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_m\OneDrive\Documentos\EDUCEM\2023-1\BACHILLERATO\activities\2_2\"/>
    </mc:Choice>
  </mc:AlternateContent>
  <xr:revisionPtr revIDLastSave="0" documentId="13_ncr:1_{2D797D8E-E269-4D8C-A9E6-F2E7BCC17B1D}" xr6:coauthVersionLast="47" xr6:coauthVersionMax="47" xr10:uidLastSave="{00000000-0000-0000-0000-000000000000}"/>
  <bookViews>
    <workbookView xWindow="-120" yWindow="-120" windowWidth="20730" windowHeight="11040" xr2:uid="{C157B75A-14D9-468C-8966-3A5D037493E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I16" i="1"/>
  <c r="H16" i="1"/>
  <c r="C26" i="1"/>
  <c r="C27" i="1"/>
  <c r="C25" i="1"/>
  <c r="C22" i="1"/>
  <c r="C21" i="1"/>
  <c r="C18" i="1"/>
  <c r="C17" i="1"/>
  <c r="C16" i="1"/>
  <c r="C15" i="1"/>
</calcChain>
</file>

<file path=xl/sharedStrings.xml><?xml version="1.0" encoding="utf-8"?>
<sst xmlns="http://schemas.openxmlformats.org/spreadsheetml/2006/main" count="49" uniqueCount="27">
  <si>
    <t>Alumno</t>
  </si>
  <si>
    <t>Clase</t>
  </si>
  <si>
    <t>Orientación</t>
  </si>
  <si>
    <t>Nota</t>
  </si>
  <si>
    <t>Pablo</t>
  </si>
  <si>
    <t>A</t>
  </si>
  <si>
    <t>Letras</t>
  </si>
  <si>
    <t>Santiago</t>
  </si>
  <si>
    <t>B</t>
  </si>
  <si>
    <t>Ciencias</t>
  </si>
  <si>
    <t>Raúl</t>
  </si>
  <si>
    <t>C</t>
  </si>
  <si>
    <t>Ignacio</t>
  </si>
  <si>
    <t>Manuel</t>
  </si>
  <si>
    <t>Enrique</t>
  </si>
  <si>
    <t>Ramón</t>
  </si>
  <si>
    <t>Pedro</t>
  </si>
  <si>
    <t>Javier</t>
  </si>
  <si>
    <t>Estadísticos</t>
  </si>
  <si>
    <t>Nota y clase de un alumno</t>
  </si>
  <si>
    <t>Media</t>
  </si>
  <si>
    <t>Máximo</t>
  </si>
  <si>
    <t>Mínimo</t>
  </si>
  <si>
    <t>Total alumnos</t>
  </si>
  <si>
    <t>Media por Orientación</t>
  </si>
  <si>
    <t>Alumnos con nota superior a 7</t>
  </si>
  <si>
    <t>Media por Clase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</si>
</sst>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</fills>
  <borders count="2">
    <border>
      <left/>
      <right/>
      <top/>
      <bottom/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1EEFF-FCA4-4C27-868C-159157087DF2}">
  <dimension ref="B3:I27"/>
  <sheetViews>
    <sheetView tabSelected="1" workbookViewId="0">
      <selection activeCell="G21" sqref="G21"/>
    </sheetView>
  </sheetViews>
  <sheetFormatPr baseColWidth="10" defaultRowHeight="15" x14ac:dyDescent="0.25"/>
  <cols>
    <col min="1" max="1" width="3.28515625" customWidth="1"/>
    <col min="3" max="3" width="11.85546875" bestFit="1" customWidth="1"/>
  </cols>
  <sheetData>
    <row r="3" spans="2:9" x14ac:dyDescent="0.25">
      <c r="B3" s="1" t="s">
        <v>0</v>
      </c>
      <c r="C3" s="1" t="s">
        <v>1</v>
      </c>
      <c r="D3" s="1" t="s">
        <v>2</v>
      </c>
      <c r="E3" s="1" t="s">
        <v>3</v>
      </c>
    </row>
    <row r="4" spans="2:9" x14ac:dyDescent="0.25">
      <c r="B4" s="2" t="s">
        <v>4</v>
      </c>
      <c r="C4" s="2" t="s">
        <v>5</v>
      </c>
      <c r="D4" s="2" t="s">
        <v>6</v>
      </c>
      <c r="E4" s="2">
        <v>6</v>
      </c>
    </row>
    <row r="5" spans="2:9" x14ac:dyDescent="0.25">
      <c r="B5" s="2" t="s">
        <v>7</v>
      </c>
      <c r="C5" s="2" t="s">
        <v>8</v>
      </c>
      <c r="D5" s="2" t="s">
        <v>9</v>
      </c>
      <c r="E5" s="2">
        <v>7</v>
      </c>
    </row>
    <row r="6" spans="2:9" x14ac:dyDescent="0.25">
      <c r="B6" s="2" t="s">
        <v>10</v>
      </c>
      <c r="C6" s="2" t="s">
        <v>11</v>
      </c>
      <c r="D6" s="2" t="s">
        <v>6</v>
      </c>
      <c r="E6" s="2">
        <v>8.5</v>
      </c>
    </row>
    <row r="7" spans="2:9" x14ac:dyDescent="0.25">
      <c r="B7" s="2" t="s">
        <v>12</v>
      </c>
      <c r="C7" s="2" t="s">
        <v>5</v>
      </c>
      <c r="D7" s="2" t="s">
        <v>6</v>
      </c>
      <c r="E7" s="2">
        <v>6.5</v>
      </c>
    </row>
    <row r="8" spans="2:9" x14ac:dyDescent="0.25">
      <c r="B8" s="2" t="s">
        <v>13</v>
      </c>
      <c r="C8" s="2" t="s">
        <v>5</v>
      </c>
      <c r="D8" s="2" t="s">
        <v>9</v>
      </c>
      <c r="E8" s="2">
        <v>9.5</v>
      </c>
    </row>
    <row r="9" spans="2:9" x14ac:dyDescent="0.25">
      <c r="B9" s="2" t="s">
        <v>14</v>
      </c>
      <c r="C9" s="2" t="s">
        <v>8</v>
      </c>
      <c r="D9" s="2" t="s">
        <v>9</v>
      </c>
      <c r="E9" s="2">
        <v>8</v>
      </c>
    </row>
    <row r="10" spans="2:9" x14ac:dyDescent="0.25">
      <c r="B10" s="2" t="s">
        <v>15</v>
      </c>
      <c r="C10" s="2" t="s">
        <v>8</v>
      </c>
      <c r="D10" s="2" t="s">
        <v>6</v>
      </c>
      <c r="E10" s="2">
        <v>7.5</v>
      </c>
    </row>
    <row r="11" spans="2:9" x14ac:dyDescent="0.25">
      <c r="B11" s="2" t="s">
        <v>16</v>
      </c>
      <c r="C11" s="2" t="s">
        <v>11</v>
      </c>
      <c r="D11" s="2" t="s">
        <v>9</v>
      </c>
      <c r="E11" s="2">
        <v>6</v>
      </c>
    </row>
    <row r="12" spans="2:9" x14ac:dyDescent="0.25">
      <c r="B12" s="2" t="s">
        <v>17</v>
      </c>
      <c r="C12" s="2" t="s">
        <v>11</v>
      </c>
      <c r="D12" s="2" t="s">
        <v>6</v>
      </c>
      <c r="E12" s="2">
        <v>5</v>
      </c>
    </row>
    <row r="14" spans="2:9" x14ac:dyDescent="0.25">
      <c r="B14" s="3" t="s">
        <v>18</v>
      </c>
      <c r="C14" s="4"/>
      <c r="D14" s="4"/>
      <c r="E14" s="4"/>
      <c r="F14" s="4"/>
      <c r="G14" s="3" t="s">
        <v>19</v>
      </c>
      <c r="H14" s="4"/>
      <c r="I14" s="4"/>
    </row>
    <row r="15" spans="2:9" x14ac:dyDescent="0.25">
      <c r="B15" s="4" t="s">
        <v>20</v>
      </c>
      <c r="C15" s="4">
        <f>AVERAGE(E4:E12)</f>
        <v>7.1111111111111107</v>
      </c>
      <c r="D15" s="4"/>
      <c r="E15" s="4"/>
      <c r="F15" s="4"/>
      <c r="G15" s="4" t="s">
        <v>0</v>
      </c>
      <c r="H15" s="4" t="s">
        <v>1</v>
      </c>
      <c r="I15" s="4" t="s">
        <v>3</v>
      </c>
    </row>
    <row r="16" spans="2:9" x14ac:dyDescent="0.25">
      <c r="B16" s="4" t="s">
        <v>21</v>
      </c>
      <c r="C16" s="4">
        <f>MAX(E4:E12)</f>
        <v>9.5</v>
      </c>
      <c r="D16" s="4"/>
      <c r="E16" s="4"/>
      <c r="F16" s="4"/>
      <c r="G16" s="4" t="s">
        <v>10</v>
      </c>
      <c r="H16" s="5" t="str">
        <f>VLOOKUP(G16,B4:E12,2,0)</f>
        <v>C</v>
      </c>
      <c r="I16" s="5">
        <f>VLOOKUP(G16,B4:E12,4,0)</f>
        <v>8.5</v>
      </c>
    </row>
    <row r="17" spans="2:9" x14ac:dyDescent="0.25">
      <c r="B17" s="4" t="s">
        <v>22</v>
      </c>
      <c r="C17" s="4">
        <f>MIN(E4:E12)</f>
        <v>5</v>
      </c>
      <c r="D17" s="4"/>
      <c r="E17" s="4"/>
      <c r="F17" s="4"/>
      <c r="G17" s="4"/>
      <c r="H17" s="4"/>
      <c r="I17" s="4"/>
    </row>
    <row r="18" spans="2:9" x14ac:dyDescent="0.25">
      <c r="B18" s="4" t="s">
        <v>23</v>
      </c>
      <c r="C18" s="4">
        <f>COUNTA(B4:B12)</f>
        <v>9</v>
      </c>
      <c r="D18" s="4"/>
      <c r="E18" s="4"/>
      <c r="F18" s="4"/>
      <c r="G18" s="4"/>
      <c r="H18" s="4"/>
      <c r="I18" s="4"/>
    </row>
    <row r="19" spans="2:9" x14ac:dyDescent="0.25">
      <c r="B19" s="4"/>
      <c r="C19" s="4"/>
      <c r="D19" s="4"/>
      <c r="E19" s="4"/>
      <c r="F19" s="4"/>
      <c r="G19" s="4"/>
      <c r="H19" s="4"/>
      <c r="I19" s="4"/>
    </row>
    <row r="20" spans="2:9" x14ac:dyDescent="0.25">
      <c r="B20" s="3" t="s">
        <v>24</v>
      </c>
      <c r="C20" s="4"/>
      <c r="D20" s="4"/>
      <c r="E20" s="4"/>
      <c r="F20" s="4"/>
      <c r="G20" s="3" t="s">
        <v>25</v>
      </c>
      <c r="H20" s="4"/>
      <c r="I20" s="4"/>
    </row>
    <row r="21" spans="2:9" x14ac:dyDescent="0.25">
      <c r="B21" s="4" t="s">
        <v>6</v>
      </c>
      <c r="C21" s="4">
        <f>AVERAGEIF(D4:D12,B21,E4:E12)</f>
        <v>6.7</v>
      </c>
      <c r="D21" s="4"/>
      <c r="E21" s="4"/>
      <c r="F21" s="4"/>
      <c r="G21" s="4">
        <f>COUNTIF(E4:E12,"&gt;=7")</f>
        <v>5</v>
      </c>
      <c r="H21" s="4"/>
      <c r="I21" s="4"/>
    </row>
    <row r="22" spans="2:9" x14ac:dyDescent="0.25">
      <c r="B22" s="4" t="s">
        <v>9</v>
      </c>
      <c r="C22" s="4">
        <f>AVERAGEIF(D4:D12,B22,E4:E12)</f>
        <v>7.625</v>
      </c>
      <c r="D22" s="4"/>
      <c r="E22" s="4"/>
      <c r="F22" s="4"/>
      <c r="G22" s="4"/>
      <c r="H22" s="4"/>
      <c r="I22" s="4"/>
    </row>
    <row r="23" spans="2:9" x14ac:dyDescent="0.25">
      <c r="B23" s="4"/>
      <c r="C23" s="4"/>
      <c r="D23" s="4"/>
      <c r="E23" s="4"/>
      <c r="F23" s="4"/>
      <c r="G23" s="4"/>
      <c r="H23" s="4"/>
      <c r="I23" s="4"/>
    </row>
    <row r="24" spans="2:9" x14ac:dyDescent="0.25">
      <c r="B24" s="3" t="s">
        <v>26</v>
      </c>
      <c r="C24" s="4"/>
      <c r="D24" s="4"/>
      <c r="E24" s="4"/>
      <c r="F24" s="4"/>
      <c r="G24" s="4"/>
      <c r="H24" s="4"/>
      <c r="I24" s="4"/>
    </row>
    <row r="25" spans="2:9" x14ac:dyDescent="0.25">
      <c r="B25" s="4" t="s">
        <v>5</v>
      </c>
      <c r="C25" s="4">
        <f>AVERAGEIF($C$4:$C$12,B25,$E$4:$E$12)</f>
        <v>7.333333333333333</v>
      </c>
      <c r="D25" s="4"/>
      <c r="E25" s="4"/>
      <c r="F25" s="4"/>
      <c r="G25" s="4"/>
      <c r="H25" s="4"/>
      <c r="I25" s="4"/>
    </row>
    <row r="26" spans="2:9" x14ac:dyDescent="0.25">
      <c r="B26" s="4" t="s">
        <v>8</v>
      </c>
      <c r="C26" s="4">
        <f t="shared" ref="C26:C27" si="0">AVERAGEIF($C$4:$C$12,B26,$E$4:$E$12)</f>
        <v>7.5</v>
      </c>
      <c r="D26" s="4"/>
      <c r="E26" s="4"/>
      <c r="F26" s="4"/>
      <c r="G26" s="4"/>
      <c r="H26" s="4"/>
      <c r="I26" s="4"/>
    </row>
    <row r="27" spans="2:9" x14ac:dyDescent="0.25">
      <c r="B27" s="4" t="s">
        <v>11</v>
      </c>
      <c r="C27" s="4">
        <f t="shared" si="0"/>
        <v>6.5</v>
      </c>
      <c r="D27" s="4"/>
      <c r="E27" s="4"/>
      <c r="F27" s="4"/>
      <c r="G27" s="4"/>
      <c r="H27" s="4"/>
      <c r="I2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Almaraz Pintor</dc:creator>
  <cp:lastModifiedBy>Eduardo Almaraz Pintor</cp:lastModifiedBy>
  <dcterms:created xsi:type="dcterms:W3CDTF">2022-10-21T22:22:33Z</dcterms:created>
  <dcterms:modified xsi:type="dcterms:W3CDTF">2023-02-28T23:11:40Z</dcterms:modified>
</cp:coreProperties>
</file>