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eiti\Desktop\"/>
    </mc:Choice>
  </mc:AlternateContent>
  <xr:revisionPtr revIDLastSave="0" documentId="10_ncr:100000_{9C611D64-B422-461E-A30A-579D64D05F95}" xr6:coauthVersionLast="31" xr6:coauthVersionMax="31" xr10:uidLastSave="{00000000-0000-0000-0000-000000000000}"/>
  <bookViews>
    <workbookView xWindow="0" yWindow="0" windowWidth="20490" windowHeight="7770" xr2:uid="{00000000-000D-0000-FFFF-FFFF00000000}"/>
  </bookViews>
  <sheets>
    <sheet name="Fonte e Número de Artigos" sheetId="1" r:id="rId1"/>
    <sheet name="Inclusão" sheetId="2" r:id="rId2"/>
    <sheet name="Exclusão" sheetId="4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E5" i="1"/>
  <c r="I37" i="4"/>
</calcChain>
</file>

<file path=xl/sharedStrings.xml><?xml version="1.0" encoding="utf-8"?>
<sst xmlns="http://schemas.openxmlformats.org/spreadsheetml/2006/main" count="243" uniqueCount="132">
  <si>
    <t>Fonte</t>
  </si>
  <si>
    <t>String de Busca</t>
  </si>
  <si>
    <t>Link Fonte</t>
  </si>
  <si>
    <t>http://www.periodicos.capes.gov.br/</t>
  </si>
  <si>
    <t>Titulo Artigo</t>
  </si>
  <si>
    <t>Considerações</t>
  </si>
  <si>
    <t>Ano</t>
  </si>
  <si>
    <t>Perídicos CAPES</t>
  </si>
  <si>
    <t xml:space="preserve">(Algorithms bio-inspired) OR (swarm intelligence) OR (evolutionary computation) or (swarm intelligence) AND (Natural Disasters) no campo DATA INICIAL adicionar ano 2013, em data final adicionar ano 2017 também deve selecionar  "artigos" </t>
  </si>
  <si>
    <t>Route selection for emergency logistics management: A bio-inspired algorithm</t>
  </si>
  <si>
    <t>Constructing core backbone network based on survivability of power grid</t>
  </si>
  <si>
    <t>O artigo não atende os pré-requisitos de inclusão</t>
  </si>
  <si>
    <t>PGO-DLLA: parallel grid optimization by the daddy long-legs algorithm for preventing black hole attacks in MANETS</t>
  </si>
  <si>
    <t>Optimizing Municipal Solid Waste collection using Chaotic Particle Swarm Optimization in GIS based environments: A case study at Danang city, Vietnam</t>
  </si>
  <si>
    <t>Multi-objective optimization considering quality concepts in a green healthcare supply chain for natural disaster response: neural network approaches</t>
  </si>
  <si>
    <t>Global Warming: Predicting OPEC Carbon Dioxide Emissions from Petroleum Consumption Using Neural Network and Hybrid Cuckoo Search Algorithm</t>
  </si>
  <si>
    <t>Bio-Inspired Meta-Heuristics for Emergency Transportation Problems</t>
  </si>
  <si>
    <t>Repetido P/ Vezes</t>
  </si>
  <si>
    <t>A genetic algorithm-based grey method for forecasting food demand after snow disasters: an empirical study</t>
  </si>
  <si>
    <t xml:space="preserve">Knowledge management and problem solving in real time: the role of swarm intelligence
</t>
  </si>
  <si>
    <t>DeepMob: Learning Deep Knowledge of Human Emergency Behavior and Mobility from Big and Heterogeneous Data</t>
  </si>
  <si>
    <t>Many eyes on earth: swarms of small satellites set to deliver close to real-time imagery of swathes of the planet</t>
  </si>
  <si>
    <t>A string de busca encontrou esse artigo, porém ele não se encaixa em nenhum critério proposto na pesquisa</t>
  </si>
  <si>
    <t>Cost-efficient deployment of multi-hop wireless networks over disaster areas using multi-objective meta-heuristics</t>
  </si>
  <si>
    <t>Natural Disaster Monitoring with Wireless Sensor Networks: A Case Study of Data-intensive Applications upon Low-Cost Scalable Systems</t>
  </si>
  <si>
    <t>Quantitative Analysis of the Silk Moth’s Chemical Plume Tracing Locomotion Using a Hierarchical Classification Method</t>
  </si>
  <si>
    <t>An alternative solution for the repair of electrical breakdowns after naturaldisasters based on ant colony optimization</t>
  </si>
  <si>
    <t>Wireless Sensor Networks and Multi-UAV systems for natural disaster management</t>
  </si>
  <si>
    <t>An UAV scheduling and planning method for post-disaster survey</t>
  </si>
  <si>
    <t>Editorial: Advances on Bio-inspired Information, Communication and Computational Systems</t>
  </si>
  <si>
    <t>Business intelligence in risk management: Some recent progresses</t>
  </si>
  <si>
    <t>A power efficient cluster-based routing algorithm for wireless sensor networks: Honeybees swarm intelligence based approach</t>
  </si>
  <si>
    <t>Emergency railway wagon scheduling by hybrid biogeography-based optimization</t>
  </si>
  <si>
    <t>A new hybrid evolutionary based RBF networks method for forecasting time series: A case study of forecasting emergency supply demand time series</t>
  </si>
  <si>
    <t>Development and application of humanistic logistics models for optimizing location-allocation problem solutions to volcanic eruption disaster</t>
  </si>
  <si>
    <t>Chaotic biogeography-based optimization approach to target detection in UAV surveillance</t>
  </si>
  <si>
    <t>A Simplified Mobile Ad Hoc Network Structure for Helicopter Communication</t>
  </si>
  <si>
    <t>Grey-Theory-Based Optimization Model of Emergency Logistics Considering Time Uncertainty</t>
  </si>
  <si>
    <t>FBeeAdHoc: A secure routing protocol for BeeAdHoc based on fuzzy logic in MANETs</t>
  </si>
  <si>
    <t>Scripting STABL with PSO for analysis of slope stability</t>
  </si>
  <si>
    <t>Artigo de 2012, não se encaixa nos critérios de pesquisa</t>
  </si>
  <si>
    <t>The Inside Story Of How Facebook Is Transforming Disaster Response</t>
  </si>
  <si>
    <t>Review on Ant Colony Optimization Aware Routing for Wireless Sensor Networks</t>
  </si>
  <si>
    <t>MRoCS: A new multi-robot communication system based on passive action recognition</t>
  </si>
  <si>
    <t>Synchronous Firefly Algorithm for Cluster Head Selection in WSN</t>
  </si>
  <si>
    <t>A New Optimization Model with Bee Colony Algorithm on Land-Use Network</t>
  </si>
  <si>
    <t>STEM-NET: How to deploy a self-organizing network of mobile end-user devices for emergency communication</t>
  </si>
  <si>
    <t>Bee-MANET: a new swarm-based routing protocol for wireless ad hoc networks.(Report)</t>
  </si>
  <si>
    <t>Classifications, applications, and design challenges of drones: A review</t>
  </si>
  <si>
    <t>Object-Based Distinction between Building Shadow and Water in High-Resolution Imagery Using Fuzzy-Rule Classification and Artificial Bee Colony Optimization</t>
  </si>
  <si>
    <t>Spatially explicit assessment of land ecological security with spatial variables and logistic regression modeling in Shanghai, China</t>
  </si>
  <si>
    <t xml:space="preserve"> 
Biomimicry as an approach for bio-inspired structure with the aid of computation</t>
  </si>
  <si>
    <t>Rural spatial restructuring in ecologically fragile mountainous areas of southern China: A case study of Changgang Town, Jiangxi Province</t>
  </si>
  <si>
    <t>The reasons for financial failure in accommodation facilities-an analysis of the accommodation facilities in the Cappadoccia Region/Turkey.(Report)</t>
  </si>
  <si>
    <t>HELGA: a heterogeneous encoding lifelike genetic algorithm for population evolution modeling and simulation</t>
  </si>
  <si>
    <t>Dispatches from the future: ten of the brightest minds in science fiction imagine how we will live--on Earth and beyond--in the decades and centuries to come.(Short story)</t>
  </si>
  <si>
    <t>An enhanced quantum-behaved particle swarm algorithm for reactive power optimization considering distributed generation penetration</t>
  </si>
  <si>
    <t>Convergence to consensus in heterogeneous groups and the emergence of informal leadership</t>
  </si>
  <si>
    <t>A stochastic mathematical model to locate field hospitals under disruption uncertainty for large-scale disaster preparedness</t>
  </si>
  <si>
    <t>An Improved Energy Efficient AODV Routing Protocol for MANETs</t>
  </si>
  <si>
    <t>Application of grey systems in predicting the degree of cotton spider mite infestations</t>
  </si>
  <si>
    <t>Soma</t>
  </si>
  <si>
    <t>Número de Artigos Analisados</t>
  </si>
  <si>
    <t>Evacuation path optimization based on quantum ant colony algorithm</t>
  </si>
  <si>
    <t>Pedestrian Simulation in Transit Stations Using Agent-Based Analysis</t>
  </si>
  <si>
    <t>K-Shortest-Path-Based Evacuation Routing with Police Resource Allocation in City Transportation Networks</t>
  </si>
  <si>
    <t>Multiobjective optimization of evacuation routes in stadium using superposed potential field network based ACO</t>
  </si>
  <si>
    <t>Special issue: New trends in ambient intelligence and bio-inspired systems</t>
  </si>
  <si>
    <t>Escape planning in realistic fire scenarios with Ant Colony Optimisation</t>
  </si>
  <si>
    <t>A conflict–congestion model for pedestrian–vehicle mixed evacuation based on discrete particle swarm optimization algorithm</t>
  </si>
  <si>
    <t>DPSO based on a min-max approach and clamping strategy for the evacuation vehicle assignment problem</t>
  </si>
  <si>
    <t>A Review of Routing Protocols Based on Ant-Like Mobile Agents</t>
  </si>
  <si>
    <t>A Novel Hybrid Firefly Algorithm for Global Optimization.(Research Article)</t>
  </si>
  <si>
    <t>A Conceptual Design of Spatio-Temporal Agent-Based Model for Volcanic Evacuation</t>
  </si>
  <si>
    <t>Nature Inspired Computing: An Overview and Some Future Directions</t>
  </si>
  <si>
    <t>A comprehensive survey on particle swarm optimization algorithm and its applications</t>
  </si>
  <si>
    <t>Weighed Nonlinear Hybrid Neural Networks in Underground Rescue Mission</t>
  </si>
  <si>
    <t>Smart Traffic Light for Low Traffic Conditions</t>
  </si>
  <si>
    <t>A new high performance approach: merging optimal multicast sessions for supporting multisource routing</t>
  </si>
  <si>
    <t>Area-wide urban traffic control: A Bee Colony Optimization approach</t>
  </si>
  <si>
    <t>Toward a bio-inspired adaptive spatial clustering approach for IoT applications</t>
  </si>
  <si>
    <t>(Algorithms bio-inspired) OR (swarm intelligence) OR ((evolutionary computation) or (swarm intelligence)) AND (evacuation routing)</t>
  </si>
  <si>
    <t>Total</t>
  </si>
  <si>
    <t>Bioinspired Computation and Its Applications in Operation Management</t>
  </si>
  <si>
    <t>Evolutionary optimization for disaster relief operations: A survey</t>
  </si>
  <si>
    <t>Multi-robot, dynamic task allocation: a case study</t>
  </si>
  <si>
    <t>Road network vulnerability analysis based on improved ant colony algorithm</t>
  </si>
  <si>
    <t>Radial and Sigmoid Basis Function Neural Networks in Wireless Sensor RoutingTopology Control in Underground Mine Rescue Operation Based on Particle SwarmOptimization</t>
  </si>
  <si>
    <t>A Novel Method to Water Level Prediction using RBF and FFA</t>
  </si>
  <si>
    <t>A comparative study of population-based algorithms for a political districting problem</t>
  </si>
  <si>
    <t>A stochastic location and allocation model for critical items to response large-scale emergencies: A case of Turkey</t>
  </si>
  <si>
    <t>Vertical transportation systems embedded on shuffled frog leaping algorithm for manufacturing optimisation problems in industries</t>
  </si>
  <si>
    <t>RANDOM NEURAL NETWORK LEARNING HEURISTICS</t>
  </si>
  <si>
    <t>A new methodology to support group decision-making for IoT-based emergency response systems</t>
  </si>
  <si>
    <t>Multilevel decision-making: A survey</t>
  </si>
  <si>
    <t>Modern Optimization Methods in Water Resources Planning, Engineering and Management</t>
  </si>
  <si>
    <t>P2P cloud network services for IoT based disaster situations information</t>
  </si>
  <si>
    <t>Vulnerabilities in cognitive radio networks: A survey</t>
  </si>
  <si>
    <t>TARS: traffic-aware route search</t>
  </si>
  <si>
    <t>The SENSE-ME platform: Infrastructure-less smartphone connectivity and decentralized sensing for emergency management</t>
  </si>
  <si>
    <t>EROL GELENBE: A CAREER IN MULTI-DISCIPLINARY PROBABILITY MODELS</t>
  </si>
  <si>
    <t>Future Research on Cyber-Physical Emergency Management Systems</t>
  </si>
  <si>
    <t>A design space for dynamic service level agreements in OpenStack</t>
  </si>
  <si>
    <t>A multistart iterated local search for the multitrip cumulative capacitated vehicle routing problem</t>
  </si>
  <si>
    <t>Relief distribution networks: a systematic review</t>
  </si>
  <si>
    <t>Multiobjective route planning model and algorithm for emergency management</t>
  </si>
  <si>
    <t>Interactive analysis and visualization of situationally aware building evacuations</t>
  </si>
  <si>
    <t>Mathematical Models in Humanitarian Supply Chain Management: A Systematic Literature Review</t>
  </si>
  <si>
    <t>Scenario-Based Multi-Objective Optimum Allocation Model for Earthquake Emergency Shelters Using a Modified Particle Swarm Optimization Algorithm: A Case Study in Chaoyang District, Beijing, China.</t>
  </si>
  <si>
    <t>A memetic algorithm for a multi-objective obnoxious waste location-routingproblem: a case study</t>
  </si>
  <si>
    <t>Modeling human factors influencing herding during evacuation</t>
  </si>
  <si>
    <t>Rough Set Approach for Group Evacuation Behavior Analysis in Passenger Transport Hub Area</t>
  </si>
  <si>
    <t>Performance Comparison between the Multi-Colony and Multi-Pheromone ACO Algorithms for Solving the Multi-objective Routing Problem in a Public Transportation Network</t>
  </si>
  <si>
    <t>Quantifying the interplay of emotions and rationality in herding: A game-theoretic simulation study</t>
  </si>
  <si>
    <t>THE RANDOM NEURAL NETWORK FOR COGNITIVE TRAFFIC ROUTING AND TASK ALLOCATION IN NETWORKS AND THE CLOUD</t>
  </si>
  <si>
    <t>Finding optimum neighbor for routing based on multi-criteria, multi-agent and fuzzy approach</t>
  </si>
  <si>
    <t>Non-Gaussian Hybrid Transfer Functions: Memorizing Mine Survivability Calculations</t>
  </si>
  <si>
    <t>Medical Monitoring and Managing Application of the Information Service Cloud System Based on Internet of Things</t>
  </si>
  <si>
    <t>Wireless Sensor Networks and Multi-UAV systems for natural disaster management</t>
  </si>
  <si>
    <t>A variable depth search algorithm for binary constraint satisfaction problems</t>
  </si>
  <si>
    <t>Intelligent environment monitoring system based on Innovative Integration Technology via Programmable System On Chip platform and ZigBee network</t>
  </si>
  <si>
    <t>PEDESTRIAN PATHFINDING IN URBAN ENVIRONMENTS: PRELIMINARY RESULTS</t>
  </si>
  <si>
    <t>Emergency Vehicle Dispatching and Redistribution in Highway Network Based on Bilevel Programming</t>
  </si>
  <si>
    <t>Real-Time Traffic Flow Management Based on Inter-Object Communication: a Case Study at Intersection</t>
  </si>
  <si>
    <t>An agent-based model for simulation of traffic network status: Applied to Hanoi city</t>
  </si>
  <si>
    <t>Discharge forecasting using an Online Sequential Extreme Learning Machine (OS-ELM) model: A case study in Neckar River, Germany</t>
  </si>
  <si>
    <t>Unmanned Aerial Aircraft Systems for transportation engineering: Current practice and future challenges</t>
  </si>
  <si>
    <t>Congestion-Aware Multi-Agent Path Planning: Distributed Algorithm and Applications</t>
  </si>
  <si>
    <t>Emergency management using geographic information systems: application to the first Romanian traveling salesman problem instance</t>
  </si>
  <si>
    <t>AEGIS: a wildfire prevention and management information system</t>
  </si>
  <si>
    <t>A Methodology for the Design of Application-Specific Cyber-Physical Social Sensing Co-Simulators</t>
  </si>
  <si>
    <t>Multiproject Resources Allocation Model under Fuzzy Random Environment and Its Application to Industrial Equipment Installation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</si>
</sst>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zoomScaleNormal="100" workbookViewId="0">
      <selection activeCell="E10" sqref="E10"/>
    </sheetView>
  </sheetViews>
  <sheetFormatPr defaultRowHeight="15" x14ac:dyDescent="0.25"/>
  <cols>
    <col min="2" max="2" width="23" bestFit="1" customWidth="1"/>
    <col min="3" max="3" width="50.42578125" bestFit="1" customWidth="1"/>
    <col min="4" max="4" width="18" bestFit="1" customWidth="1"/>
    <col min="5" max="5" width="28.28515625" bestFit="1" customWidth="1"/>
    <col min="9" max="9" width="11.7109375" bestFit="1" customWidth="1"/>
  </cols>
  <sheetData>
    <row r="2" spans="2:9" x14ac:dyDescent="0.25">
      <c r="B2" s="1" t="s">
        <v>0</v>
      </c>
      <c r="C2" s="1" t="s">
        <v>2</v>
      </c>
      <c r="D2" s="1" t="s">
        <v>1</v>
      </c>
      <c r="E2" s="1" t="s">
        <v>62</v>
      </c>
    </row>
    <row r="3" spans="2:9" ht="240" x14ac:dyDescent="0.25">
      <c r="B3" s="11" t="s">
        <v>7</v>
      </c>
      <c r="C3" s="11" t="s">
        <v>3</v>
      </c>
      <c r="D3" s="12" t="s">
        <v>8</v>
      </c>
      <c r="E3" s="13">
        <v>51</v>
      </c>
    </row>
    <row r="4" spans="2:9" ht="150" x14ac:dyDescent="0.25">
      <c r="B4" s="11" t="s">
        <v>7</v>
      </c>
      <c r="C4" s="11" t="s">
        <v>3</v>
      </c>
      <c r="D4" s="14" t="s">
        <v>81</v>
      </c>
      <c r="E4" s="13">
        <v>68</v>
      </c>
    </row>
    <row r="5" spans="2:9" x14ac:dyDescent="0.25">
      <c r="B5" s="10" t="s">
        <v>82</v>
      </c>
      <c r="C5" s="10"/>
      <c r="D5" s="10"/>
      <c r="E5" s="9">
        <f>E3+E4</f>
        <v>119</v>
      </c>
    </row>
    <row r="7" spans="2:9" ht="13.5" customHeight="1" x14ac:dyDescent="0.25">
      <c r="I7" s="2"/>
    </row>
  </sheetData>
  <mergeCells count="1"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41"/>
  <sheetViews>
    <sheetView zoomScale="90" zoomScaleNormal="90" workbookViewId="0">
      <selection activeCell="B19" sqref="B19"/>
    </sheetView>
  </sheetViews>
  <sheetFormatPr defaultRowHeight="15" x14ac:dyDescent="0.25"/>
  <cols>
    <col min="2" max="2" width="122" bestFit="1" customWidth="1"/>
    <col min="4" max="4" width="9.140625" style="8"/>
    <col min="7" max="7" width="12.42578125" bestFit="1" customWidth="1"/>
  </cols>
  <sheetData>
    <row r="3" spans="2:8" x14ac:dyDescent="0.25">
      <c r="B3" s="1" t="s">
        <v>4</v>
      </c>
      <c r="C3" s="1" t="s">
        <v>6</v>
      </c>
      <c r="D3" s="7" t="s">
        <v>61</v>
      </c>
    </row>
    <row r="4" spans="2:8" x14ac:dyDescent="0.25">
      <c r="B4" s="13" t="s">
        <v>9</v>
      </c>
      <c r="C4" s="13">
        <v>2013</v>
      </c>
      <c r="D4" s="13">
        <v>1</v>
      </c>
    </row>
    <row r="5" spans="2:8" ht="18" customHeight="1" x14ac:dyDescent="0.25">
      <c r="B5" s="15" t="s">
        <v>16</v>
      </c>
      <c r="C5" s="13">
        <v>2014</v>
      </c>
      <c r="D5" s="13">
        <v>1</v>
      </c>
    </row>
    <row r="6" spans="2:8" x14ac:dyDescent="0.25">
      <c r="B6" s="13" t="s">
        <v>63</v>
      </c>
      <c r="C6" s="13">
        <v>2016</v>
      </c>
      <c r="D6" s="13">
        <v>1</v>
      </c>
    </row>
    <row r="7" spans="2:8" x14ac:dyDescent="0.25">
      <c r="B7" s="13" t="s">
        <v>65</v>
      </c>
      <c r="C7" s="13">
        <v>2015</v>
      </c>
      <c r="D7" s="13">
        <v>1</v>
      </c>
    </row>
    <row r="8" spans="2:8" x14ac:dyDescent="0.25">
      <c r="B8" s="13" t="s">
        <v>66</v>
      </c>
      <c r="C8" s="13">
        <v>2013</v>
      </c>
      <c r="D8" s="13">
        <v>1</v>
      </c>
      <c r="G8" s="1" t="s">
        <v>61</v>
      </c>
      <c r="H8" s="6">
        <f>SUM(D4:D13)</f>
        <v>10</v>
      </c>
    </row>
    <row r="9" spans="2:8" x14ac:dyDescent="0.25">
      <c r="B9" s="13" t="s">
        <v>68</v>
      </c>
      <c r="C9" s="13">
        <v>2015</v>
      </c>
      <c r="D9" s="13">
        <v>1</v>
      </c>
    </row>
    <row r="10" spans="2:8" x14ac:dyDescent="0.25">
      <c r="B10" s="13" t="s">
        <v>69</v>
      </c>
      <c r="C10" s="13">
        <v>2014</v>
      </c>
      <c r="D10" s="13">
        <v>1</v>
      </c>
    </row>
    <row r="11" spans="2:8" x14ac:dyDescent="0.25">
      <c r="B11" s="13" t="s">
        <v>70</v>
      </c>
      <c r="C11" s="13">
        <v>2015</v>
      </c>
      <c r="D11" s="13">
        <v>1</v>
      </c>
    </row>
    <row r="12" spans="2:8" x14ac:dyDescent="0.25">
      <c r="B12" s="13" t="s">
        <v>84</v>
      </c>
      <c r="C12" s="13">
        <v>2015</v>
      </c>
      <c r="D12" s="13">
        <v>1</v>
      </c>
    </row>
    <row r="13" spans="2:8" ht="30" x14ac:dyDescent="0.25">
      <c r="B13" s="15" t="s">
        <v>108</v>
      </c>
      <c r="C13" s="13">
        <v>2015</v>
      </c>
      <c r="D13" s="13">
        <v>1</v>
      </c>
    </row>
    <row r="14" spans="2:8" x14ac:dyDescent="0.25">
      <c r="D14"/>
    </row>
    <row r="15" spans="2:8" x14ac:dyDescent="0.25">
      <c r="D15"/>
    </row>
    <row r="16" spans="2:8" x14ac:dyDescent="0.25">
      <c r="D16"/>
    </row>
    <row r="17" spans="2:4" x14ac:dyDescent="0.25">
      <c r="D17"/>
    </row>
    <row r="18" spans="2:4" x14ac:dyDescent="0.25">
      <c r="D18"/>
    </row>
    <row r="19" spans="2:4" x14ac:dyDescent="0.25">
      <c r="D19"/>
    </row>
    <row r="20" spans="2:4" x14ac:dyDescent="0.25">
      <c r="D20"/>
    </row>
    <row r="21" spans="2:4" x14ac:dyDescent="0.25">
      <c r="D21"/>
    </row>
    <row r="22" spans="2:4" x14ac:dyDescent="0.25">
      <c r="D22"/>
    </row>
    <row r="23" spans="2:4" x14ac:dyDescent="0.25">
      <c r="D23"/>
    </row>
    <row r="24" spans="2:4" x14ac:dyDescent="0.25">
      <c r="D24"/>
    </row>
    <row r="25" spans="2:4" x14ac:dyDescent="0.25">
      <c r="D25"/>
    </row>
    <row r="26" spans="2:4" x14ac:dyDescent="0.25">
      <c r="D26"/>
    </row>
    <row r="27" spans="2:4" x14ac:dyDescent="0.25">
      <c r="D27"/>
    </row>
    <row r="28" spans="2:4" x14ac:dyDescent="0.25">
      <c r="B28" s="3"/>
      <c r="C28" s="3"/>
    </row>
    <row r="29" spans="2:4" x14ac:dyDescent="0.25">
      <c r="B29" s="3"/>
      <c r="C29" s="3"/>
    </row>
    <row r="30" spans="2:4" x14ac:dyDescent="0.25">
      <c r="B30" s="3"/>
      <c r="C30" s="3"/>
    </row>
    <row r="31" spans="2:4" x14ac:dyDescent="0.25">
      <c r="B31" s="3"/>
      <c r="C31" s="3"/>
    </row>
    <row r="32" spans="2:4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9"/>
  <sheetViews>
    <sheetView topLeftCell="A7" zoomScale="90" zoomScaleNormal="90" workbookViewId="0">
      <selection activeCell="B12" sqref="B12"/>
    </sheetView>
  </sheetViews>
  <sheetFormatPr defaultRowHeight="15" x14ac:dyDescent="0.25"/>
  <cols>
    <col min="2" max="2" width="168.85546875" bestFit="1" customWidth="1"/>
    <col min="3" max="3" width="51.140625" bestFit="1" customWidth="1"/>
    <col min="4" max="4" width="6.28515625" bestFit="1" customWidth="1"/>
    <col min="5" max="5" width="17.5703125" bestFit="1" customWidth="1"/>
    <col min="6" max="6" width="9.140625" style="4"/>
    <col min="9" max="9" width="18.85546875" customWidth="1"/>
  </cols>
  <sheetData>
    <row r="2" spans="1:6" x14ac:dyDescent="0.25">
      <c r="A2" s="4"/>
      <c r="B2" s="4"/>
      <c r="C2" s="4"/>
      <c r="D2" s="4"/>
    </row>
    <row r="3" spans="1:6" x14ac:dyDescent="0.25">
      <c r="A3" s="4"/>
      <c r="B3" s="5" t="s">
        <v>4</v>
      </c>
      <c r="C3" s="5" t="s">
        <v>5</v>
      </c>
      <c r="D3" s="5" t="s">
        <v>6</v>
      </c>
      <c r="E3" s="5" t="s">
        <v>17</v>
      </c>
      <c r="F3" s="5" t="s">
        <v>61</v>
      </c>
    </row>
    <row r="4" spans="1:6" x14ac:dyDescent="0.25">
      <c r="A4" s="4"/>
      <c r="B4" s="15" t="s">
        <v>10</v>
      </c>
      <c r="C4" s="13" t="s">
        <v>11</v>
      </c>
      <c r="D4" s="13">
        <v>2015</v>
      </c>
      <c r="E4" s="13">
        <v>2</v>
      </c>
      <c r="F4" s="13">
        <v>2</v>
      </c>
    </row>
    <row r="5" spans="1:6" x14ac:dyDescent="0.25">
      <c r="A5" s="4"/>
      <c r="B5" s="13" t="s">
        <v>12</v>
      </c>
      <c r="C5" s="13" t="s">
        <v>11</v>
      </c>
      <c r="D5" s="13">
        <v>2015</v>
      </c>
      <c r="E5" s="13"/>
      <c r="F5" s="13">
        <v>1</v>
      </c>
    </row>
    <row r="6" spans="1:6" x14ac:dyDescent="0.25">
      <c r="A6" s="4"/>
      <c r="B6" s="13" t="s">
        <v>13</v>
      </c>
      <c r="C6" s="13" t="s">
        <v>11</v>
      </c>
      <c r="D6" s="13">
        <v>2014</v>
      </c>
      <c r="E6" s="13"/>
      <c r="F6" s="13">
        <v>1</v>
      </c>
    </row>
    <row r="7" spans="1:6" x14ac:dyDescent="0.25">
      <c r="A7" s="4"/>
      <c r="B7" s="13" t="s">
        <v>14</v>
      </c>
      <c r="C7" s="13" t="s">
        <v>11</v>
      </c>
      <c r="D7" s="13">
        <v>2017</v>
      </c>
      <c r="E7" s="13"/>
      <c r="F7" s="13">
        <v>1</v>
      </c>
    </row>
    <row r="8" spans="1:6" x14ac:dyDescent="0.25">
      <c r="A8" s="4"/>
      <c r="B8" s="13" t="s">
        <v>15</v>
      </c>
      <c r="C8" s="13" t="s">
        <v>11</v>
      </c>
      <c r="D8" s="13">
        <v>2015</v>
      </c>
      <c r="E8" s="13"/>
      <c r="F8" s="13">
        <v>1</v>
      </c>
    </row>
    <row r="9" spans="1:6" x14ac:dyDescent="0.25">
      <c r="A9" s="4"/>
      <c r="B9" s="13" t="s">
        <v>18</v>
      </c>
      <c r="C9" s="13" t="s">
        <v>11</v>
      </c>
      <c r="D9" s="13">
        <v>2013</v>
      </c>
      <c r="E9" s="13"/>
      <c r="F9" s="13">
        <v>1</v>
      </c>
    </row>
    <row r="10" spans="1:6" ht="17.25" customHeight="1" x14ac:dyDescent="0.25">
      <c r="A10" s="4"/>
      <c r="B10" s="15" t="s">
        <v>19</v>
      </c>
      <c r="C10" s="13" t="s">
        <v>11</v>
      </c>
      <c r="D10" s="13">
        <v>2016</v>
      </c>
      <c r="E10" s="13"/>
      <c r="F10" s="13">
        <v>1</v>
      </c>
    </row>
    <row r="11" spans="1:6" x14ac:dyDescent="0.25">
      <c r="A11" s="4"/>
      <c r="B11" s="13" t="s">
        <v>20</v>
      </c>
      <c r="C11" s="13" t="s">
        <v>11</v>
      </c>
      <c r="D11" s="13">
        <v>2017</v>
      </c>
      <c r="E11" s="13"/>
      <c r="F11" s="13">
        <v>1</v>
      </c>
    </row>
    <row r="12" spans="1:6" ht="30" x14ac:dyDescent="0.25">
      <c r="A12" s="4"/>
      <c r="B12" s="13" t="s">
        <v>21</v>
      </c>
      <c r="C12" s="15" t="s">
        <v>22</v>
      </c>
      <c r="D12" s="13"/>
      <c r="E12" s="13"/>
      <c r="F12" s="13">
        <v>1</v>
      </c>
    </row>
    <row r="13" spans="1:6" x14ac:dyDescent="0.25">
      <c r="A13" s="4"/>
      <c r="B13" s="13" t="s">
        <v>23</v>
      </c>
      <c r="C13" s="13" t="s">
        <v>11</v>
      </c>
      <c r="D13" s="13">
        <v>2016</v>
      </c>
      <c r="E13" s="13"/>
      <c r="F13" s="13">
        <v>1</v>
      </c>
    </row>
    <row r="14" spans="1:6" x14ac:dyDescent="0.25">
      <c r="A14" s="4"/>
      <c r="B14" s="13" t="s">
        <v>24</v>
      </c>
      <c r="C14" s="13" t="s">
        <v>11</v>
      </c>
      <c r="D14" s="13">
        <v>2013</v>
      </c>
      <c r="E14" s="13"/>
      <c r="F14" s="13">
        <v>1</v>
      </c>
    </row>
    <row r="15" spans="1:6" x14ac:dyDescent="0.25">
      <c r="A15" s="4"/>
      <c r="B15" s="13" t="s">
        <v>25</v>
      </c>
      <c r="C15" s="13" t="s">
        <v>11</v>
      </c>
      <c r="D15" s="13">
        <v>2014</v>
      </c>
      <c r="E15" s="13"/>
      <c r="F15" s="13">
        <v>1</v>
      </c>
    </row>
    <row r="16" spans="1:6" x14ac:dyDescent="0.25">
      <c r="A16" s="4"/>
      <c r="B16" s="13" t="s">
        <v>26</v>
      </c>
      <c r="C16" s="13" t="s">
        <v>11</v>
      </c>
      <c r="D16" s="13">
        <v>2014</v>
      </c>
      <c r="E16" s="13"/>
      <c r="F16" s="13">
        <v>1</v>
      </c>
    </row>
    <row r="17" spans="1:6" x14ac:dyDescent="0.25">
      <c r="A17" s="4"/>
      <c r="B17" s="13" t="s">
        <v>27</v>
      </c>
      <c r="C17" s="13" t="s">
        <v>11</v>
      </c>
      <c r="D17" s="13">
        <v>2017</v>
      </c>
      <c r="E17" s="13"/>
      <c r="F17" s="13">
        <v>1</v>
      </c>
    </row>
    <row r="18" spans="1:6" x14ac:dyDescent="0.25">
      <c r="A18" s="4"/>
      <c r="B18" s="13" t="s">
        <v>28</v>
      </c>
      <c r="C18" s="13" t="s">
        <v>11</v>
      </c>
      <c r="D18" s="13">
        <v>2014</v>
      </c>
      <c r="E18" s="13"/>
      <c r="F18" s="13">
        <v>1</v>
      </c>
    </row>
    <row r="19" spans="1:6" x14ac:dyDescent="0.25">
      <c r="A19" s="4"/>
      <c r="B19" s="13" t="s">
        <v>29</v>
      </c>
      <c r="C19" s="13" t="s">
        <v>11</v>
      </c>
      <c r="D19" s="13">
        <v>2016</v>
      </c>
      <c r="E19" s="13"/>
      <c r="F19" s="13">
        <v>1</v>
      </c>
    </row>
    <row r="20" spans="1:6" x14ac:dyDescent="0.25">
      <c r="A20" s="4"/>
      <c r="B20" s="13" t="s">
        <v>30</v>
      </c>
      <c r="C20" s="13" t="s">
        <v>11</v>
      </c>
      <c r="D20" s="13">
        <v>2013</v>
      </c>
      <c r="E20" s="13"/>
      <c r="F20" s="13">
        <v>1</v>
      </c>
    </row>
    <row r="21" spans="1:6" x14ac:dyDescent="0.25">
      <c r="A21" s="4"/>
      <c r="B21" s="13" t="s">
        <v>31</v>
      </c>
      <c r="C21" s="13" t="s">
        <v>11</v>
      </c>
      <c r="D21" s="13">
        <v>2016</v>
      </c>
      <c r="E21" s="13"/>
      <c r="F21" s="13">
        <v>1</v>
      </c>
    </row>
    <row r="22" spans="1:6" x14ac:dyDescent="0.25">
      <c r="A22" s="4"/>
      <c r="B22" s="13" t="s">
        <v>32</v>
      </c>
      <c r="C22" s="13" t="s">
        <v>11</v>
      </c>
      <c r="D22" s="13">
        <v>2014</v>
      </c>
      <c r="E22" s="13"/>
      <c r="F22" s="13">
        <v>1</v>
      </c>
    </row>
    <row r="23" spans="1:6" x14ac:dyDescent="0.25">
      <c r="A23" s="4"/>
      <c r="B23" s="13" t="s">
        <v>33</v>
      </c>
      <c r="C23" s="13" t="s">
        <v>11</v>
      </c>
      <c r="D23" s="13">
        <v>2014</v>
      </c>
      <c r="E23" s="13"/>
      <c r="F23" s="13">
        <v>1</v>
      </c>
    </row>
    <row r="24" spans="1:6" x14ac:dyDescent="0.25">
      <c r="A24" s="4"/>
      <c r="B24" s="13" t="s">
        <v>34</v>
      </c>
      <c r="C24" s="13" t="s">
        <v>11</v>
      </c>
      <c r="D24" s="13">
        <v>2017</v>
      </c>
      <c r="E24" s="13"/>
      <c r="F24" s="13">
        <v>1</v>
      </c>
    </row>
    <row r="25" spans="1:6" x14ac:dyDescent="0.25">
      <c r="A25" s="4"/>
      <c r="B25" s="13" t="s">
        <v>35</v>
      </c>
      <c r="C25" s="13" t="s">
        <v>11</v>
      </c>
      <c r="D25" s="13">
        <v>2014</v>
      </c>
      <c r="E25" s="13"/>
      <c r="F25" s="13">
        <v>1</v>
      </c>
    </row>
    <row r="26" spans="1:6" x14ac:dyDescent="0.25">
      <c r="A26" s="4"/>
      <c r="B26" s="13" t="s">
        <v>36</v>
      </c>
      <c r="C26" s="13" t="s">
        <v>11</v>
      </c>
      <c r="D26" s="13">
        <v>2016</v>
      </c>
      <c r="E26" s="13"/>
      <c r="F26" s="13">
        <v>1</v>
      </c>
    </row>
    <row r="27" spans="1:6" x14ac:dyDescent="0.25">
      <c r="A27" s="4"/>
      <c r="B27" s="13" t="s">
        <v>37</v>
      </c>
      <c r="C27" s="13" t="s">
        <v>11</v>
      </c>
      <c r="D27" s="13">
        <v>2015</v>
      </c>
      <c r="E27" s="13"/>
      <c r="F27" s="13">
        <v>1</v>
      </c>
    </row>
    <row r="28" spans="1:6" x14ac:dyDescent="0.25">
      <c r="A28" s="4"/>
      <c r="B28" s="13" t="s">
        <v>38</v>
      </c>
      <c r="C28" s="13" t="s">
        <v>11</v>
      </c>
      <c r="D28" s="13">
        <v>2015</v>
      </c>
      <c r="E28" s="13"/>
      <c r="F28" s="13">
        <v>1</v>
      </c>
    </row>
    <row r="29" spans="1:6" x14ac:dyDescent="0.25">
      <c r="A29" s="4"/>
      <c r="B29" s="13" t="s">
        <v>39</v>
      </c>
      <c r="C29" s="13" t="s">
        <v>40</v>
      </c>
      <c r="D29" s="13"/>
      <c r="E29" s="13"/>
      <c r="F29" s="13">
        <v>1</v>
      </c>
    </row>
    <row r="30" spans="1:6" ht="30" x14ac:dyDescent="0.25">
      <c r="A30" s="4"/>
      <c r="B30" s="13" t="s">
        <v>41</v>
      </c>
      <c r="C30" s="15" t="s">
        <v>22</v>
      </c>
      <c r="D30" s="13"/>
      <c r="E30" s="13"/>
      <c r="F30" s="13">
        <v>1</v>
      </c>
    </row>
    <row r="31" spans="1:6" x14ac:dyDescent="0.25">
      <c r="A31" s="4"/>
      <c r="B31" s="13" t="s">
        <v>42</v>
      </c>
      <c r="C31" s="13" t="s">
        <v>11</v>
      </c>
      <c r="D31" s="13">
        <v>2016</v>
      </c>
      <c r="E31" s="13"/>
      <c r="F31" s="13">
        <v>1</v>
      </c>
    </row>
    <row r="32" spans="1:6" x14ac:dyDescent="0.25">
      <c r="A32" s="4"/>
      <c r="B32" s="13" t="s">
        <v>43</v>
      </c>
      <c r="C32" s="13" t="s">
        <v>11</v>
      </c>
      <c r="D32" s="13">
        <v>2016</v>
      </c>
      <c r="E32" s="13"/>
      <c r="F32" s="13">
        <v>1</v>
      </c>
    </row>
    <row r="33" spans="1:9" x14ac:dyDescent="0.25">
      <c r="A33" s="4"/>
      <c r="B33" s="13" t="s">
        <v>44</v>
      </c>
      <c r="C33" s="13" t="s">
        <v>11</v>
      </c>
      <c r="D33" s="13">
        <v>2015</v>
      </c>
      <c r="E33" s="13"/>
      <c r="F33" s="13">
        <v>1</v>
      </c>
    </row>
    <row r="34" spans="1:9" x14ac:dyDescent="0.25">
      <c r="A34" s="4"/>
      <c r="B34" s="13" t="s">
        <v>45</v>
      </c>
      <c r="C34" s="13" t="s">
        <v>11</v>
      </c>
      <c r="D34" s="13">
        <v>2014</v>
      </c>
      <c r="E34" s="13"/>
      <c r="F34" s="13">
        <v>1</v>
      </c>
    </row>
    <row r="35" spans="1:9" x14ac:dyDescent="0.25">
      <c r="A35" s="4"/>
      <c r="B35" s="13" t="s">
        <v>46</v>
      </c>
      <c r="C35" s="13" t="s">
        <v>11</v>
      </c>
      <c r="D35" s="13">
        <v>2014</v>
      </c>
      <c r="E35" s="13"/>
      <c r="F35" s="13">
        <v>1</v>
      </c>
    </row>
    <row r="36" spans="1:9" x14ac:dyDescent="0.25">
      <c r="A36" s="4"/>
      <c r="B36" s="13" t="s">
        <v>47</v>
      </c>
      <c r="C36" s="13" t="s">
        <v>11</v>
      </c>
      <c r="D36" s="13">
        <v>2014</v>
      </c>
      <c r="E36" s="13"/>
      <c r="F36" s="13">
        <v>1</v>
      </c>
    </row>
    <row r="37" spans="1:9" x14ac:dyDescent="0.25">
      <c r="A37" s="4"/>
      <c r="B37" s="13" t="s">
        <v>48</v>
      </c>
      <c r="C37" s="13" t="s">
        <v>11</v>
      </c>
      <c r="D37" s="13">
        <v>2017</v>
      </c>
      <c r="E37" s="13"/>
      <c r="F37" s="13">
        <v>1</v>
      </c>
      <c r="H37" s="1" t="s">
        <v>61</v>
      </c>
      <c r="I37" s="6">
        <f>SUM(F4,F4:F109)</f>
        <v>109</v>
      </c>
    </row>
    <row r="38" spans="1:9" x14ac:dyDescent="0.25">
      <c r="A38" s="4"/>
      <c r="B38" s="13" t="s">
        <v>49</v>
      </c>
      <c r="C38" s="13" t="s">
        <v>11</v>
      </c>
      <c r="D38" s="13">
        <v>2016</v>
      </c>
      <c r="E38" s="13"/>
      <c r="F38" s="13">
        <v>1</v>
      </c>
    </row>
    <row r="39" spans="1:9" x14ac:dyDescent="0.25">
      <c r="A39" s="4"/>
      <c r="B39" s="13" t="s">
        <v>50</v>
      </c>
      <c r="C39" s="13" t="s">
        <v>11</v>
      </c>
      <c r="D39" s="13">
        <v>2017</v>
      </c>
      <c r="E39" s="13"/>
      <c r="F39" s="13">
        <v>1</v>
      </c>
    </row>
    <row r="40" spans="1:9" x14ac:dyDescent="0.25">
      <c r="A40" s="4"/>
      <c r="B40" s="13" t="s">
        <v>51</v>
      </c>
      <c r="C40" s="13" t="s">
        <v>11</v>
      </c>
      <c r="D40" s="13">
        <v>2016</v>
      </c>
      <c r="E40" s="13"/>
      <c r="F40" s="13">
        <v>1</v>
      </c>
    </row>
    <row r="41" spans="1:9" x14ac:dyDescent="0.25">
      <c r="A41" s="4"/>
      <c r="B41" s="13" t="s">
        <v>52</v>
      </c>
      <c r="C41" s="13" t="s">
        <v>11</v>
      </c>
      <c r="D41" s="13">
        <v>2016</v>
      </c>
      <c r="E41" s="13"/>
      <c r="F41" s="13">
        <v>1</v>
      </c>
    </row>
    <row r="42" spans="1:9" x14ac:dyDescent="0.25">
      <c r="A42" s="4"/>
      <c r="B42" s="13" t="s">
        <v>53</v>
      </c>
      <c r="C42" s="13" t="s">
        <v>11</v>
      </c>
      <c r="D42" s="13">
        <v>2014</v>
      </c>
      <c r="E42" s="13"/>
      <c r="F42" s="13">
        <v>1</v>
      </c>
    </row>
    <row r="43" spans="1:9" x14ac:dyDescent="0.25">
      <c r="A43" s="4"/>
      <c r="B43" s="13" t="s">
        <v>54</v>
      </c>
      <c r="C43" s="13" t="s">
        <v>11</v>
      </c>
      <c r="D43" s="13">
        <v>2014</v>
      </c>
      <c r="E43" s="13"/>
      <c r="F43" s="13">
        <v>1</v>
      </c>
    </row>
    <row r="44" spans="1:9" ht="30" x14ac:dyDescent="0.25">
      <c r="A44" s="4"/>
      <c r="B44" s="13" t="s">
        <v>55</v>
      </c>
      <c r="C44" s="15" t="s">
        <v>22</v>
      </c>
      <c r="D44" s="13">
        <v>2015</v>
      </c>
      <c r="E44" s="13"/>
      <c r="F44" s="13">
        <v>1</v>
      </c>
    </row>
    <row r="45" spans="1:9" x14ac:dyDescent="0.25">
      <c r="A45" s="4"/>
      <c r="B45" s="13" t="s">
        <v>56</v>
      </c>
      <c r="C45" s="13" t="s">
        <v>11</v>
      </c>
      <c r="D45" s="13">
        <v>2015</v>
      </c>
      <c r="E45" s="13"/>
      <c r="F45" s="13">
        <v>1</v>
      </c>
    </row>
    <row r="46" spans="1:9" x14ac:dyDescent="0.25">
      <c r="A46" s="4"/>
      <c r="B46" s="13" t="s">
        <v>57</v>
      </c>
      <c r="C46" s="13" t="s">
        <v>11</v>
      </c>
      <c r="D46" s="13">
        <v>2016</v>
      </c>
      <c r="E46" s="13"/>
      <c r="F46" s="13">
        <v>1</v>
      </c>
    </row>
    <row r="47" spans="1:9" x14ac:dyDescent="0.25">
      <c r="A47" s="4"/>
      <c r="B47" s="13" t="s">
        <v>58</v>
      </c>
      <c r="C47" s="13" t="s">
        <v>11</v>
      </c>
      <c r="D47" s="13">
        <v>2016</v>
      </c>
      <c r="E47" s="13"/>
      <c r="F47" s="13">
        <v>1</v>
      </c>
    </row>
    <row r="48" spans="1:9" x14ac:dyDescent="0.25">
      <c r="A48" s="4"/>
      <c r="B48" s="13" t="s">
        <v>59</v>
      </c>
      <c r="C48" s="13" t="s">
        <v>11</v>
      </c>
      <c r="D48" s="13">
        <v>2014</v>
      </c>
      <c r="E48" s="13"/>
      <c r="F48" s="13">
        <v>1</v>
      </c>
    </row>
    <row r="49" spans="1:6" x14ac:dyDescent="0.25">
      <c r="A49" s="4"/>
      <c r="B49" s="13" t="s">
        <v>60</v>
      </c>
      <c r="C49" s="13" t="s">
        <v>11</v>
      </c>
      <c r="D49" s="13">
        <v>2017</v>
      </c>
      <c r="E49" s="13"/>
      <c r="F49" s="13">
        <v>1</v>
      </c>
    </row>
    <row r="50" spans="1:6" x14ac:dyDescent="0.25">
      <c r="A50" s="4"/>
      <c r="B50" s="13" t="s">
        <v>64</v>
      </c>
      <c r="C50" s="13" t="s">
        <v>11</v>
      </c>
      <c r="D50" s="13">
        <v>2017</v>
      </c>
      <c r="E50" s="13"/>
      <c r="F50" s="13">
        <v>1</v>
      </c>
    </row>
    <row r="51" spans="1:6" x14ac:dyDescent="0.25">
      <c r="A51" s="4"/>
      <c r="B51" s="13" t="s">
        <v>67</v>
      </c>
      <c r="C51" s="13" t="s">
        <v>11</v>
      </c>
      <c r="D51" s="13">
        <v>2013</v>
      </c>
      <c r="E51" s="13"/>
      <c r="F51" s="13">
        <v>1</v>
      </c>
    </row>
    <row r="52" spans="1:6" x14ac:dyDescent="0.25">
      <c r="A52" s="4"/>
      <c r="B52" s="13" t="s">
        <v>71</v>
      </c>
      <c r="C52" s="13" t="s">
        <v>11</v>
      </c>
      <c r="D52" s="13">
        <v>2013</v>
      </c>
      <c r="E52" s="13"/>
      <c r="F52" s="13">
        <v>1</v>
      </c>
    </row>
    <row r="53" spans="1:6" x14ac:dyDescent="0.25">
      <c r="A53" s="4"/>
      <c r="B53" s="13" t="s">
        <v>72</v>
      </c>
      <c r="C53" s="13" t="s">
        <v>11</v>
      </c>
      <c r="D53" s="13">
        <v>2016</v>
      </c>
      <c r="E53" s="13"/>
      <c r="F53" s="13">
        <v>1</v>
      </c>
    </row>
    <row r="54" spans="1:6" x14ac:dyDescent="0.25">
      <c r="A54" s="4"/>
      <c r="B54" s="13" t="s">
        <v>73</v>
      </c>
      <c r="C54" s="13" t="s">
        <v>11</v>
      </c>
      <c r="D54" s="13">
        <v>2017</v>
      </c>
      <c r="E54" s="13"/>
      <c r="F54" s="13">
        <v>1</v>
      </c>
    </row>
    <row r="55" spans="1:6" x14ac:dyDescent="0.25">
      <c r="A55" s="4"/>
      <c r="B55" s="13" t="s">
        <v>74</v>
      </c>
      <c r="C55" s="13" t="s">
        <v>11</v>
      </c>
      <c r="D55" s="13">
        <v>2015</v>
      </c>
      <c r="E55" s="13"/>
      <c r="F55" s="13">
        <v>1</v>
      </c>
    </row>
    <row r="56" spans="1:6" x14ac:dyDescent="0.25">
      <c r="A56" s="4"/>
      <c r="B56" s="13" t="s">
        <v>46</v>
      </c>
      <c r="C56" s="13" t="s">
        <v>11</v>
      </c>
      <c r="D56" s="13">
        <v>2015</v>
      </c>
      <c r="E56" s="13"/>
      <c r="F56" s="13">
        <v>1</v>
      </c>
    </row>
    <row r="57" spans="1:6" x14ac:dyDescent="0.25">
      <c r="A57" s="4"/>
      <c r="B57" s="13" t="s">
        <v>75</v>
      </c>
      <c r="C57" s="13" t="s">
        <v>11</v>
      </c>
      <c r="D57" s="13">
        <v>2015</v>
      </c>
      <c r="E57" s="13"/>
      <c r="F57" s="13">
        <v>1</v>
      </c>
    </row>
    <row r="58" spans="1:6" x14ac:dyDescent="0.25">
      <c r="A58" s="4"/>
      <c r="B58" s="13" t="s">
        <v>76</v>
      </c>
      <c r="C58" s="13" t="s">
        <v>11</v>
      </c>
      <c r="D58" s="13">
        <v>2014</v>
      </c>
      <c r="E58" s="13"/>
      <c r="F58" s="13">
        <v>1</v>
      </c>
    </row>
    <row r="59" spans="1:6" x14ac:dyDescent="0.25">
      <c r="A59" s="4"/>
      <c r="B59" s="13" t="s">
        <v>77</v>
      </c>
      <c r="C59" s="13" t="s">
        <v>11</v>
      </c>
      <c r="D59" s="13">
        <v>2015</v>
      </c>
      <c r="E59" s="13"/>
      <c r="F59" s="13">
        <v>1</v>
      </c>
    </row>
    <row r="60" spans="1:6" x14ac:dyDescent="0.25">
      <c r="A60" s="4"/>
      <c r="B60" s="13" t="s">
        <v>78</v>
      </c>
      <c r="C60" s="13" t="s">
        <v>11</v>
      </c>
      <c r="D60" s="13">
        <v>2013</v>
      </c>
      <c r="E60" s="13"/>
      <c r="F60" s="13">
        <v>1</v>
      </c>
    </row>
    <row r="61" spans="1:6" x14ac:dyDescent="0.25">
      <c r="A61" s="4"/>
      <c r="B61" s="13" t="s">
        <v>79</v>
      </c>
      <c r="C61" s="13" t="s">
        <v>11</v>
      </c>
      <c r="D61" s="13">
        <v>2017</v>
      </c>
      <c r="E61" s="13"/>
      <c r="F61" s="13">
        <v>1</v>
      </c>
    </row>
    <row r="62" spans="1:6" x14ac:dyDescent="0.25">
      <c r="A62" s="4"/>
      <c r="B62" s="13" t="s">
        <v>80</v>
      </c>
      <c r="C62" s="13" t="s">
        <v>11</v>
      </c>
      <c r="D62" s="13">
        <v>2017</v>
      </c>
      <c r="E62" s="13"/>
      <c r="F62" s="13">
        <v>1</v>
      </c>
    </row>
    <row r="63" spans="1:6" x14ac:dyDescent="0.25">
      <c r="A63" s="4"/>
      <c r="B63" s="13" t="s">
        <v>83</v>
      </c>
      <c r="C63" s="13" t="s">
        <v>11</v>
      </c>
      <c r="D63" s="13">
        <v>2014</v>
      </c>
      <c r="E63" s="13"/>
      <c r="F63" s="13">
        <v>1</v>
      </c>
    </row>
    <row r="64" spans="1:6" x14ac:dyDescent="0.25">
      <c r="A64" s="4"/>
      <c r="B64" s="13" t="s">
        <v>85</v>
      </c>
      <c r="C64" s="13" t="s">
        <v>11</v>
      </c>
      <c r="D64" s="13">
        <v>2013</v>
      </c>
      <c r="E64" s="13"/>
      <c r="F64" s="13">
        <v>1</v>
      </c>
    </row>
    <row r="65" spans="1:6" x14ac:dyDescent="0.25">
      <c r="A65" s="4"/>
      <c r="B65" s="13" t="s">
        <v>86</v>
      </c>
      <c r="C65" s="13" t="s">
        <v>11</v>
      </c>
      <c r="D65" s="13">
        <v>2014</v>
      </c>
      <c r="E65" s="13"/>
      <c r="F65" s="13">
        <v>1</v>
      </c>
    </row>
    <row r="66" spans="1:6" x14ac:dyDescent="0.25">
      <c r="A66" s="4"/>
      <c r="B66" s="13" t="s">
        <v>87</v>
      </c>
      <c r="C66" s="13" t="s">
        <v>11</v>
      </c>
      <c r="D66" s="13">
        <v>2013</v>
      </c>
      <c r="E66" s="13"/>
      <c r="F66" s="13">
        <v>1</v>
      </c>
    </row>
    <row r="67" spans="1:6" x14ac:dyDescent="0.25">
      <c r="A67" s="4"/>
      <c r="B67" s="13" t="s">
        <v>88</v>
      </c>
      <c r="C67" s="13" t="s">
        <v>11</v>
      </c>
      <c r="D67" s="13">
        <v>2016</v>
      </c>
      <c r="E67" s="13"/>
      <c r="F67" s="13">
        <v>1</v>
      </c>
    </row>
    <row r="68" spans="1:6" x14ac:dyDescent="0.25">
      <c r="B68" s="13" t="s">
        <v>89</v>
      </c>
      <c r="C68" s="13" t="s">
        <v>11</v>
      </c>
      <c r="D68" s="13">
        <v>2017</v>
      </c>
      <c r="E68" s="13"/>
      <c r="F68" s="13">
        <v>1</v>
      </c>
    </row>
    <row r="69" spans="1:6" x14ac:dyDescent="0.25">
      <c r="B69" s="13" t="s">
        <v>90</v>
      </c>
      <c r="C69" s="13" t="s">
        <v>11</v>
      </c>
      <c r="D69" s="13">
        <v>2017</v>
      </c>
      <c r="E69" s="13"/>
      <c r="F69" s="13">
        <v>1</v>
      </c>
    </row>
    <row r="70" spans="1:6" x14ac:dyDescent="0.25">
      <c r="B70" s="13" t="s">
        <v>91</v>
      </c>
      <c r="C70" s="13" t="s">
        <v>11</v>
      </c>
      <c r="D70" s="13">
        <v>2016</v>
      </c>
      <c r="E70" s="13"/>
      <c r="F70" s="13">
        <v>1</v>
      </c>
    </row>
    <row r="71" spans="1:6" x14ac:dyDescent="0.25">
      <c r="B71" s="13" t="s">
        <v>92</v>
      </c>
      <c r="C71" s="13" t="s">
        <v>11</v>
      </c>
      <c r="D71" s="13">
        <v>2017</v>
      </c>
      <c r="E71" s="13"/>
      <c r="F71" s="13">
        <v>1</v>
      </c>
    </row>
    <row r="72" spans="1:6" x14ac:dyDescent="0.25">
      <c r="B72" s="13" t="s">
        <v>93</v>
      </c>
      <c r="C72" s="13" t="s">
        <v>11</v>
      </c>
      <c r="D72" s="13">
        <v>2014</v>
      </c>
      <c r="E72" s="13"/>
      <c r="F72" s="13">
        <v>1</v>
      </c>
    </row>
    <row r="73" spans="1:6" x14ac:dyDescent="0.25">
      <c r="B73" s="13" t="s">
        <v>94</v>
      </c>
      <c r="C73" s="13" t="s">
        <v>11</v>
      </c>
      <c r="D73" s="13">
        <v>2016</v>
      </c>
      <c r="E73" s="13"/>
      <c r="F73" s="13">
        <v>1</v>
      </c>
    </row>
    <row r="74" spans="1:6" x14ac:dyDescent="0.25">
      <c r="B74" s="13" t="s">
        <v>95</v>
      </c>
      <c r="C74" s="13" t="s">
        <v>11</v>
      </c>
      <c r="D74" s="13">
        <v>2017</v>
      </c>
      <c r="E74" s="13"/>
      <c r="F74" s="13">
        <v>1</v>
      </c>
    </row>
    <row r="75" spans="1:6" x14ac:dyDescent="0.25">
      <c r="B75" s="13" t="s">
        <v>96</v>
      </c>
      <c r="C75" s="13" t="s">
        <v>11</v>
      </c>
      <c r="D75" s="13">
        <v>2016</v>
      </c>
      <c r="E75" s="13"/>
      <c r="F75" s="13">
        <v>1</v>
      </c>
    </row>
    <row r="76" spans="1:6" x14ac:dyDescent="0.25">
      <c r="B76" s="13" t="s">
        <v>97</v>
      </c>
      <c r="C76" s="13" t="s">
        <v>11</v>
      </c>
      <c r="D76" s="13">
        <v>2013</v>
      </c>
      <c r="E76" s="13"/>
      <c r="F76" s="13">
        <v>1</v>
      </c>
    </row>
    <row r="77" spans="1:6" x14ac:dyDescent="0.25">
      <c r="B77" s="13" t="s">
        <v>98</v>
      </c>
      <c r="C77" s="13" t="s">
        <v>11</v>
      </c>
      <c r="D77" s="13">
        <v>2014</v>
      </c>
      <c r="E77" s="13"/>
      <c r="F77" s="13">
        <v>1</v>
      </c>
    </row>
    <row r="78" spans="1:6" x14ac:dyDescent="0.25">
      <c r="B78" s="13" t="s">
        <v>99</v>
      </c>
      <c r="C78" s="13" t="s">
        <v>11</v>
      </c>
      <c r="D78" s="13">
        <v>2017</v>
      </c>
      <c r="E78" s="13"/>
      <c r="F78" s="13">
        <v>1</v>
      </c>
    </row>
    <row r="79" spans="1:6" x14ac:dyDescent="0.25">
      <c r="B79" s="13" t="s">
        <v>100</v>
      </c>
      <c r="C79" s="13" t="s">
        <v>11</v>
      </c>
      <c r="D79" s="13">
        <v>2016</v>
      </c>
      <c r="E79" s="13"/>
      <c r="F79" s="13">
        <v>1</v>
      </c>
    </row>
    <row r="80" spans="1:6" x14ac:dyDescent="0.25">
      <c r="B80" s="13" t="s">
        <v>101</v>
      </c>
      <c r="C80" s="13" t="s">
        <v>11</v>
      </c>
      <c r="D80" s="13">
        <v>2013</v>
      </c>
      <c r="E80" s="13"/>
      <c r="F80" s="13">
        <v>1</v>
      </c>
    </row>
    <row r="81" spans="2:6" x14ac:dyDescent="0.25">
      <c r="B81" s="13" t="s">
        <v>102</v>
      </c>
      <c r="C81" s="13" t="s">
        <v>11</v>
      </c>
      <c r="D81" s="13">
        <v>2014</v>
      </c>
      <c r="E81" s="13"/>
      <c r="F81" s="13">
        <v>1</v>
      </c>
    </row>
    <row r="82" spans="2:6" x14ac:dyDescent="0.25">
      <c r="B82" s="13" t="s">
        <v>103</v>
      </c>
      <c r="C82" s="13" t="s">
        <v>11</v>
      </c>
      <c r="D82" s="13">
        <v>2015</v>
      </c>
      <c r="E82" s="13"/>
      <c r="F82" s="13">
        <v>1</v>
      </c>
    </row>
    <row r="83" spans="2:6" x14ac:dyDescent="0.25">
      <c r="B83" s="13" t="s">
        <v>104</v>
      </c>
      <c r="C83" s="13" t="s">
        <v>11</v>
      </c>
      <c r="D83" s="13">
        <v>2014</v>
      </c>
      <c r="E83" s="13"/>
      <c r="F83" s="13">
        <v>1</v>
      </c>
    </row>
    <row r="84" spans="2:6" x14ac:dyDescent="0.25">
      <c r="B84" s="13" t="s">
        <v>105</v>
      </c>
      <c r="C84" s="13" t="s">
        <v>11</v>
      </c>
      <c r="D84" s="13">
        <v>2015</v>
      </c>
      <c r="E84" s="13"/>
      <c r="F84" s="13">
        <v>1</v>
      </c>
    </row>
    <row r="85" spans="2:6" x14ac:dyDescent="0.25">
      <c r="B85" s="13" t="s">
        <v>106</v>
      </c>
      <c r="C85" s="13" t="s">
        <v>11</v>
      </c>
      <c r="D85" s="13">
        <v>2015</v>
      </c>
      <c r="E85" s="13"/>
      <c r="F85" s="13">
        <v>1</v>
      </c>
    </row>
    <row r="86" spans="2:6" x14ac:dyDescent="0.25">
      <c r="B86" s="13" t="s">
        <v>107</v>
      </c>
      <c r="C86" s="13" t="s">
        <v>11</v>
      </c>
      <c r="D86" s="13">
        <v>2016</v>
      </c>
      <c r="E86" s="13"/>
      <c r="F86" s="13">
        <v>1</v>
      </c>
    </row>
    <row r="87" spans="2:6" x14ac:dyDescent="0.25">
      <c r="B87" s="13" t="s">
        <v>109</v>
      </c>
      <c r="C87" s="13" t="s">
        <v>11</v>
      </c>
      <c r="D87" s="13">
        <v>2017</v>
      </c>
      <c r="E87" s="13"/>
      <c r="F87" s="13">
        <v>1</v>
      </c>
    </row>
    <row r="88" spans="2:6" x14ac:dyDescent="0.25">
      <c r="B88" s="13" t="s">
        <v>110</v>
      </c>
      <c r="C88" s="13" t="s">
        <v>11</v>
      </c>
      <c r="D88" s="13">
        <v>2017</v>
      </c>
      <c r="E88" s="13"/>
      <c r="F88" s="13">
        <v>1</v>
      </c>
    </row>
    <row r="89" spans="2:6" x14ac:dyDescent="0.25">
      <c r="B89" s="13" t="s">
        <v>111</v>
      </c>
      <c r="C89" s="13" t="s">
        <v>11</v>
      </c>
      <c r="D89" s="13">
        <v>2014</v>
      </c>
      <c r="E89" s="13"/>
      <c r="F89" s="13">
        <v>1</v>
      </c>
    </row>
    <row r="90" spans="2:6" x14ac:dyDescent="0.25">
      <c r="B90" s="13" t="s">
        <v>112</v>
      </c>
      <c r="C90" s="13" t="s">
        <v>11</v>
      </c>
      <c r="D90" s="13">
        <v>2016</v>
      </c>
      <c r="E90" s="13"/>
      <c r="F90" s="13">
        <v>1</v>
      </c>
    </row>
    <row r="91" spans="2:6" x14ac:dyDescent="0.25">
      <c r="B91" s="13" t="s">
        <v>113</v>
      </c>
      <c r="C91" s="13" t="s">
        <v>11</v>
      </c>
      <c r="D91" s="13">
        <v>2016</v>
      </c>
      <c r="E91" s="13"/>
      <c r="F91" s="13">
        <v>1</v>
      </c>
    </row>
    <row r="92" spans="2:6" x14ac:dyDescent="0.25">
      <c r="B92" s="13" t="s">
        <v>114</v>
      </c>
      <c r="C92" s="13" t="s">
        <v>11</v>
      </c>
      <c r="D92" s="13">
        <v>2017</v>
      </c>
      <c r="E92" s="13"/>
      <c r="F92" s="13">
        <v>1</v>
      </c>
    </row>
    <row r="93" spans="2:6" x14ac:dyDescent="0.25">
      <c r="B93" s="13" t="s">
        <v>115</v>
      </c>
      <c r="C93" s="13" t="s">
        <v>11</v>
      </c>
      <c r="D93" s="13">
        <v>2015</v>
      </c>
      <c r="E93" s="13"/>
      <c r="F93" s="13">
        <v>1</v>
      </c>
    </row>
    <row r="94" spans="2:6" x14ac:dyDescent="0.25">
      <c r="B94" s="13" t="s">
        <v>116</v>
      </c>
      <c r="C94" s="13" t="s">
        <v>11</v>
      </c>
      <c r="D94" s="13">
        <v>2015</v>
      </c>
      <c r="E94" s="13"/>
      <c r="F94" s="13">
        <v>1</v>
      </c>
    </row>
    <row r="95" spans="2:6" x14ac:dyDescent="0.25">
      <c r="B95" s="13" t="s">
        <v>117</v>
      </c>
      <c r="C95" s="13" t="s">
        <v>11</v>
      </c>
      <c r="D95" s="13">
        <v>2014</v>
      </c>
      <c r="E95" s="13"/>
      <c r="F95" s="13">
        <v>1</v>
      </c>
    </row>
    <row r="96" spans="2:6" x14ac:dyDescent="0.25">
      <c r="B96" s="13" t="s">
        <v>118</v>
      </c>
      <c r="C96" s="13" t="s">
        <v>11</v>
      </c>
      <c r="D96" s="13">
        <v>2017</v>
      </c>
      <c r="E96" s="13"/>
      <c r="F96" s="13">
        <v>1</v>
      </c>
    </row>
    <row r="97" spans="2:6" x14ac:dyDescent="0.25">
      <c r="B97" s="13" t="s">
        <v>119</v>
      </c>
      <c r="C97" s="13" t="s">
        <v>11</v>
      </c>
      <c r="D97" s="13">
        <v>2015</v>
      </c>
      <c r="E97" s="13"/>
      <c r="F97" s="13">
        <v>1</v>
      </c>
    </row>
    <row r="98" spans="2:6" x14ac:dyDescent="0.25">
      <c r="B98" s="13" t="s">
        <v>120</v>
      </c>
      <c r="C98" s="13" t="s">
        <v>11</v>
      </c>
      <c r="D98" s="13">
        <v>2013</v>
      </c>
      <c r="E98" s="13"/>
      <c r="F98" s="13">
        <v>1</v>
      </c>
    </row>
    <row r="99" spans="2:6" x14ac:dyDescent="0.25">
      <c r="B99" s="13" t="s">
        <v>121</v>
      </c>
      <c r="C99" s="13" t="s">
        <v>11</v>
      </c>
      <c r="D99" s="13">
        <v>2017</v>
      </c>
      <c r="E99" s="13"/>
      <c r="F99" s="13">
        <v>1</v>
      </c>
    </row>
    <row r="100" spans="2:6" x14ac:dyDescent="0.25">
      <c r="B100" s="13" t="s">
        <v>122</v>
      </c>
      <c r="C100" s="13" t="s">
        <v>11</v>
      </c>
      <c r="D100" s="13">
        <v>2015</v>
      </c>
      <c r="E100" s="13"/>
      <c r="F100" s="13">
        <v>1</v>
      </c>
    </row>
    <row r="101" spans="2:6" x14ac:dyDescent="0.25">
      <c r="B101" s="13" t="s">
        <v>123</v>
      </c>
      <c r="C101" s="13" t="s">
        <v>11</v>
      </c>
      <c r="D101" s="13">
        <v>2017</v>
      </c>
      <c r="E101" s="13"/>
      <c r="F101" s="13">
        <v>1</v>
      </c>
    </row>
    <row r="102" spans="2:6" x14ac:dyDescent="0.25">
      <c r="B102" s="13" t="s">
        <v>124</v>
      </c>
      <c r="C102" s="13" t="s">
        <v>11</v>
      </c>
      <c r="D102" s="13">
        <v>2016</v>
      </c>
      <c r="E102" s="13"/>
      <c r="F102" s="13">
        <v>1</v>
      </c>
    </row>
    <row r="103" spans="2:6" x14ac:dyDescent="0.25">
      <c r="B103" s="13" t="s">
        <v>125</v>
      </c>
      <c r="C103" s="13" t="s">
        <v>11</v>
      </c>
      <c r="D103" s="13">
        <v>2016</v>
      </c>
      <c r="E103" s="13"/>
      <c r="F103" s="13">
        <v>1</v>
      </c>
    </row>
    <row r="104" spans="2:6" x14ac:dyDescent="0.25">
      <c r="B104" s="13" t="s">
        <v>126</v>
      </c>
      <c r="C104" s="13" t="s">
        <v>11</v>
      </c>
      <c r="D104" s="13">
        <v>2016</v>
      </c>
      <c r="E104" s="13"/>
      <c r="F104" s="13">
        <v>1</v>
      </c>
    </row>
    <row r="105" spans="2:6" x14ac:dyDescent="0.25">
      <c r="B105" s="13" t="s">
        <v>127</v>
      </c>
      <c r="C105" s="13" t="s">
        <v>11</v>
      </c>
      <c r="D105" s="13">
        <v>2014</v>
      </c>
      <c r="E105" s="13"/>
      <c r="F105" s="13">
        <v>1</v>
      </c>
    </row>
    <row r="106" spans="2:6" x14ac:dyDescent="0.25">
      <c r="B106" s="13" t="s">
        <v>128</v>
      </c>
      <c r="C106" s="13" t="s">
        <v>11</v>
      </c>
      <c r="D106" s="13">
        <v>2017</v>
      </c>
      <c r="E106" s="13"/>
      <c r="F106" s="13">
        <v>1</v>
      </c>
    </row>
    <row r="107" spans="2:6" x14ac:dyDescent="0.25">
      <c r="B107" s="13" t="s">
        <v>129</v>
      </c>
      <c r="C107" s="13" t="s">
        <v>11</v>
      </c>
      <c r="D107" s="13">
        <v>2016</v>
      </c>
      <c r="E107" s="13"/>
      <c r="F107" s="13">
        <v>1</v>
      </c>
    </row>
    <row r="108" spans="2:6" x14ac:dyDescent="0.25">
      <c r="B108" s="13" t="s">
        <v>130</v>
      </c>
      <c r="C108" s="13" t="s">
        <v>11</v>
      </c>
      <c r="D108" s="13">
        <v>2017</v>
      </c>
      <c r="E108" s="13"/>
      <c r="F108" s="13">
        <v>1</v>
      </c>
    </row>
    <row r="109" spans="2:6" x14ac:dyDescent="0.25">
      <c r="B109" s="13" t="s">
        <v>131</v>
      </c>
      <c r="C109" s="13" t="s">
        <v>11</v>
      </c>
      <c r="D109" s="13">
        <v>2013</v>
      </c>
      <c r="E109" s="13"/>
      <c r="F109" s="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Fonte e Número de Artigos</vt:lpstr>
      <vt:lpstr>Inclusão</vt:lpstr>
      <vt:lpstr>Exclusão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BITTELBRUM</dc:creator>
  <cp:lastModifiedBy>José Bittelbrum</cp:lastModifiedBy>
  <dcterms:created xsi:type="dcterms:W3CDTF">2018-04-16T21:10:26Z</dcterms:created>
  <dcterms:modified xsi:type="dcterms:W3CDTF">2018-06-12T13:54:51Z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9e910886-da20-4142-a29d-a8187381598c</vt:lpwstr>
  </property>
</Properties>
</file>