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íctor\Desktop\victor\Semestre Online\Instrumentación\Prácticas\Práctica 4\Tabla\"/>
    </mc:Choice>
  </mc:AlternateContent>
  <xr:revisionPtr revIDLastSave="0" documentId="13_ncr:1_{9765B339-9A82-4296-BD1F-8910817CA0BE}" xr6:coauthVersionLast="45" xr6:coauthVersionMax="45" xr10:uidLastSave="{00000000-0000-0000-0000-000000000000}"/>
  <bookViews>
    <workbookView xWindow="16830" yWindow="4335" windowWidth="11970" windowHeight="10800" xr2:uid="{39DD1A47-45C9-427A-BCE6-E4D1D4144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B4" i="1"/>
  <c r="D5" i="1" l="1"/>
  <c r="D6" i="1"/>
  <c r="D7" i="1"/>
  <c r="D8" i="1"/>
  <c r="D9" i="1"/>
  <c r="D10" i="1"/>
  <c r="D11" i="1"/>
  <c r="D12" i="1"/>
  <c r="D13" i="1"/>
  <c r="C5" i="1"/>
  <c r="C6" i="1"/>
  <c r="C7" i="1"/>
  <c r="C8" i="1"/>
  <c r="C9" i="1"/>
  <c r="C10" i="1"/>
  <c r="C11" i="1"/>
  <c r="C12" i="1"/>
  <c r="B5" i="1"/>
  <c r="B6" i="1"/>
  <c r="B7" i="1"/>
  <c r="B8" i="1"/>
  <c r="B9" i="1"/>
  <c r="B10" i="1"/>
  <c r="B11" i="1"/>
  <c r="B12" i="1"/>
  <c r="B13" i="1"/>
  <c r="C4" i="1"/>
  <c r="D4" i="1" s="1"/>
</calcChain>
</file>

<file path=xl/sharedStrings.xml><?xml version="1.0" encoding="utf-8"?>
<sst xmlns="http://schemas.openxmlformats.org/spreadsheetml/2006/main" count="10" uniqueCount="6">
  <si>
    <t>Frecuencia</t>
  </si>
  <si>
    <t>Salida Lm331</t>
  </si>
  <si>
    <t>Salida CAS</t>
  </si>
  <si>
    <t>LDR (Ω)</t>
  </si>
  <si>
    <t>Resultados teóricos</t>
  </si>
  <si>
    <t>Resultados Prácticos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</si>
</sst>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1C0D-447C-4051-8229-A8B75F239390}">
  <dimension ref="A1:D28"/>
  <sheetViews>
    <sheetView tabSelected="1" zoomScale="160" zoomScaleNormal="160" workbookViewId="0">
      <selection activeCell="F14" sqref="F14"/>
    </sheetView>
  </sheetViews>
  <sheetFormatPr baseColWidth="10" defaultRowHeight="15" x14ac:dyDescent="0.25"/>
  <cols>
    <col min="1" max="4" width="12.7109375" customWidth="1"/>
  </cols>
  <sheetData>
    <row r="1" spans="1:4" x14ac:dyDescent="0.25">
      <c r="A1" s="5" t="s">
        <v>4</v>
      </c>
      <c r="B1" s="6"/>
      <c r="C1" s="6"/>
      <c r="D1" s="7"/>
    </row>
    <row r="2" spans="1:4" ht="15.75" thickBot="1" x14ac:dyDescent="0.3">
      <c r="A2" s="8"/>
      <c r="B2" s="9"/>
      <c r="C2" s="9"/>
      <c r="D2" s="10"/>
    </row>
    <row r="3" spans="1:4" ht="15.75" thickBot="1" x14ac:dyDescent="0.3">
      <c r="A3" s="1" t="s">
        <v>3</v>
      </c>
      <c r="B3" s="1" t="s">
        <v>0</v>
      </c>
      <c r="C3" s="1" t="s">
        <v>1</v>
      </c>
      <c r="D3" s="1" t="s">
        <v>2</v>
      </c>
    </row>
    <row r="4" spans="1:4" x14ac:dyDescent="0.25">
      <c r="A4" s="2">
        <v>6810</v>
      </c>
      <c r="B4" s="2">
        <f>1/(LN(2)*0.1*10^-6*(1000+2*A4))</f>
        <v>986.79551360394225</v>
      </c>
      <c r="C4" s="2">
        <f>B4*2.09*(100000/17000)*6810*0.01*10^-6</f>
        <v>0.82617422738667934</v>
      </c>
      <c r="D4" s="2">
        <f xml:space="preserve"> 2000/1499*C4-8271/7495</f>
        <v>-1.2351869423892214E-3</v>
      </c>
    </row>
    <row r="5" spans="1:4" x14ac:dyDescent="0.25">
      <c r="A5" s="3">
        <v>5800</v>
      </c>
      <c r="B5" s="3">
        <f t="shared" ref="B5:B13" si="0">1/(LN(2)*0.1*10^-6*(1000+2*A5))</f>
        <v>1144.9960641975902</v>
      </c>
      <c r="C5" s="3">
        <f t="shared" ref="C5:C13" si="1">B5*2.09*(100000/17000)*6810*0.01*10^-6</f>
        <v>0.95862438130105188</v>
      </c>
      <c r="D5" s="3">
        <f t="shared" ref="D5:D13" si="2" xml:space="preserve"> 2000/1499*C5-8271/7495</f>
        <v>0.17548283028826139</v>
      </c>
    </row>
    <row r="6" spans="1:4" x14ac:dyDescent="0.25">
      <c r="A6" s="3">
        <v>4800</v>
      </c>
      <c r="B6" s="3">
        <f t="shared" si="0"/>
        <v>1361.0330574424183</v>
      </c>
      <c r="C6" s="3">
        <f t="shared" si="1"/>
        <v>1.139496906074835</v>
      </c>
      <c r="D6" s="3">
        <f t="shared" si="2"/>
        <v>0.41680707948610407</v>
      </c>
    </row>
    <row r="7" spans="1:4" x14ac:dyDescent="0.25">
      <c r="A7" s="3">
        <v>3800</v>
      </c>
      <c r="B7" s="3">
        <f t="shared" si="0"/>
        <v>1677.5523731267019</v>
      </c>
      <c r="C7" s="3">
        <f t="shared" si="1"/>
        <v>1.4044961865573553</v>
      </c>
      <c r="D7" s="3">
        <f t="shared" si="2"/>
        <v>0.77037516552015384</v>
      </c>
    </row>
    <row r="8" spans="1:4" x14ac:dyDescent="0.25">
      <c r="A8" s="3">
        <v>2800</v>
      </c>
      <c r="B8" s="3">
        <f t="shared" si="0"/>
        <v>2185.9015771044901</v>
      </c>
      <c r="C8" s="3">
        <f t="shared" si="1"/>
        <v>1.8301010915747349</v>
      </c>
      <c r="D8" s="3">
        <f t="shared" si="2"/>
        <v>1.3382269400596865</v>
      </c>
    </row>
    <row r="9" spans="1:4" x14ac:dyDescent="0.25">
      <c r="A9" s="3">
        <v>1800</v>
      </c>
      <c r="B9" s="3">
        <f t="shared" si="0"/>
        <v>3136.2935671499208</v>
      </c>
      <c r="C9" s="3">
        <f t="shared" si="1"/>
        <v>2.6257972183463592</v>
      </c>
      <c r="D9" s="3">
        <f t="shared" si="2"/>
        <v>2.3998628663727271</v>
      </c>
    </row>
    <row r="10" spans="1:4" x14ac:dyDescent="0.25">
      <c r="A10" s="3">
        <v>1400</v>
      </c>
      <c r="B10" s="3">
        <f t="shared" si="0"/>
        <v>3796.5658970762206</v>
      </c>
      <c r="C10" s="3">
        <f t="shared" si="1"/>
        <v>3.1785966327350668</v>
      </c>
      <c r="D10" s="3">
        <f t="shared" si="2"/>
        <v>3.1374204572849456</v>
      </c>
    </row>
    <row r="11" spans="1:4" x14ac:dyDescent="0.25">
      <c r="A11" s="3">
        <v>1000</v>
      </c>
      <c r="B11" s="3">
        <f t="shared" si="0"/>
        <v>4808.9834696298785</v>
      </c>
      <c r="C11" s="3">
        <f t="shared" si="1"/>
        <v>4.026222401464417</v>
      </c>
      <c r="D11" s="3">
        <f t="shared" si="2"/>
        <v>4.2683420966836785</v>
      </c>
    </row>
    <row r="12" spans="1:4" x14ac:dyDescent="0.25">
      <c r="A12" s="3">
        <v>900</v>
      </c>
      <c r="B12" s="3">
        <f t="shared" si="0"/>
        <v>5152.4822888891558</v>
      </c>
      <c r="C12" s="3">
        <f t="shared" si="1"/>
        <v>4.3138097158547328</v>
      </c>
      <c r="D12" s="3">
        <f t="shared" si="2"/>
        <v>4.6520476529082497</v>
      </c>
    </row>
    <row r="13" spans="1:4" ht="15.75" thickBot="1" x14ac:dyDescent="0.3">
      <c r="A13" s="4">
        <v>820</v>
      </c>
      <c r="B13" s="4">
        <f t="shared" si="0"/>
        <v>5464.7539427612264</v>
      </c>
      <c r="C13" s="4">
        <f>B13*2.09*(100000/17000)*6810*0.01*10^-6</f>
        <v>4.5752527289368397</v>
      </c>
      <c r="D13" s="4">
        <f t="shared" si="2"/>
        <v>5.0008708858396798</v>
      </c>
    </row>
    <row r="15" spans="1:4" ht="15.75" thickBot="1" x14ac:dyDescent="0.3"/>
    <row r="16" spans="1:4" x14ac:dyDescent="0.25">
      <c r="A16" s="5" t="s">
        <v>5</v>
      </c>
      <c r="B16" s="6"/>
      <c r="C16" s="6"/>
      <c r="D16" s="7"/>
    </row>
    <row r="17" spans="1:4" ht="15.75" thickBot="1" x14ac:dyDescent="0.3">
      <c r="A17" s="8"/>
      <c r="B17" s="9"/>
      <c r="C17" s="9"/>
      <c r="D17" s="10"/>
    </row>
    <row r="18" spans="1:4" ht="15.75" thickBot="1" x14ac:dyDescent="0.3">
      <c r="A18" s="1" t="s">
        <v>3</v>
      </c>
      <c r="B18" s="1" t="s">
        <v>0</v>
      </c>
      <c r="C18" s="1" t="s">
        <v>1</v>
      </c>
      <c r="D18" s="1" t="s">
        <v>2</v>
      </c>
    </row>
    <row r="19" spans="1:4" x14ac:dyDescent="0.25">
      <c r="A19" s="2">
        <v>6810</v>
      </c>
      <c r="B19" s="2">
        <v>984.91</v>
      </c>
      <c r="C19" s="2">
        <v>0.82</v>
      </c>
      <c r="D19" s="2">
        <v>0</v>
      </c>
    </row>
    <row r="20" spans="1:4" x14ac:dyDescent="0.25">
      <c r="A20" s="3">
        <v>5800</v>
      </c>
      <c r="B20" s="3">
        <v>1142.5</v>
      </c>
      <c r="C20" s="3">
        <v>0.95</v>
      </c>
      <c r="D20" s="3">
        <v>0.17</v>
      </c>
    </row>
    <row r="21" spans="1:4" x14ac:dyDescent="0.25">
      <c r="A21" s="3">
        <v>4800</v>
      </c>
      <c r="B21" s="3">
        <v>1348.5</v>
      </c>
      <c r="C21" s="3">
        <v>1.1299999999999999</v>
      </c>
      <c r="D21" s="3">
        <v>0.41</v>
      </c>
    </row>
    <row r="22" spans="1:4" x14ac:dyDescent="0.25">
      <c r="A22" s="3">
        <v>3800</v>
      </c>
      <c r="B22" s="3">
        <v>1667.9</v>
      </c>
      <c r="C22" s="3">
        <v>1.39</v>
      </c>
      <c r="D22" s="3">
        <v>0.76</v>
      </c>
    </row>
    <row r="23" spans="1:4" x14ac:dyDescent="0.25">
      <c r="A23" s="3">
        <v>2800</v>
      </c>
      <c r="B23" s="3">
        <v>2175.8000000000002</v>
      </c>
      <c r="C23" s="3">
        <v>1.81</v>
      </c>
      <c r="D23" s="3">
        <v>1.32</v>
      </c>
    </row>
    <row r="24" spans="1:4" x14ac:dyDescent="0.25">
      <c r="A24" s="3">
        <v>1800</v>
      </c>
      <c r="B24" s="3">
        <v>3121.5</v>
      </c>
      <c r="C24" s="3">
        <v>2.61</v>
      </c>
      <c r="D24" s="3">
        <v>2.38</v>
      </c>
    </row>
    <row r="25" spans="1:4" x14ac:dyDescent="0.25">
      <c r="A25" s="3">
        <v>1400</v>
      </c>
      <c r="B25" s="3">
        <v>3781.2</v>
      </c>
      <c r="C25" s="3">
        <v>3.16</v>
      </c>
      <c r="D25" s="3">
        <v>3.11</v>
      </c>
    </row>
    <row r="26" spans="1:4" x14ac:dyDescent="0.25">
      <c r="A26" s="3">
        <v>1000</v>
      </c>
      <c r="B26" s="3">
        <v>4779.3999999999996</v>
      </c>
      <c r="C26" s="3">
        <v>4.24</v>
      </c>
      <c r="D26" s="3">
        <v>3.99</v>
      </c>
    </row>
    <row r="27" spans="1:4" x14ac:dyDescent="0.25">
      <c r="A27" s="3">
        <v>900</v>
      </c>
      <c r="B27" s="3">
        <v>5135.6000000000004</v>
      </c>
      <c r="C27" s="3">
        <v>4.29</v>
      </c>
      <c r="D27" s="3">
        <v>4.26</v>
      </c>
    </row>
    <row r="28" spans="1:4" ht="15.75" thickBot="1" x14ac:dyDescent="0.3">
      <c r="A28" s="4">
        <v>820</v>
      </c>
      <c r="B28" s="4">
        <v>5456.6</v>
      </c>
      <c r="C28" s="4">
        <v>4.55</v>
      </c>
      <c r="D28" s="4">
        <v>4.9800000000000004</v>
      </c>
    </row>
  </sheetData>
  <mergeCells count="2">
    <mergeCell ref="A1:D2"/>
    <mergeCell ref="A16:D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Olivares</dc:creator>
  <cp:lastModifiedBy>Víctor Olivares</cp:lastModifiedBy>
  <dcterms:created xsi:type="dcterms:W3CDTF">2020-12-22T23:06:55Z</dcterms:created>
  <dcterms:modified xsi:type="dcterms:W3CDTF">2021-01-14T11:36:37Z</dcterms:modified>
</cp:coreProperties>
</file>