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0570171\Documents\videojuegos\mr\"/>
    </mc:Choice>
  </mc:AlternateContent>
  <xr:revisionPtr revIDLastSave="0" documentId="8_{3BCC7E65-07CC-4220-9AA4-F6249B05859C}" xr6:coauthVersionLast="31" xr6:coauthVersionMax="31" xr10:uidLastSave="{00000000-0000-0000-0000-000000000000}"/>
  <bookViews>
    <workbookView xWindow="0" yWindow="0" windowWidth="20490" windowHeight="7545" activeTab="1" xr2:uid="{21B0DCCE-9F35-4F5C-A19E-0AFD1E72584D}"/>
  </bookViews>
  <sheets>
    <sheet name="GANTT" sheetId="1" r:id="rId1"/>
    <sheet name="RIESGOS" sheetId="3" r:id="rId2"/>
    <sheet name="TIMELOG" sheetId="4" r:id="rId3"/>
    <sheet name="Hoja2" sheetId="2" state="hidden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3" i="3"/>
  <c r="E7" i="4"/>
  <c r="F11" i="4"/>
  <c r="C11" i="4"/>
  <c r="C10" i="4"/>
  <c r="F10" i="4" s="1"/>
  <c r="C9" i="4"/>
  <c r="F9" i="4" s="1"/>
  <c r="F8" i="4"/>
  <c r="F6" i="4"/>
  <c r="H2" i="4"/>
  <c r="H31" i="4" l="1"/>
</calcChain>
</file>

<file path=xl/sharedStrings.xml><?xml version="1.0" encoding="utf-8"?>
<sst xmlns="http://schemas.openxmlformats.org/spreadsheetml/2006/main" count="125" uniqueCount="122">
  <si>
    <t>marzo</t>
  </si>
  <si>
    <t>abril</t>
  </si>
  <si>
    <t>Semana 1</t>
  </si>
  <si>
    <t>Semana 2</t>
  </si>
  <si>
    <t>Semana 3</t>
  </si>
  <si>
    <t>ENTREGA 22 ABRIL</t>
  </si>
  <si>
    <t>Actividad</t>
  </si>
  <si>
    <t>Plan de Trabajo</t>
  </si>
  <si>
    <t>Planeación del código (diagramación informal)</t>
  </si>
  <si>
    <t>Programación de ImageLoader, Sprite, estados</t>
  </si>
  <si>
    <t>Programación de Card, lógica dle juego</t>
  </si>
  <si>
    <t>Programación de Manager, observers y subjects</t>
  </si>
  <si>
    <t>Validación</t>
  </si>
  <si>
    <t>Correcciones</t>
  </si>
  <si>
    <t>Formalización de la documentación</t>
  </si>
  <si>
    <t>Programación de SetupState, GameOverState</t>
  </si>
  <si>
    <t>Terminar programación de RunningState</t>
  </si>
  <si>
    <t>Añadir imágenes</t>
  </si>
  <si>
    <t>Fecha</t>
  </si>
  <si>
    <r>
      <t>Frania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Alpha Rabbit</t>
    </r>
  </si>
  <si>
    <r>
      <t>nadando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Stan Soojung</t>
    </r>
  </si>
  <si>
    <r>
      <t>Paraplegic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Vin Maverick</t>
    </r>
  </si>
  <si>
    <r>
      <t>talkingtree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SirPirate</t>
    </r>
  </si>
  <si>
    <r>
      <t>Psynergy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bdov</t>
    </r>
  </si>
  <si>
    <r>
      <t>byronthewellwell</t>
    </r>
    <r>
      <rPr>
        <b/>
        <sz val="11"/>
        <color rgb="FF141414"/>
        <rFont val="Segoe UI"/>
        <family val="2"/>
      </rPr>
      <t> </t>
    </r>
    <r>
      <rPr>
        <sz val="11"/>
        <color rgb="FF141414"/>
        <rFont val="Segoe UI"/>
        <family val="2"/>
      </rPr>
      <t>vs </t>
    </r>
    <r>
      <rPr>
        <sz val="11"/>
        <color rgb="FF094ABA"/>
        <rFont val="Segoe UI"/>
        <family val="2"/>
      </rPr>
      <t>pqs</t>
    </r>
  </si>
  <si>
    <r>
      <t>GRAND EMPRESS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laptops</t>
    </r>
  </si>
  <si>
    <r>
      <t>Qazoo306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mang@ tea</t>
    </r>
  </si>
  <si>
    <r>
      <t>AuraRayquaza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Al-kun</t>
    </r>
  </si>
  <si>
    <r>
      <t>Plas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eren</t>
    </r>
  </si>
  <si>
    <r>
      <t>Dunga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Artoria</t>
    </r>
  </si>
  <si>
    <r>
      <t>EmbCPT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iliketrains11</t>
    </r>
  </si>
  <si>
    <r>
      <t>Z strats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Hassin627</t>
    </r>
  </si>
  <si>
    <r>
      <t>Leru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megacyber</t>
    </r>
  </si>
  <si>
    <r>
      <t>Kaori</t>
    </r>
    <r>
      <rPr>
        <b/>
        <sz val="11"/>
        <color rgb="FF141414"/>
        <rFont val="Segoe UI"/>
        <family val="2"/>
      </rPr>
      <t> </t>
    </r>
    <r>
      <rPr>
        <sz val="11"/>
        <color rgb="FF141414"/>
        <rFont val="Segoe UI"/>
        <family val="2"/>
      </rPr>
      <t>vs </t>
    </r>
    <r>
      <rPr>
        <sz val="11"/>
        <color rgb="FF094ABA"/>
        <rFont val="Segoe UI"/>
        <family val="2"/>
      </rPr>
      <t>Pinoy Pwnage</t>
    </r>
  </si>
  <si>
    <r>
      <t>Renny_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Th3victinii</t>
    </r>
  </si>
  <si>
    <r>
      <t>MajorBowman</t>
    </r>
    <r>
      <rPr>
        <b/>
        <sz val="11"/>
        <color rgb="FF141414"/>
        <rFont val="Segoe UI"/>
        <family val="2"/>
      </rPr>
      <t> </t>
    </r>
    <r>
      <rPr>
        <sz val="11"/>
        <color rgb="FF141414"/>
        <rFont val="Segoe UI"/>
        <family val="2"/>
      </rPr>
      <t>vs </t>
    </r>
    <r>
      <rPr>
        <sz val="11"/>
        <color rgb="FF094ABA"/>
        <rFont val="Segoe UI"/>
        <family val="2"/>
      </rPr>
      <t>MJ</t>
    </r>
  </si>
  <si>
    <r>
      <t>ClaimingRobin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TheThorn</t>
    </r>
  </si>
  <si>
    <r>
      <t>deoxys speed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Jase Duken</t>
    </r>
  </si>
  <si>
    <r>
      <t>Pigeons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neomon</t>
    </r>
  </si>
  <si>
    <r>
      <t>Level 51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NLSlayer21</t>
    </r>
  </si>
  <si>
    <r>
      <t>Algeria4Ever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KyleCole</t>
    </r>
  </si>
  <si>
    <r>
      <t>GenOne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snagaa</t>
    </r>
  </si>
  <si>
    <r>
      <t>sam-testings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Nat</t>
    </r>
  </si>
  <si>
    <r>
      <t>SMB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praj.pran</t>
    </r>
  </si>
  <si>
    <r>
      <t>zikam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xXEricXx</t>
    </r>
  </si>
  <si>
    <r>
      <t>Mr. Miner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Mack Knife</t>
    </r>
  </si>
  <si>
    <r>
      <t>Mint16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lhce628</t>
    </r>
  </si>
  <si>
    <r>
      <t>Akaru Kokuyo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Huston</t>
    </r>
  </si>
  <si>
    <r>
      <t>Bongi</t>
    </r>
    <r>
      <rPr>
        <sz val="11"/>
        <color rgb="FF141414"/>
        <rFont val="Segoe UI"/>
        <family val="2"/>
      </rPr>
      <t> vs</t>
    </r>
    <r>
      <rPr>
        <b/>
        <sz val="11"/>
        <color rgb="FF141414"/>
        <rFont val="Segoe UI"/>
        <family val="2"/>
      </rPr>
      <t> </t>
    </r>
    <r>
      <rPr>
        <b/>
        <sz val="11"/>
        <color rgb="FF094ABA"/>
        <rFont val="Segoe UI"/>
        <family val="2"/>
      </rPr>
      <t>DragonWhale</t>
    </r>
  </si>
  <si>
    <r>
      <t>Memoric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RainDrop</t>
    </r>
  </si>
  <si>
    <r>
      <t>zugubu royale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Ctb659</t>
    </r>
  </si>
  <si>
    <r>
      <t>stax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Givrix</t>
    </r>
  </si>
  <si>
    <r>
      <t>KevinELF</t>
    </r>
    <r>
      <rPr>
        <b/>
        <sz val="11"/>
        <color rgb="FF141414"/>
        <rFont val="Segoe UI"/>
        <family val="2"/>
      </rPr>
      <t> </t>
    </r>
    <r>
      <rPr>
        <sz val="11"/>
        <color rgb="FF141414"/>
        <rFont val="Segoe UI"/>
        <family val="2"/>
      </rPr>
      <t>vs </t>
    </r>
    <r>
      <rPr>
        <sz val="11"/>
        <color rgb="FF094ABA"/>
        <rFont val="Segoe UI"/>
        <family val="2"/>
      </rPr>
      <t>Watchog</t>
    </r>
  </si>
  <si>
    <r>
      <t>Finchinator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Whitewash</t>
    </r>
  </si>
  <si>
    <r>
      <t>n10sit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pwndkthnx</t>
    </r>
  </si>
  <si>
    <r>
      <t>Mishimono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guivalgas</t>
    </r>
  </si>
  <si>
    <r>
      <t>Sasa</t>
    </r>
    <r>
      <rPr>
        <b/>
        <sz val="11"/>
        <color rgb="FF141414"/>
        <rFont val="Segoe UI"/>
        <family val="2"/>
      </rPr>
      <t> </t>
    </r>
    <r>
      <rPr>
        <sz val="11"/>
        <color rgb="FF141414"/>
        <rFont val="Segoe UI"/>
        <family val="2"/>
      </rPr>
      <t>vs </t>
    </r>
    <r>
      <rPr>
        <sz val="11"/>
        <color rgb="FF094ABA"/>
        <rFont val="Segoe UI"/>
        <family val="2"/>
      </rPr>
      <t>Jrenner</t>
    </r>
  </si>
  <si>
    <r>
      <t>Mr.GX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Big_Danny_Mason</t>
    </r>
  </si>
  <si>
    <r>
      <t>ryanblitz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TheSlipperyGreninja</t>
    </r>
  </si>
  <si>
    <r>
      <t>marilli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The Cheesen One</t>
    </r>
  </si>
  <si>
    <r>
      <t>Iggy96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NightLight26</t>
    </r>
  </si>
  <si>
    <r>
      <t>Kudasai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Jarii</t>
    </r>
  </si>
  <si>
    <r>
      <t>Mizuhime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S poi re</t>
    </r>
  </si>
  <si>
    <r>
      <t>nvakna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Za Meowdo</t>
    </r>
  </si>
  <si>
    <r>
      <t>entrocefalo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CyndaKill-SH</t>
    </r>
  </si>
  <si>
    <r>
      <t>Heliodor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false.</t>
    </r>
  </si>
  <si>
    <r>
      <t>Chill Shadow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Mikaav</t>
    </r>
  </si>
  <si>
    <r>
      <t>Demantoid</t>
    </r>
    <r>
      <rPr>
        <b/>
        <sz val="11"/>
        <color rgb="FF141414"/>
        <rFont val="Segoe UI"/>
        <family val="2"/>
      </rPr>
      <t> </t>
    </r>
    <r>
      <rPr>
        <sz val="11"/>
        <color rgb="FF141414"/>
        <rFont val="Segoe UI"/>
        <family val="2"/>
      </rPr>
      <t>vs </t>
    </r>
    <r>
      <rPr>
        <sz val="11"/>
        <color rgb="FF094ABA"/>
        <rFont val="Segoe UI"/>
        <family val="2"/>
      </rPr>
      <t>Quint_</t>
    </r>
  </si>
  <si>
    <r>
      <t>EternalSnowman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emiforbes</t>
    </r>
  </si>
  <si>
    <r>
      <t>TSR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zdrup15</t>
    </r>
  </si>
  <si>
    <r>
      <t>Contact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Saurav the great</t>
    </r>
  </si>
  <si>
    <r>
      <t>miltankmilk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DLT Alternative</t>
    </r>
  </si>
  <si>
    <r>
      <t>Arcticblast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Laga</t>
    </r>
  </si>
  <si>
    <r>
      <t>kamikaze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cielbakasan</t>
    </r>
  </si>
  <si>
    <r>
      <t>Danisty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Vallex</t>
    </r>
  </si>
  <si>
    <r>
      <t>Croven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jo-doduo108</t>
    </r>
  </si>
  <si>
    <r>
      <t>Drud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atomicllamas</t>
    </r>
  </si>
  <si>
    <r>
      <t>KazmaKing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Luthier</t>
    </r>
  </si>
  <si>
    <r>
      <t>Elise</t>
    </r>
    <r>
      <rPr>
        <b/>
        <sz val="11"/>
        <color rgb="FF141414"/>
        <rFont val="Segoe UI"/>
        <family val="2"/>
      </rPr>
      <t> </t>
    </r>
    <r>
      <rPr>
        <sz val="11"/>
        <color rgb="FF141414"/>
        <rFont val="Segoe UI"/>
        <family val="2"/>
      </rPr>
      <t>vs </t>
    </r>
    <r>
      <rPr>
        <sz val="11"/>
        <color rgb="FF094ABA"/>
        <rFont val="Segoe UI"/>
        <family val="2"/>
      </rPr>
      <t>Real FV13</t>
    </r>
  </si>
  <si>
    <r>
      <t>Yellow Paint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London13</t>
    </r>
  </si>
  <si>
    <r>
      <t>Ark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Aposteriori</t>
    </r>
  </si>
  <si>
    <r>
      <t>ZoroDark</t>
    </r>
    <r>
      <rPr>
        <sz val="11"/>
        <color rgb="FF141414"/>
        <rFont val="Segoe UI"/>
        <family val="2"/>
      </rPr>
      <t> vs </t>
    </r>
    <r>
      <rPr>
        <sz val="11"/>
        <color rgb="FF094ABA"/>
        <rFont val="Segoe UI"/>
        <family val="2"/>
      </rPr>
      <t>RIPMyLifeFIR</t>
    </r>
  </si>
  <si>
    <r>
      <t>Yoda2798</t>
    </r>
    <r>
      <rPr>
        <sz val="11"/>
        <color rgb="FF141414"/>
        <rFont val="Segoe UI"/>
        <family val="2"/>
      </rPr>
      <t> vs </t>
    </r>
    <r>
      <rPr>
        <b/>
        <sz val="11"/>
        <color rgb="FF094ABA"/>
        <rFont val="Segoe UI"/>
        <family val="2"/>
      </rPr>
      <t>veristas</t>
    </r>
  </si>
  <si>
    <t>Corregir GameContext</t>
  </si>
  <si>
    <t>Corregir Image Loader</t>
  </si>
  <si>
    <t>Corregir HUD</t>
  </si>
  <si>
    <t>Student</t>
  </si>
  <si>
    <t>Eduardo Cuesta Córdova</t>
  </si>
  <si>
    <t>Date</t>
  </si>
  <si>
    <t>Project</t>
  </si>
  <si>
    <t>Language</t>
  </si>
  <si>
    <t>Java</t>
  </si>
  <si>
    <t>Start</t>
  </si>
  <si>
    <t>Stop</t>
  </si>
  <si>
    <t>Break time</t>
  </si>
  <si>
    <t>Actual time</t>
  </si>
  <si>
    <t>Phase</t>
  </si>
  <si>
    <t>Comment</t>
  </si>
  <si>
    <t>Total</t>
  </si>
  <si>
    <t>Mago Roberto</t>
  </si>
  <si>
    <t>Error Correction (HUD, Context)</t>
  </si>
  <si>
    <t>Riesgo</t>
  </si>
  <si>
    <t>Probabilidad</t>
  </si>
  <si>
    <t>Peso (1-4)</t>
  </si>
  <si>
    <t>Implementación Timer</t>
  </si>
  <si>
    <t>Implementación, dbugging de Deck</t>
  </si>
  <si>
    <t>Implementación y debugging de manager</t>
  </si>
  <si>
    <t>Implementación de HUD, arreglar imágenes</t>
  </si>
  <si>
    <t>Descanso, comida</t>
  </si>
  <si>
    <t>Puntaje</t>
  </si>
  <si>
    <t>Pérdida del trabajo de un día</t>
  </si>
  <si>
    <t>Enfermedad grave</t>
  </si>
  <si>
    <t>El trabajo se sube a github con cada avance significativo, la probabilidad de perder una gran cantidad es baja</t>
  </si>
  <si>
    <t>Contramedida</t>
  </si>
  <si>
    <t>Buscar ayuda de compañeros, maestros y directivos</t>
  </si>
  <si>
    <t>Atraso en otros proyectos</t>
  </si>
  <si>
    <t>Reorganizar GANTT, aumentar mis tiempos diarios de trabajo</t>
  </si>
  <si>
    <t>terminado</t>
  </si>
  <si>
    <t>en proceso</t>
  </si>
  <si>
    <t>por hacer</t>
  </si>
  <si>
    <t>Fallas en computadora</t>
  </si>
  <si>
    <t>Uso de computadoras de la escuela  e ides en línea (el trabajo está en internet, de todos modos)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</si>
</sst>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sz val="11"/>
      <color rgb="FF141414"/>
      <name val="Segoe UI"/>
      <family val="2"/>
    </font>
    <font>
      <b/>
      <sz val="11"/>
      <color rgb="FF094ABA"/>
      <name val="Segoe UI"/>
      <family val="2"/>
    </font>
    <font>
      <sz val="11"/>
      <color rgb="FF141414"/>
      <name val="Segoe UI"/>
      <family val="2"/>
    </font>
    <font>
      <sz val="11"/>
      <color rgb="FF094ABA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3" fillId="0" borderId="0" xfId="0" applyFont="1"/>
    <xf numFmtId="0" fontId="5" fillId="0" borderId="0" xfId="0" applyFont="1"/>
    <xf numFmtId="0" fontId="0" fillId="4" borderId="0" xfId="0" applyFill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center" vertical="center" wrapText="1"/>
    </xf>
    <xf numFmtId="0" fontId="6" fillId="0" borderId="0" xfId="0" applyFont="1"/>
    <xf numFmtId="0" fontId="7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14" fontId="6" fillId="6" borderId="1" xfId="0" applyNumberFormat="1" applyFont="1" applyFill="1" applyBorder="1"/>
    <xf numFmtId="0" fontId="6" fillId="6" borderId="3" xfId="0" applyFont="1" applyFill="1" applyBorder="1" applyAlignment="1"/>
    <xf numFmtId="0" fontId="6" fillId="6" borderId="4" xfId="0" applyFont="1" applyFill="1" applyBorder="1" applyAlignment="1">
      <alignment horizontal="center"/>
    </xf>
    <xf numFmtId="0" fontId="6" fillId="6" borderId="1" xfId="0" applyFont="1" applyFill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14" fontId="6" fillId="0" borderId="1" xfId="0" applyNumberFormat="1" applyFont="1" applyBorder="1"/>
    <xf numFmtId="20" fontId="6" fillId="0" borderId="1" xfId="0" applyNumberFormat="1" applyFont="1" applyBorder="1"/>
    <xf numFmtId="0" fontId="6" fillId="0" borderId="1" xfId="0" applyFont="1" applyBorder="1"/>
    <xf numFmtId="0" fontId="0" fillId="6" borderId="2" xfId="0" applyFont="1" applyFill="1" applyBorder="1" applyAlignment="1"/>
    <xf numFmtId="0" fontId="0" fillId="0" borderId="1" xfId="0" applyFont="1" applyBorder="1"/>
    <xf numFmtId="20" fontId="0" fillId="0" borderId="1" xfId="0" applyNumberFormat="1" applyFont="1" applyBorder="1"/>
    <xf numFmtId="0" fontId="0" fillId="0" borderId="0" xfId="0" applyFont="1"/>
    <xf numFmtId="0" fontId="8" fillId="0" borderId="0" xfId="0" applyFont="1"/>
    <xf numFmtId="14" fontId="0" fillId="0" borderId="1" xfId="0" applyNumberFormat="1" applyFont="1" applyBorder="1"/>
    <xf numFmtId="0" fontId="0" fillId="7" borderId="0" xfId="0" applyFill="1"/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A33A-2E58-48A9-9AF1-DCB48FEB6318}">
  <dimension ref="A1:M33"/>
  <sheetViews>
    <sheetView workbookViewId="0">
      <selection activeCell="J6" sqref="J6"/>
    </sheetView>
  </sheetViews>
  <sheetFormatPr baseColWidth="10" defaultRowHeight="15" x14ac:dyDescent="0.25"/>
  <cols>
    <col min="1" max="1" width="15.85546875" style="2" customWidth="1"/>
  </cols>
  <sheetData>
    <row r="1" spans="1:13" ht="15" customHeight="1" x14ac:dyDescent="0.25">
      <c r="A1" s="4"/>
      <c r="B1" s="7" t="s">
        <v>0</v>
      </c>
      <c r="C1" s="7"/>
      <c r="D1" s="7"/>
      <c r="E1" s="7" t="s">
        <v>1</v>
      </c>
      <c r="F1" s="7"/>
      <c r="G1" s="7"/>
      <c r="H1" s="9" t="s">
        <v>5</v>
      </c>
      <c r="I1" s="9"/>
    </row>
    <row r="2" spans="1:13" ht="15.75" customHeight="1" x14ac:dyDescent="0.25">
      <c r="A2" s="4" t="s">
        <v>18</v>
      </c>
      <c r="B2" s="4">
        <v>25</v>
      </c>
      <c r="C2" s="4">
        <v>26</v>
      </c>
      <c r="D2" s="4">
        <v>27</v>
      </c>
      <c r="E2" s="4" t="s">
        <v>2</v>
      </c>
      <c r="F2" s="4" t="s">
        <v>3</v>
      </c>
      <c r="G2" s="4" t="s">
        <v>4</v>
      </c>
      <c r="H2" s="9"/>
      <c r="I2" s="9"/>
    </row>
    <row r="3" spans="1:13" x14ac:dyDescent="0.25">
      <c r="A3" s="3" t="s">
        <v>6</v>
      </c>
      <c r="B3" s="4"/>
      <c r="C3" s="4"/>
      <c r="D3" s="4"/>
      <c r="E3" s="4"/>
      <c r="F3" s="4"/>
      <c r="G3" s="4"/>
      <c r="H3" s="9"/>
      <c r="I3" s="9"/>
    </row>
    <row r="4" spans="1:13" x14ac:dyDescent="0.25">
      <c r="A4" s="3" t="s">
        <v>7</v>
      </c>
      <c r="B4" s="8"/>
      <c r="H4" s="9"/>
      <c r="I4" s="9"/>
    </row>
    <row r="5" spans="1:13" ht="60" x14ac:dyDescent="0.25">
      <c r="A5" s="3" t="s">
        <v>8</v>
      </c>
      <c r="B5" s="8"/>
      <c r="H5" s="9"/>
      <c r="I5" s="9"/>
      <c r="L5" s="8"/>
      <c r="M5" t="s">
        <v>117</v>
      </c>
    </row>
    <row r="6" spans="1:13" ht="45" x14ac:dyDescent="0.25">
      <c r="A6" s="3" t="s">
        <v>9</v>
      </c>
      <c r="B6" s="8"/>
      <c r="L6" s="34"/>
      <c r="M6" t="s">
        <v>119</v>
      </c>
    </row>
    <row r="7" spans="1:13" ht="52.5" customHeight="1" x14ac:dyDescent="0.25">
      <c r="A7" s="3" t="s">
        <v>10</v>
      </c>
      <c r="C7" s="8"/>
      <c r="L7" s="1"/>
      <c r="M7" t="s">
        <v>118</v>
      </c>
    </row>
    <row r="8" spans="1:13" ht="65.25" customHeight="1" x14ac:dyDescent="0.25">
      <c r="A8" s="3" t="s">
        <v>11</v>
      </c>
      <c r="D8" s="8"/>
    </row>
    <row r="9" spans="1:13" x14ac:dyDescent="0.25">
      <c r="A9" s="3" t="s">
        <v>12</v>
      </c>
      <c r="E9" s="8"/>
    </row>
    <row r="10" spans="1:13" ht="27" customHeight="1" x14ac:dyDescent="0.25">
      <c r="A10" s="3" t="s">
        <v>13</v>
      </c>
      <c r="E10" s="8"/>
    </row>
    <row r="11" spans="1:13" ht="52.5" customHeight="1" x14ac:dyDescent="0.25">
      <c r="A11" s="3" t="s">
        <v>16</v>
      </c>
      <c r="E11" s="8"/>
    </row>
    <row r="12" spans="1:13" ht="45" x14ac:dyDescent="0.25">
      <c r="A12" s="3" t="s">
        <v>14</v>
      </c>
      <c r="F12" s="8"/>
    </row>
    <row r="13" spans="1:13" ht="45" x14ac:dyDescent="0.25">
      <c r="A13" s="3" t="s">
        <v>15</v>
      </c>
      <c r="F13" s="8"/>
    </row>
    <row r="14" spans="1:13" x14ac:dyDescent="0.25">
      <c r="A14" s="3" t="s">
        <v>12</v>
      </c>
      <c r="F14" s="8"/>
    </row>
    <row r="15" spans="1:13" x14ac:dyDescent="0.25">
      <c r="A15" s="3" t="s">
        <v>13</v>
      </c>
      <c r="G15" s="8"/>
    </row>
    <row r="16" spans="1:13" x14ac:dyDescent="0.25">
      <c r="A16" s="3" t="s">
        <v>17</v>
      </c>
      <c r="G16" s="8"/>
    </row>
    <row r="17" spans="1:7" ht="30" x14ac:dyDescent="0.25">
      <c r="A17" s="3" t="s">
        <v>83</v>
      </c>
      <c r="G17" s="8"/>
    </row>
    <row r="18" spans="1:7" ht="30" x14ac:dyDescent="0.25">
      <c r="A18" s="3" t="s">
        <v>84</v>
      </c>
      <c r="G18" s="8"/>
    </row>
    <row r="19" spans="1:7" x14ac:dyDescent="0.25">
      <c r="A19" s="3" t="s">
        <v>85</v>
      </c>
      <c r="G19" s="8"/>
    </row>
    <row r="20" spans="1:7" x14ac:dyDescent="0.25">
      <c r="A20" s="3"/>
    </row>
    <row r="21" spans="1:7" x14ac:dyDescent="0.25">
      <c r="A21" s="3"/>
    </row>
    <row r="22" spans="1:7" x14ac:dyDescent="0.25">
      <c r="A22" s="3"/>
    </row>
    <row r="23" spans="1:7" x14ac:dyDescent="0.25">
      <c r="A23" s="3"/>
    </row>
    <row r="24" spans="1:7" x14ac:dyDescent="0.25">
      <c r="A24" s="3"/>
    </row>
    <row r="25" spans="1:7" x14ac:dyDescent="0.25">
      <c r="A25" s="3"/>
    </row>
    <row r="26" spans="1:7" x14ac:dyDescent="0.25">
      <c r="A26" s="3"/>
    </row>
    <row r="27" spans="1:7" x14ac:dyDescent="0.25">
      <c r="A27" s="3"/>
    </row>
    <row r="28" spans="1:7" x14ac:dyDescent="0.25">
      <c r="A28" s="3"/>
    </row>
    <row r="29" spans="1:7" x14ac:dyDescent="0.25">
      <c r="A29" s="3"/>
    </row>
    <row r="30" spans="1:7" x14ac:dyDescent="0.25">
      <c r="A30" s="3"/>
    </row>
    <row r="31" spans="1:7" x14ac:dyDescent="0.25">
      <c r="A31" s="3"/>
    </row>
    <row r="32" spans="1:7" x14ac:dyDescent="0.25">
      <c r="A32" s="3"/>
    </row>
    <row r="33" spans="1:1" x14ac:dyDescent="0.25">
      <c r="A33" s="3"/>
    </row>
  </sheetData>
  <mergeCells count="3">
    <mergeCell ref="E1:G1"/>
    <mergeCell ref="H1:I5"/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18A9-0C39-488C-B46C-A0E244E11BEE}">
  <dimension ref="B2:F16"/>
  <sheetViews>
    <sheetView tabSelected="1" workbookViewId="0">
      <selection activeCell="F7" sqref="F7"/>
    </sheetView>
  </sheetViews>
  <sheetFormatPr baseColWidth="10" defaultRowHeight="15" x14ac:dyDescent="0.25"/>
  <cols>
    <col min="2" max="2" width="41" customWidth="1"/>
    <col min="3" max="3" width="17.28515625" customWidth="1"/>
    <col min="6" max="6" width="95.7109375" customWidth="1"/>
  </cols>
  <sheetData>
    <row r="2" spans="2:6" x14ac:dyDescent="0.25">
      <c r="B2" s="32" t="s">
        <v>101</v>
      </c>
      <c r="C2" s="32" t="s">
        <v>102</v>
      </c>
      <c r="D2" s="32" t="s">
        <v>103</v>
      </c>
      <c r="E2" s="32" t="s">
        <v>109</v>
      </c>
      <c r="F2" s="32" t="s">
        <v>113</v>
      </c>
    </row>
    <row r="3" spans="2:6" x14ac:dyDescent="0.25">
      <c r="B3" t="s">
        <v>110</v>
      </c>
      <c r="C3">
        <v>0.2</v>
      </c>
      <c r="D3">
        <v>2</v>
      </c>
      <c r="E3">
        <f>C3*D3</f>
        <v>0.4</v>
      </c>
      <c r="F3" t="s">
        <v>112</v>
      </c>
    </row>
    <row r="4" spans="2:6" x14ac:dyDescent="0.25">
      <c r="B4" t="s">
        <v>111</v>
      </c>
      <c r="C4">
        <v>0.1</v>
      </c>
      <c r="D4">
        <v>4</v>
      </c>
      <c r="E4">
        <f t="shared" ref="E4:E10" si="0">C4*D4</f>
        <v>0.4</v>
      </c>
      <c r="F4" t="s">
        <v>114</v>
      </c>
    </row>
    <row r="5" spans="2:6" x14ac:dyDescent="0.25">
      <c r="B5" t="s">
        <v>115</v>
      </c>
      <c r="C5">
        <v>0.5</v>
      </c>
      <c r="D5">
        <v>3</v>
      </c>
      <c r="E5">
        <f t="shared" si="0"/>
        <v>1.5</v>
      </c>
      <c r="F5" t="s">
        <v>116</v>
      </c>
    </row>
    <row r="6" spans="2:6" x14ac:dyDescent="0.25">
      <c r="B6" t="s">
        <v>120</v>
      </c>
      <c r="C6">
        <v>0.1</v>
      </c>
      <c r="D6">
        <v>4</v>
      </c>
      <c r="E6">
        <f t="shared" si="0"/>
        <v>0.4</v>
      </c>
      <c r="F6" t="s">
        <v>121</v>
      </c>
    </row>
    <row r="7" spans="2:6" x14ac:dyDescent="0.25">
      <c r="F7" s="30"/>
    </row>
    <row r="16" spans="2:6" x14ac:dyDescent="0.25">
      <c r="D16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157F-2F24-49EC-AA90-20362CE7A596}">
  <dimension ref="A1:K31"/>
  <sheetViews>
    <sheetView topLeftCell="A5" workbookViewId="0">
      <selection activeCell="E15" sqref="E15"/>
    </sheetView>
  </sheetViews>
  <sheetFormatPr baseColWidth="10" defaultRowHeight="15" x14ac:dyDescent="0.25"/>
  <cols>
    <col min="7" max="7" width="18.85546875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</row>
    <row r="2" spans="1:11" x14ac:dyDescent="0.25">
      <c r="A2" s="10"/>
      <c r="B2" s="11" t="s">
        <v>86</v>
      </c>
      <c r="C2" s="12" t="s">
        <v>87</v>
      </c>
      <c r="D2" s="13"/>
      <c r="E2" s="13"/>
      <c r="F2" s="14"/>
      <c r="G2" s="11" t="s">
        <v>88</v>
      </c>
      <c r="H2" s="15">
        <f>B6</f>
        <v>42847</v>
      </c>
    </row>
    <row r="3" spans="1:11" x14ac:dyDescent="0.25">
      <c r="A3" s="10"/>
      <c r="B3" s="11" t="s">
        <v>89</v>
      </c>
      <c r="C3" s="26" t="s">
        <v>99</v>
      </c>
      <c r="D3" s="16"/>
      <c r="E3" s="16"/>
      <c r="F3" s="17"/>
      <c r="G3" s="11" t="s">
        <v>90</v>
      </c>
      <c r="H3" s="18" t="s">
        <v>91</v>
      </c>
    </row>
    <row r="4" spans="1:11" x14ac:dyDescent="0.25">
      <c r="A4" s="10"/>
      <c r="B4" s="19"/>
      <c r="C4" s="20"/>
      <c r="D4" s="20"/>
      <c r="E4" s="20"/>
      <c r="F4" s="20"/>
      <c r="G4" s="20"/>
      <c r="H4" s="21"/>
    </row>
    <row r="5" spans="1:11" x14ac:dyDescent="0.25">
      <c r="A5" s="22"/>
      <c r="B5" s="11" t="s">
        <v>88</v>
      </c>
      <c r="C5" s="11" t="s">
        <v>92</v>
      </c>
      <c r="D5" s="11" t="s">
        <v>93</v>
      </c>
      <c r="E5" s="11" t="s">
        <v>94</v>
      </c>
      <c r="F5" s="11" t="s">
        <v>95</v>
      </c>
      <c r="G5" s="11" t="s">
        <v>96</v>
      </c>
      <c r="H5" s="11" t="s">
        <v>97</v>
      </c>
    </row>
    <row r="6" spans="1:11" x14ac:dyDescent="0.25">
      <c r="A6" s="10"/>
      <c r="B6" s="23">
        <v>42847</v>
      </c>
      <c r="C6" s="24">
        <v>0.5</v>
      </c>
      <c r="D6" s="24">
        <v>0.54166666666666663</v>
      </c>
      <c r="E6" s="25"/>
      <c r="F6" s="24">
        <f>D6-C6</f>
        <v>4.166666666666663E-2</v>
      </c>
      <c r="G6" s="27" t="s">
        <v>100</v>
      </c>
      <c r="H6" s="25"/>
    </row>
    <row r="7" spans="1:11" x14ac:dyDescent="0.25">
      <c r="A7" s="10"/>
      <c r="B7" s="23"/>
      <c r="C7" s="23"/>
      <c r="D7" s="23"/>
      <c r="E7" s="24">
        <f>C8-D6</f>
        <v>0.16666666666666674</v>
      </c>
      <c r="F7" s="23"/>
      <c r="G7" s="31" t="s">
        <v>108</v>
      </c>
      <c r="H7" s="23"/>
    </row>
    <row r="8" spans="1:11" x14ac:dyDescent="0.25">
      <c r="A8" s="10"/>
      <c r="B8" s="25"/>
      <c r="C8" s="28">
        <v>0.70833333333333337</v>
      </c>
      <c r="D8" s="24">
        <v>0.72916666666666663</v>
      </c>
      <c r="E8" s="25"/>
      <c r="F8" s="24">
        <f t="shared" ref="F8:F11" si="0">D8-C8</f>
        <v>2.0833333333333259E-2</v>
      </c>
      <c r="G8" s="29" t="s">
        <v>104</v>
      </c>
      <c r="H8" s="25"/>
    </row>
    <row r="9" spans="1:11" x14ac:dyDescent="0.25">
      <c r="A9" s="10"/>
      <c r="B9" s="23"/>
      <c r="C9" s="24">
        <f>D8</f>
        <v>0.72916666666666663</v>
      </c>
      <c r="D9" s="28">
        <v>0.79166666666666663</v>
      </c>
      <c r="E9" s="25"/>
      <c r="F9" s="24">
        <f t="shared" si="0"/>
        <v>6.25E-2</v>
      </c>
      <c r="G9" s="27" t="s">
        <v>105</v>
      </c>
      <c r="H9" s="25"/>
    </row>
    <row r="10" spans="1:11" x14ac:dyDescent="0.25">
      <c r="A10" s="10"/>
      <c r="B10" s="25"/>
      <c r="C10" s="24">
        <f>D9</f>
        <v>0.79166666666666663</v>
      </c>
      <c r="D10" s="28">
        <v>0.91666666666666663</v>
      </c>
      <c r="E10" s="25"/>
      <c r="F10" s="24">
        <f t="shared" si="0"/>
        <v>0.125</v>
      </c>
      <c r="G10" s="27" t="s">
        <v>106</v>
      </c>
      <c r="H10" s="25"/>
    </row>
    <row r="11" spans="1:11" x14ac:dyDescent="0.25">
      <c r="A11" s="10"/>
      <c r="B11" s="25"/>
      <c r="C11" s="24">
        <f>D10</f>
        <v>0.91666666666666663</v>
      </c>
      <c r="D11" s="24">
        <v>0.97916666666666663</v>
      </c>
      <c r="E11" s="25"/>
      <c r="F11" s="24">
        <f t="shared" si="0"/>
        <v>6.25E-2</v>
      </c>
      <c r="G11" s="27" t="s">
        <v>107</v>
      </c>
      <c r="H11" s="25"/>
    </row>
    <row r="12" spans="1:11" x14ac:dyDescent="0.25">
      <c r="A12" s="10"/>
      <c r="B12" s="25"/>
      <c r="C12" s="24"/>
      <c r="D12" s="24"/>
      <c r="E12" s="25"/>
      <c r="F12" s="25"/>
      <c r="G12" s="25"/>
      <c r="H12" s="25"/>
    </row>
    <row r="13" spans="1:11" x14ac:dyDescent="0.25">
      <c r="A13" s="10"/>
      <c r="B13" s="25"/>
      <c r="C13" s="24"/>
      <c r="D13" s="24"/>
      <c r="E13" s="25"/>
      <c r="F13" s="25"/>
      <c r="G13" s="25"/>
      <c r="H13" s="25"/>
    </row>
    <row r="14" spans="1:11" x14ac:dyDescent="0.25">
      <c r="A14" s="10"/>
      <c r="B14" s="25"/>
      <c r="C14" s="24"/>
      <c r="D14" s="24"/>
      <c r="E14" s="25"/>
      <c r="F14" s="25"/>
      <c r="G14" s="25"/>
      <c r="H14" s="25"/>
    </row>
    <row r="15" spans="1:11" x14ac:dyDescent="0.25">
      <c r="A15" s="10"/>
      <c r="B15" s="25"/>
      <c r="C15" s="24"/>
      <c r="D15" s="24"/>
      <c r="E15" s="25"/>
      <c r="F15" s="25"/>
      <c r="G15" s="25"/>
      <c r="H15" s="25"/>
    </row>
    <row r="16" spans="1:11" x14ac:dyDescent="0.25">
      <c r="A16" s="10"/>
      <c r="B16" s="25"/>
      <c r="C16" s="24"/>
      <c r="D16" s="24"/>
      <c r="E16" s="25"/>
      <c r="F16" s="25"/>
      <c r="G16" s="25"/>
      <c r="H16" s="25"/>
      <c r="K16" s="29"/>
    </row>
    <row r="17" spans="1:8" x14ac:dyDescent="0.25">
      <c r="A17" s="10"/>
      <c r="B17" s="25"/>
      <c r="C17" s="25"/>
      <c r="D17" s="25"/>
      <c r="E17" s="25"/>
      <c r="F17" s="25"/>
      <c r="G17" s="25"/>
      <c r="H17" s="25"/>
    </row>
    <row r="18" spans="1:8" x14ac:dyDescent="0.25">
      <c r="A18" s="10"/>
      <c r="B18" s="25"/>
      <c r="C18" s="25"/>
      <c r="D18" s="25"/>
      <c r="E18" s="25"/>
      <c r="F18" s="25"/>
      <c r="G18" s="25"/>
      <c r="H18" s="25"/>
    </row>
    <row r="19" spans="1:8" x14ac:dyDescent="0.25">
      <c r="A19" s="10"/>
      <c r="B19" s="25"/>
      <c r="C19" s="25"/>
      <c r="D19" s="25"/>
      <c r="E19" s="25"/>
      <c r="F19" s="25"/>
      <c r="G19" s="25"/>
      <c r="H19" s="25"/>
    </row>
    <row r="20" spans="1:8" x14ac:dyDescent="0.25">
      <c r="A20" s="10"/>
      <c r="B20" s="25"/>
      <c r="C20" s="25"/>
      <c r="D20" s="25"/>
      <c r="E20" s="25"/>
      <c r="F20" s="25"/>
      <c r="G20" s="25"/>
      <c r="H20" s="25"/>
    </row>
    <row r="21" spans="1:8" x14ac:dyDescent="0.25">
      <c r="A21" s="10"/>
      <c r="B21" s="25"/>
      <c r="C21" s="25"/>
      <c r="D21" s="25"/>
      <c r="E21" s="25"/>
      <c r="F21" s="25"/>
      <c r="G21" s="25"/>
      <c r="H21" s="25"/>
    </row>
    <row r="22" spans="1:8" x14ac:dyDescent="0.25">
      <c r="A22" s="10"/>
      <c r="B22" s="25"/>
      <c r="C22" s="25"/>
      <c r="D22" s="25"/>
      <c r="E22" s="25"/>
      <c r="F22" s="25"/>
      <c r="G22" s="25"/>
      <c r="H22" s="25"/>
    </row>
    <row r="23" spans="1:8" x14ac:dyDescent="0.25">
      <c r="A23" s="10"/>
      <c r="B23" s="25"/>
      <c r="C23" s="25"/>
      <c r="D23" s="25"/>
      <c r="E23" s="25"/>
      <c r="F23" s="25"/>
      <c r="G23" s="25"/>
      <c r="H23" s="25"/>
    </row>
    <row r="24" spans="1:8" x14ac:dyDescent="0.25">
      <c r="A24" s="10"/>
      <c r="B24" s="25"/>
      <c r="C24" s="25"/>
      <c r="D24" s="25"/>
      <c r="E24" s="25"/>
      <c r="F24" s="25"/>
      <c r="G24" s="25"/>
      <c r="H24" s="25"/>
    </row>
    <row r="25" spans="1:8" x14ac:dyDescent="0.25">
      <c r="A25" s="10"/>
      <c r="B25" s="25"/>
      <c r="C25" s="25"/>
      <c r="D25" s="25"/>
      <c r="E25" s="25"/>
      <c r="F25" s="25"/>
      <c r="G25" s="25"/>
      <c r="H25" s="25"/>
    </row>
    <row r="26" spans="1:8" x14ac:dyDescent="0.25">
      <c r="A26" s="10"/>
      <c r="B26" s="25"/>
      <c r="C26" s="25"/>
      <c r="D26" s="25"/>
      <c r="E26" s="25"/>
      <c r="F26" s="25"/>
      <c r="G26" s="25"/>
      <c r="H26" s="25"/>
    </row>
    <row r="27" spans="1:8" x14ac:dyDescent="0.25">
      <c r="A27" s="10"/>
      <c r="B27" s="25"/>
      <c r="C27" s="25"/>
      <c r="D27" s="25"/>
      <c r="E27" s="25"/>
      <c r="F27" s="25"/>
      <c r="G27" s="25"/>
      <c r="H27" s="25"/>
    </row>
    <row r="28" spans="1:8" x14ac:dyDescent="0.25">
      <c r="A28" s="10"/>
      <c r="B28" s="25"/>
      <c r="C28" s="25"/>
      <c r="D28" s="25"/>
      <c r="E28" s="25"/>
      <c r="F28" s="25"/>
      <c r="G28" s="25"/>
      <c r="H28" s="25"/>
    </row>
    <row r="29" spans="1:8" x14ac:dyDescent="0.25">
      <c r="A29" s="10"/>
      <c r="B29" s="10"/>
      <c r="C29" s="10"/>
      <c r="D29" s="10"/>
      <c r="E29" s="10"/>
      <c r="F29" s="10"/>
      <c r="G29" s="10"/>
      <c r="H29" s="10"/>
    </row>
    <row r="30" spans="1:8" x14ac:dyDescent="0.25">
      <c r="A30" s="10"/>
      <c r="B30" s="10"/>
      <c r="C30" s="10"/>
      <c r="D30" s="10"/>
      <c r="E30" s="10"/>
      <c r="F30" s="10"/>
      <c r="G30" s="10"/>
      <c r="H30" s="10"/>
    </row>
    <row r="31" spans="1:8" x14ac:dyDescent="0.25">
      <c r="A31" s="10"/>
      <c r="B31" s="10"/>
      <c r="C31" s="10"/>
      <c r="D31" s="10"/>
      <c r="E31" s="10"/>
      <c r="F31" s="10"/>
      <c r="G31" s="11" t="s">
        <v>98</v>
      </c>
      <c r="H31" s="24">
        <f>SUM(F6:F28)</f>
        <v>0.31249999999999989</v>
      </c>
    </row>
  </sheetData>
  <mergeCells count="2">
    <mergeCell ref="C2:F2"/>
    <mergeCell ref="B4:H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1443-D50E-444B-8BE0-F4B2D1BFF7B0}">
  <dimension ref="A1:A64"/>
  <sheetViews>
    <sheetView topLeftCell="A47" workbookViewId="0">
      <selection sqref="A1:A64"/>
    </sheetView>
  </sheetViews>
  <sheetFormatPr baseColWidth="10" defaultRowHeight="15" x14ac:dyDescent="0.25"/>
  <sheetData>
    <row r="1" spans="1:1" ht="16.5" x14ac:dyDescent="0.3">
      <c r="A1" s="5" t="s">
        <v>19</v>
      </c>
    </row>
    <row r="2" spans="1:1" ht="16.5" x14ac:dyDescent="0.3">
      <c r="A2" s="5" t="s">
        <v>20</v>
      </c>
    </row>
    <row r="3" spans="1:1" ht="16.5" x14ac:dyDescent="0.3">
      <c r="A3" s="5" t="s">
        <v>21</v>
      </c>
    </row>
    <row r="4" spans="1:1" ht="16.5" x14ac:dyDescent="0.3">
      <c r="A4" s="5" t="s">
        <v>22</v>
      </c>
    </row>
    <row r="5" spans="1:1" ht="16.5" x14ac:dyDescent="0.3">
      <c r="A5" s="5" t="s">
        <v>23</v>
      </c>
    </row>
    <row r="6" spans="1:1" ht="16.5" x14ac:dyDescent="0.3">
      <c r="A6" s="5" t="s">
        <v>24</v>
      </c>
    </row>
    <row r="7" spans="1:1" ht="16.5" x14ac:dyDescent="0.3">
      <c r="A7" s="6" t="s">
        <v>25</v>
      </c>
    </row>
    <row r="8" spans="1:1" ht="16.5" x14ac:dyDescent="0.3">
      <c r="A8" s="6" t="s">
        <v>26</v>
      </c>
    </row>
    <row r="9" spans="1:1" ht="16.5" x14ac:dyDescent="0.3">
      <c r="A9" s="5" t="s">
        <v>27</v>
      </c>
    </row>
    <row r="10" spans="1:1" ht="16.5" x14ac:dyDescent="0.3">
      <c r="A10" s="6" t="s">
        <v>28</v>
      </c>
    </row>
    <row r="11" spans="1:1" ht="16.5" x14ac:dyDescent="0.3">
      <c r="A11" s="5" t="s">
        <v>29</v>
      </c>
    </row>
    <row r="12" spans="1:1" ht="16.5" x14ac:dyDescent="0.3">
      <c r="A12" s="5" t="s">
        <v>30</v>
      </c>
    </row>
    <row r="13" spans="1:1" ht="16.5" x14ac:dyDescent="0.3">
      <c r="A13" s="5" t="s">
        <v>31</v>
      </c>
    </row>
    <row r="14" spans="1:1" ht="16.5" x14ac:dyDescent="0.3">
      <c r="A14" s="6" t="s">
        <v>32</v>
      </c>
    </row>
    <row r="15" spans="1:1" ht="16.5" x14ac:dyDescent="0.3">
      <c r="A15" s="5" t="s">
        <v>33</v>
      </c>
    </row>
    <row r="16" spans="1:1" ht="16.5" x14ac:dyDescent="0.3">
      <c r="A16" s="6" t="s">
        <v>34</v>
      </c>
    </row>
    <row r="17" spans="1:1" ht="16.5" x14ac:dyDescent="0.3">
      <c r="A17" s="5" t="s">
        <v>35</v>
      </c>
    </row>
    <row r="18" spans="1:1" ht="16.5" x14ac:dyDescent="0.3">
      <c r="A18" s="6" t="s">
        <v>36</v>
      </c>
    </row>
    <row r="19" spans="1:1" ht="16.5" x14ac:dyDescent="0.3">
      <c r="A19" s="5" t="s">
        <v>37</v>
      </c>
    </row>
    <row r="20" spans="1:1" ht="16.5" x14ac:dyDescent="0.3">
      <c r="A20" s="5" t="s">
        <v>38</v>
      </c>
    </row>
    <row r="21" spans="1:1" ht="16.5" x14ac:dyDescent="0.3">
      <c r="A21" s="5" t="s">
        <v>39</v>
      </c>
    </row>
    <row r="22" spans="1:1" ht="16.5" x14ac:dyDescent="0.3">
      <c r="A22" s="6" t="s">
        <v>40</v>
      </c>
    </row>
    <row r="23" spans="1:1" ht="16.5" x14ac:dyDescent="0.3">
      <c r="A23" s="5" t="s">
        <v>41</v>
      </c>
    </row>
    <row r="24" spans="1:1" ht="16.5" x14ac:dyDescent="0.3">
      <c r="A24" s="5" t="s">
        <v>42</v>
      </c>
    </row>
    <row r="25" spans="1:1" ht="16.5" x14ac:dyDescent="0.3">
      <c r="A25" s="5" t="s">
        <v>43</v>
      </c>
    </row>
    <row r="26" spans="1:1" ht="16.5" x14ac:dyDescent="0.3">
      <c r="A26" s="6" t="s">
        <v>44</v>
      </c>
    </row>
    <row r="27" spans="1:1" ht="16.5" x14ac:dyDescent="0.3">
      <c r="A27" s="6" t="s">
        <v>45</v>
      </c>
    </row>
    <row r="28" spans="1:1" ht="16.5" x14ac:dyDescent="0.3">
      <c r="A28" s="5" t="s">
        <v>46</v>
      </c>
    </row>
    <row r="29" spans="1:1" ht="16.5" x14ac:dyDescent="0.3">
      <c r="A29" s="5" t="s">
        <v>47</v>
      </c>
    </row>
    <row r="30" spans="1:1" ht="16.5" x14ac:dyDescent="0.3">
      <c r="A30" s="6" t="s">
        <v>48</v>
      </c>
    </row>
    <row r="31" spans="1:1" ht="16.5" x14ac:dyDescent="0.3">
      <c r="A31" s="5" t="s">
        <v>49</v>
      </c>
    </row>
    <row r="32" spans="1:1" ht="16.5" x14ac:dyDescent="0.3">
      <c r="A32" s="5" t="s">
        <v>50</v>
      </c>
    </row>
    <row r="33" spans="1:1" ht="16.5" x14ac:dyDescent="0.3">
      <c r="A33" s="6" t="s">
        <v>51</v>
      </c>
    </row>
    <row r="34" spans="1:1" ht="16.5" x14ac:dyDescent="0.3">
      <c r="A34" s="5" t="s">
        <v>52</v>
      </c>
    </row>
    <row r="35" spans="1:1" ht="16.5" x14ac:dyDescent="0.3">
      <c r="A35" s="6" t="s">
        <v>53</v>
      </c>
    </row>
    <row r="36" spans="1:1" ht="16.5" x14ac:dyDescent="0.3">
      <c r="A36" s="5" t="s">
        <v>54</v>
      </c>
    </row>
    <row r="37" spans="1:1" ht="16.5" x14ac:dyDescent="0.3">
      <c r="A37" s="6" t="s">
        <v>55</v>
      </c>
    </row>
    <row r="38" spans="1:1" ht="16.5" x14ac:dyDescent="0.3">
      <c r="A38" s="5" t="s">
        <v>56</v>
      </c>
    </row>
    <row r="39" spans="1:1" ht="16.5" x14ac:dyDescent="0.3">
      <c r="A39" s="5" t="s">
        <v>57</v>
      </c>
    </row>
    <row r="40" spans="1:1" ht="16.5" x14ac:dyDescent="0.3">
      <c r="A40" s="5" t="s">
        <v>58</v>
      </c>
    </row>
    <row r="41" spans="1:1" ht="16.5" x14ac:dyDescent="0.3">
      <c r="A41" s="6" t="s">
        <v>59</v>
      </c>
    </row>
    <row r="42" spans="1:1" ht="16.5" x14ac:dyDescent="0.3">
      <c r="A42" s="5" t="s">
        <v>60</v>
      </c>
    </row>
    <row r="43" spans="1:1" ht="16.5" x14ac:dyDescent="0.3">
      <c r="A43" s="6" t="s">
        <v>61</v>
      </c>
    </row>
    <row r="44" spans="1:1" ht="16.5" x14ac:dyDescent="0.3">
      <c r="A44" s="6" t="s">
        <v>62</v>
      </c>
    </row>
    <row r="45" spans="1:1" ht="16.5" x14ac:dyDescent="0.3">
      <c r="A45" s="5" t="s">
        <v>63</v>
      </c>
    </row>
    <row r="46" spans="1:1" ht="16.5" x14ac:dyDescent="0.3">
      <c r="A46" s="6" t="s">
        <v>64</v>
      </c>
    </row>
    <row r="47" spans="1:1" ht="16.5" x14ac:dyDescent="0.3">
      <c r="A47" s="5" t="s">
        <v>65</v>
      </c>
    </row>
    <row r="48" spans="1:1" ht="16.5" x14ac:dyDescent="0.3">
      <c r="A48" s="5" t="s">
        <v>66</v>
      </c>
    </row>
    <row r="49" spans="1:1" ht="16.5" x14ac:dyDescent="0.3">
      <c r="A49" s="5" t="s">
        <v>67</v>
      </c>
    </row>
    <row r="50" spans="1:1" ht="16.5" x14ac:dyDescent="0.3">
      <c r="A50" s="5" t="s">
        <v>68</v>
      </c>
    </row>
    <row r="51" spans="1:1" ht="16.5" x14ac:dyDescent="0.3">
      <c r="A51" s="5" t="s">
        <v>69</v>
      </c>
    </row>
    <row r="52" spans="1:1" ht="16.5" x14ac:dyDescent="0.3">
      <c r="A52" s="5" t="s">
        <v>70</v>
      </c>
    </row>
    <row r="53" spans="1:1" ht="16.5" x14ac:dyDescent="0.3">
      <c r="A53" s="5" t="s">
        <v>71</v>
      </c>
    </row>
    <row r="54" spans="1:1" ht="16.5" x14ac:dyDescent="0.3">
      <c r="A54" s="5" t="s">
        <v>72</v>
      </c>
    </row>
    <row r="55" spans="1:1" ht="16.5" x14ac:dyDescent="0.3">
      <c r="A55" s="5" t="s">
        <v>73</v>
      </c>
    </row>
    <row r="56" spans="1:1" ht="16.5" x14ac:dyDescent="0.3">
      <c r="A56" s="6" t="s">
        <v>74</v>
      </c>
    </row>
    <row r="57" spans="1:1" ht="16.5" x14ac:dyDescent="0.3">
      <c r="A57" s="5" t="s">
        <v>75</v>
      </c>
    </row>
    <row r="58" spans="1:1" ht="16.5" x14ac:dyDescent="0.3">
      <c r="A58" s="6" t="s">
        <v>76</v>
      </c>
    </row>
    <row r="59" spans="1:1" ht="16.5" x14ac:dyDescent="0.3">
      <c r="A59" s="6" t="s">
        <v>77</v>
      </c>
    </row>
    <row r="60" spans="1:1" ht="16.5" x14ac:dyDescent="0.3">
      <c r="A60" s="5" t="s">
        <v>78</v>
      </c>
    </row>
    <row r="61" spans="1:1" ht="16.5" x14ac:dyDescent="0.3">
      <c r="A61" s="5" t="s">
        <v>79</v>
      </c>
    </row>
    <row r="62" spans="1:1" ht="16.5" x14ac:dyDescent="0.3">
      <c r="A62" s="5" t="s">
        <v>80</v>
      </c>
    </row>
    <row r="63" spans="1:1" ht="16.5" x14ac:dyDescent="0.3">
      <c r="A63" s="5" t="s">
        <v>81</v>
      </c>
    </row>
    <row r="64" spans="1:1" ht="16.5" x14ac:dyDescent="0.3">
      <c r="A64" s="6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GANTT</vt:lpstr>
      <vt:lpstr>RIESGOS</vt:lpstr>
      <vt:lpstr>TIMELOG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Cuesta Córdova</dc:creator>
  <cp:lastModifiedBy>Eduardo Cuesta Córdova</cp:lastModifiedBy>
  <dcterms:created xsi:type="dcterms:W3CDTF">2018-04-03T15:15:19Z</dcterms:created>
  <dcterms:modified xsi:type="dcterms:W3CDTF">2018-04-23T04:38:27Z</dcterms:modified>
</cp:coreProperties>
</file>