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28"/>
  <workbookPr/>
  <mc:AlternateContent xmlns:mc="http://schemas.openxmlformats.org/markup-compatibility/2006">
    <mc:Choice Requires="x15">
      <x15ac:absPath xmlns:x15ac="http://schemas.microsoft.com/office/spreadsheetml/2010/11/ac" url="https://d.docs.live.net/7d6fa4ddded7fae1/Documentos/3 curso 2 cuatri/desarrollo de soft/"/>
    </mc:Choice>
  </mc:AlternateContent>
  <xr:revisionPtr revIDLastSave="1986" documentId="13_ncr:1_{5252A9CA-19F6-4BE5-8CF6-7423B00FC465}" xr6:coauthVersionLast="47" xr6:coauthVersionMax="47" xr10:uidLastSave="{A8E18711-9013-4530-A8A3-5A88FD45ACDE}"/>
  <bookViews>
    <workbookView xWindow="-110" yWindow="-110" windowWidth="19420" windowHeight="10300" activeTab="2" xr2:uid="{00000000-000D-0000-FFFF-FFFF00000000}"/>
  </bookViews>
  <sheets>
    <sheet name="EG2 2024 F1 CEVL" sheetId="4" r:id="rId1"/>
    <sheet name="EG2 2024 F1" sheetId="1" r:id="rId2"/>
    <sheet name="EG2 2024 F2" sheetId="2" r:id="rId3"/>
    <sheet name="EG2 2024 F3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imM9jobA4i0ITBU4OLLvFuneX8gw=="/>
    </ext>
  </extLst>
</workbook>
</file>

<file path=xl/calcChain.xml><?xml version="1.0" encoding="utf-8"?>
<calcChain xmlns="http://schemas.openxmlformats.org/spreadsheetml/2006/main">
  <c r="A71" i="2" l="1"/>
  <c r="E71" i="2"/>
  <c r="A65" i="2"/>
  <c r="E65" i="2" s="1"/>
  <c r="A66" i="2"/>
  <c r="E66" i="2" s="1"/>
  <c r="A67" i="2"/>
  <c r="E67" i="2" s="1"/>
  <c r="A68" i="2"/>
  <c r="E68" i="2" s="1"/>
  <c r="A69" i="2"/>
  <c r="E69" i="2" s="1"/>
  <c r="A70" i="2"/>
  <c r="E70" i="2" s="1"/>
  <c r="A72" i="2"/>
  <c r="E72" i="2" s="1"/>
  <c r="A61" i="2"/>
  <c r="E61" i="2" s="1"/>
  <c r="A62" i="2"/>
  <c r="E62" i="2" s="1"/>
  <c r="A63" i="2"/>
  <c r="E63" i="2" s="1"/>
  <c r="A64" i="2"/>
  <c r="E64" i="2" s="1"/>
  <c r="A53" i="2"/>
  <c r="E53" i="2" s="1"/>
  <c r="A54" i="2"/>
  <c r="E54" i="2" s="1"/>
  <c r="A55" i="2"/>
  <c r="E55" i="2" s="1"/>
  <c r="A56" i="2"/>
  <c r="E56" i="2" s="1"/>
  <c r="A57" i="2"/>
  <c r="E57" i="2" s="1"/>
  <c r="A58" i="2"/>
  <c r="E58" i="2" s="1"/>
  <c r="A59" i="2"/>
  <c r="E59" i="2" s="1"/>
  <c r="A60" i="2"/>
  <c r="E60" i="2" s="1"/>
  <c r="A43" i="2"/>
  <c r="E43" i="2" s="1"/>
  <c r="A44" i="2"/>
  <c r="E44" i="2" s="1"/>
  <c r="A45" i="2"/>
  <c r="E45" i="2" s="1"/>
  <c r="A46" i="2"/>
  <c r="E46" i="2" s="1"/>
  <c r="A47" i="2"/>
  <c r="E47" i="2" s="1"/>
  <c r="A48" i="2"/>
  <c r="E48" i="2" s="1"/>
  <c r="A49" i="2"/>
  <c r="E49" i="2" s="1"/>
  <c r="A50" i="2"/>
  <c r="E50" i="2" s="1"/>
  <c r="A51" i="2"/>
  <c r="E51" i="2" s="1"/>
  <c r="A52" i="2"/>
  <c r="E52" i="2" s="1"/>
  <c r="A2" i="2"/>
  <c r="A3" i="2"/>
  <c r="A4" i="2"/>
  <c r="E4" i="2" s="1"/>
  <c r="A5" i="2"/>
  <c r="A6" i="2"/>
  <c r="A7" i="2"/>
  <c r="E7" i="2" s="1"/>
  <c r="A8" i="2"/>
  <c r="A9" i="2"/>
  <c r="A10" i="2"/>
  <c r="A11" i="2"/>
  <c r="E11" i="2" s="1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E2" i="2"/>
  <c r="E3" i="2"/>
  <c r="E5" i="2"/>
  <c r="E6" i="2"/>
  <c r="E8" i="2"/>
  <c r="E9" i="2"/>
  <c r="E10" i="2"/>
</calcChain>
</file>

<file path=xl/sharedStrings.xml><?xml version="1.0" encoding="utf-8"?>
<sst xmlns="http://schemas.openxmlformats.org/spreadsheetml/2006/main" count="1064" uniqueCount="532">
  <si>
    <t>VARIABLE</t>
  </si>
  <si>
    <t>CRITERIO</t>
  </si>
  <si>
    <t>CLASES VÁLIDAS</t>
  </si>
  <si>
    <t>CLASES NO VALIDAS</t>
  </si>
  <si>
    <t>CREDIT CARD</t>
  </si>
  <si>
    <t>ALGORITMO LUHN</t>
  </si>
  <si>
    <t>CEV1 TARJETA CORRECTA (5105105105105100)</t>
  </si>
  <si>
    <t>CENV1 TARJETA INCORRECTA. TIENE 16 DIGITOS PERO NO CUMPLE LUHN</t>
  </si>
  <si>
    <t>TIPO DE DATOS</t>
  </si>
  <si>
    <t>CEV2 5105105105105100</t>
  </si>
  <si>
    <t>CENV2 NO ES UN NÚMERO</t>
  </si>
  <si>
    <t>LONGITUD</t>
  </si>
  <si>
    <t>CEV3 5105105105105100</t>
  </si>
  <si>
    <t>CENV3 MAS DE 16 DIGITOS (17)</t>
  </si>
  <si>
    <t>VLV1 5105105105105100</t>
  </si>
  <si>
    <t>CENV4 MENOS DE 16 DIGITOS (15)</t>
  </si>
  <si>
    <t>VLNV1 17 DIGITOS</t>
  </si>
  <si>
    <t>VLNV2 15 DIGITOS</t>
  </si>
  <si>
    <t>ID CARD</t>
  </si>
  <si>
    <t>Algoritmo nift</t>
  </si>
  <si>
    <t>CEV4 12345678Z</t>
  </si>
  <si>
    <t>CENV5 No cumple el algoritmo nift</t>
  </si>
  <si>
    <t>Longitud</t>
  </si>
  <si>
    <t>CEV5 12345678Z</t>
  </si>
  <si>
    <t>CENV6 Más de 9 dígitos</t>
  </si>
  <si>
    <t>CENV7 Menos de 9 dígitos</t>
  </si>
  <si>
    <t>VLV2 12345678Z</t>
  </si>
  <si>
    <t>VLNV3 10 dígitos</t>
  </si>
  <si>
    <t>VLNV4 8 dígitos</t>
  </si>
  <si>
    <t>name_surname</t>
  </si>
  <si>
    <t>Tipo de dato</t>
  </si>
  <si>
    <t>CEV6 JOSE LOPEZ</t>
  </si>
  <si>
    <t>CENV8 No son todo caracteres</t>
  </si>
  <si>
    <t>CEV7 JOSE LOPEZ</t>
  </si>
  <si>
    <t>CENV9 No hay un espacio separando caracteres</t>
  </si>
  <si>
    <t>CENV10 Dos o más espacios seguidos</t>
  </si>
  <si>
    <t>CENV11 Un espacio antes de la cadena</t>
  </si>
  <si>
    <t>CENV12 Un espacio al final</t>
  </si>
  <si>
    <t>CEV8 JOSE LOPEZ</t>
  </si>
  <si>
    <t>CENV13 Más de 50 caracteres</t>
  </si>
  <si>
    <t>CENV14 Menos de 10 caracteres</t>
  </si>
  <si>
    <t>VLV3 JOSE LOPEZ</t>
  </si>
  <si>
    <t>VLNV5 51 caracteres</t>
  </si>
  <si>
    <t>VLNV6 9 caracteres</t>
  </si>
  <si>
    <t>phone_number</t>
  </si>
  <si>
    <t>CEV9 911234567</t>
  </si>
  <si>
    <t>CENV15 No es un número</t>
  </si>
  <si>
    <t>CEV10 911234567</t>
  </si>
  <si>
    <t>CENV16 Más de 9 dígitos</t>
  </si>
  <si>
    <t>CENV17 Menos de 9 dígitos</t>
  </si>
  <si>
    <t>VLV4 911234567</t>
  </si>
  <si>
    <t>VLNV7 10 dígitos</t>
  </si>
  <si>
    <t>VLNV8 8 dígitos</t>
  </si>
  <si>
    <t>room_type</t>
  </si>
  <si>
    <t>Valor single</t>
  </si>
  <si>
    <t>CEV11 single</t>
  </si>
  <si>
    <t>CENV18 No toma el valor single, ni double, ni suite</t>
  </si>
  <si>
    <t>Valor double</t>
  </si>
  <si>
    <t>CEV12 double</t>
  </si>
  <si>
    <t>Valor suite</t>
  </si>
  <si>
    <t>CEV13 suite</t>
  </si>
  <si>
    <t>arrival</t>
  </si>
  <si>
    <t>Fecha correcta día</t>
  </si>
  <si>
    <t>CEV14 14/06/2024</t>
  </si>
  <si>
    <t>CENV19 Más de 31 días (Enero, Marzo, Mayo, Julio, Agosto, Octubre, Diciembre)</t>
  </si>
  <si>
    <t>CENV20 Menos de 1 día</t>
  </si>
  <si>
    <t>CENV21 Más de 30 días (Abril, Junio, Septiembre, Noviembre)</t>
  </si>
  <si>
    <t>CENV22 Más de 28 días (febrero)</t>
  </si>
  <si>
    <t>CENV23 Más de 29 días (febrero bisiesto)</t>
  </si>
  <si>
    <t>VLV5 14/06/2024</t>
  </si>
  <si>
    <t>VLNV9 Día 32</t>
  </si>
  <si>
    <t>VLNV10 Día 0</t>
  </si>
  <si>
    <t>VLNV11 Día 31</t>
  </si>
  <si>
    <t>VLNV12 Día 29</t>
  </si>
  <si>
    <t>VLNV13 Día 30</t>
  </si>
  <si>
    <t>Formato</t>
  </si>
  <si>
    <t>CEV15 14/06/2024</t>
  </si>
  <si>
    <t>CENV24 No está en el formato de fecha indicado</t>
  </si>
  <si>
    <t>Fecha mayor actual</t>
  </si>
  <si>
    <t>CEV16 14/06/2024</t>
  </si>
  <si>
    <t>CENV25 La fecha es menor que la actual</t>
  </si>
  <si>
    <t>num_days</t>
  </si>
  <si>
    <t>CEV17 9</t>
  </si>
  <si>
    <t xml:space="preserve">CENV26 Más de 10 </t>
  </si>
  <si>
    <t>CENV27 Menos de 1</t>
  </si>
  <si>
    <t>VLV6 9</t>
  </si>
  <si>
    <t>VLNV14 11</t>
  </si>
  <si>
    <t>VLNV15 0</t>
  </si>
  <si>
    <t>CEV18 9</t>
  </si>
  <si>
    <t>CENV28 No es un número</t>
  </si>
  <si>
    <t>Nº de reservas</t>
  </si>
  <si>
    <t>Cantidad</t>
  </si>
  <si>
    <t>CEV19 Una reserva</t>
  </si>
  <si>
    <t>CENV29 Más de una reserva</t>
  </si>
  <si>
    <t>Localizer</t>
  </si>
  <si>
    <t>CEV20 Cadena alfanumérica</t>
  </si>
  <si>
    <t>Longitud de dato</t>
  </si>
  <si>
    <t>CEV21 32 caracteres</t>
  </si>
  <si>
    <t>VLV7 32 caracteres</t>
  </si>
  <si>
    <t>#</t>
  </si>
  <si>
    <t>I/O</t>
  </si>
  <si>
    <t>TÉCNICA</t>
  </si>
  <si>
    <t>CAMPO</t>
  </si>
  <si>
    <t>VALID/INVALID</t>
  </si>
  <si>
    <t>ID TEST</t>
  </si>
  <si>
    <t>DESCRIPCIÓN</t>
  </si>
  <si>
    <t>CREDIT_CARD_NUMBER</t>
  </si>
  <si>
    <t>ID_CARD</t>
  </si>
  <si>
    <t>NAME_SURNAME</t>
  </si>
  <si>
    <t>PHONE_NUMBER</t>
  </si>
  <si>
    <t>ROOM_TYPE</t>
  </si>
  <si>
    <t>ARRIVAL</t>
  </si>
  <si>
    <t>NUM_DAYS</t>
  </si>
  <si>
    <t>RESULT</t>
  </si>
  <si>
    <t>CES, VL CUBIERTOS</t>
  </si>
  <si>
    <t>INPUT</t>
  </si>
  <si>
    <t>CE</t>
  </si>
  <si>
    <t>CREDIT_CARD_NUMBER, id_card, name_surname, phone_number, room_type, arrival, num_days</t>
  </si>
  <si>
    <t>VALID</t>
  </si>
  <si>
    <t>TC1</t>
  </si>
  <si>
    <t>Nº DE TARJETA CORRECTA</t>
  </si>
  <si>
    <t>5555555555554444</t>
  </si>
  <si>
    <t>12345678Z</t>
  </si>
  <si>
    <t>JOSE LOPEZ</t>
  </si>
  <si>
    <t>SINGLE</t>
  </si>
  <si>
    <t>OK</t>
  </si>
  <si>
    <t>CEV1, CEV2, CEV3, VLV1, CEV4, CEV5, VLV2, CEV6, CEV7, CEV8, VLV3, CEV9, CEV10, VLV4, CEV11, CEV14, VLV5, CEV15, CEV16, CEV17, CEV18, VLV6, CEV19, CEV20, CEV21, VLV7</t>
  </si>
  <si>
    <t>TC2</t>
  </si>
  <si>
    <t>1134567890134567</t>
  </si>
  <si>
    <t>12345679S</t>
  </si>
  <si>
    <t>CARMEN PEREZ</t>
  </si>
  <si>
    <t>DOUBLE</t>
  </si>
  <si>
    <t>CEV1, CEV2, CEV3, VLV1, CEV4, CEV5, VLV2, CEV6, CEV7, CEV8, VLV3, CEV9, CEV10, VLV4, CEV12, CEV14, VLV5, CEV15, CEV16, CEV17, CEV18, VLV6, CEV19, CEV20, CEV21, VLV7</t>
  </si>
  <si>
    <t>TC3</t>
  </si>
  <si>
    <t>4005032839096989</t>
  </si>
  <si>
    <t>11111111H</t>
  </si>
  <si>
    <t>JOSE LOPEZ IGLESIAS</t>
  </si>
  <si>
    <t>SUITE</t>
  </si>
  <si>
    <t>CEV1, CEV2, CEV3, VLV1, CEV4, CEV5, VLV2, CEV6, CEV7, CEV8, VLV3, CEV9, CEV10, VLV4, CEV13, CEV14, VLV5, CEV15, CEV16, CEV17, CEV18, VLV6, CEV19, CEV20, CEV21, VLV7</t>
  </si>
  <si>
    <t>INVALID</t>
  </si>
  <si>
    <t>TC4</t>
  </si>
  <si>
    <t>Nº DE TARJETA INCORRECTA</t>
  </si>
  <si>
    <t>5555555555554442</t>
  </si>
  <si>
    <t>KO</t>
  </si>
  <si>
    <t>CENV1</t>
  </si>
  <si>
    <t>TC5</t>
  </si>
  <si>
    <t>555555555555444a</t>
  </si>
  <si>
    <t>CENV2</t>
  </si>
  <si>
    <t>TC6</t>
  </si>
  <si>
    <t>95555555555554440</t>
  </si>
  <si>
    <t>CENV3, VLNV1</t>
  </si>
  <si>
    <t>TC7</t>
  </si>
  <si>
    <t>555555555554440</t>
  </si>
  <si>
    <t>CENV4, VLNV2</t>
  </si>
  <si>
    <t>id_card</t>
  </si>
  <si>
    <t>Invalid</t>
  </si>
  <si>
    <t>TC8</t>
  </si>
  <si>
    <t>Nº de DNI incorrecto</t>
  </si>
  <si>
    <t>1234567ZJ</t>
  </si>
  <si>
    <t>CENV5</t>
  </si>
  <si>
    <t>TC9</t>
  </si>
  <si>
    <t>123456789Z</t>
  </si>
  <si>
    <t>CENV6, VLNV3</t>
  </si>
  <si>
    <t>TC10</t>
  </si>
  <si>
    <t>1234567Z</t>
  </si>
  <si>
    <t>CENV7, VLNV4</t>
  </si>
  <si>
    <t>TC11</t>
  </si>
  <si>
    <t>Nombre y apellidos incorrecto</t>
  </si>
  <si>
    <t>12345 67890</t>
  </si>
  <si>
    <t>CENV8</t>
  </si>
  <si>
    <t>TC12</t>
  </si>
  <si>
    <t>JOSETORRES</t>
  </si>
  <si>
    <t>CENV9</t>
  </si>
  <si>
    <t>TC13</t>
  </si>
  <si>
    <t>JOSE LOPEZ SERRANO GONZALEZ FERNANDEZ JIMENEZ MARTI</t>
  </si>
  <si>
    <t>CENV13, VLNV5</t>
  </si>
  <si>
    <t>TC14</t>
  </si>
  <si>
    <t>JOSE LOPE</t>
  </si>
  <si>
    <t>CENV14, VLNV6</t>
  </si>
  <si>
    <t>TC15</t>
  </si>
  <si>
    <t>JOSE       LOPEZ</t>
  </si>
  <si>
    <t>CENV10</t>
  </si>
  <si>
    <t>TC16</t>
  </si>
  <si>
    <t xml:space="preserve">  JOSE LOPE</t>
  </si>
  <si>
    <t>CENV11</t>
  </si>
  <si>
    <t>TC17</t>
  </si>
  <si>
    <t xml:space="preserve">JOSE LOPEZ </t>
  </si>
  <si>
    <t>CENV12</t>
  </si>
  <si>
    <t>TC18</t>
  </si>
  <si>
    <t>Número de teléfono incorrecto</t>
  </si>
  <si>
    <t xml:space="preserve">        91123456a</t>
  </si>
  <si>
    <t>CENV15</t>
  </si>
  <si>
    <t>TC19</t>
  </si>
  <si>
    <t>CENV16, VLNV7</t>
  </si>
  <si>
    <t>TC20</t>
  </si>
  <si>
    <t>CENV17, VLNV8</t>
  </si>
  <si>
    <t>TC21</t>
  </si>
  <si>
    <t>Tipo de habitación incorrecta</t>
  </si>
  <si>
    <t>PREMIUM</t>
  </si>
  <si>
    <t>CENV18</t>
  </si>
  <si>
    <t>TC22</t>
  </si>
  <si>
    <t>Tipo de fecha de llegada incorrecto</t>
  </si>
  <si>
    <t>32/01/2025</t>
  </si>
  <si>
    <t>CENV19, VLNV9</t>
  </si>
  <si>
    <t>TC23</t>
  </si>
  <si>
    <t>0/06/2025</t>
  </si>
  <si>
    <t>CENV20, VLNV10</t>
  </si>
  <si>
    <t>TC24</t>
  </si>
  <si>
    <t>31/06/2025</t>
  </si>
  <si>
    <t>CENV21, VLNV11</t>
  </si>
  <si>
    <t>TC25</t>
  </si>
  <si>
    <t>29/02/2025</t>
  </si>
  <si>
    <t>CENV22, VLNV12</t>
  </si>
  <si>
    <t>TC26</t>
  </si>
  <si>
    <t>30/02/2028</t>
  </si>
  <si>
    <t>CENV23, VLNV13</t>
  </si>
  <si>
    <t>TC27</t>
  </si>
  <si>
    <t>CENV24</t>
  </si>
  <si>
    <t>TC28</t>
  </si>
  <si>
    <t>CENV25</t>
  </si>
  <si>
    <t>TC29</t>
  </si>
  <si>
    <t>Número de días</t>
  </si>
  <si>
    <t>CENV26, VLNV14</t>
  </si>
  <si>
    <t>TC30</t>
  </si>
  <si>
    <t>CENV27, VLNV15</t>
  </si>
  <si>
    <t>TC31</t>
  </si>
  <si>
    <t>No es un número</t>
  </si>
  <si>
    <t>prueba</t>
  </si>
  <si>
    <t>CENV28</t>
  </si>
  <si>
    <t>OUTPUT</t>
  </si>
  <si>
    <t>Reserva cliente</t>
  </si>
  <si>
    <t>TC32</t>
  </si>
  <si>
    <t>Más de una reserva por cliente</t>
  </si>
  <si>
    <t>Fichero con dni repetido</t>
  </si>
  <si>
    <t>CENV29</t>
  </si>
  <si>
    <t>NODO</t>
  </si>
  <si>
    <t>TERMINAL  (T) / 
NO TERMINAL (NT)</t>
  </si>
  <si>
    <r>
      <t xml:space="preserve">TIPO
</t>
    </r>
    <r>
      <rPr>
        <b/>
        <sz val="10"/>
        <color rgb="FFFFFFFF"/>
        <rFont val="Calibri"/>
        <family val="2"/>
      </rPr>
      <t>(DUPLICATION / DELETION / MODIFICATION / VALID)</t>
    </r>
  </si>
  <si>
    <t>RUTA</t>
  </si>
  <si>
    <t>CONTENIDO FICHERO</t>
  </si>
  <si>
    <t>RESULTADO ESPERADO</t>
  </si>
  <si>
    <t>OBSERVACIONES</t>
  </si>
  <si>
    <t>Todos</t>
  </si>
  <si>
    <t>T</t>
  </si>
  <si>
    <t>test1.json</t>
  </si>
  <si>
    <t>{"Localizer": "45783ff517743faae67b33ddefa77163", "IdCard": "57899286D"}</t>
  </si>
  <si>
    <t>OK (Hash válido para los datos)</t>
  </si>
  <si>
    <t>NT</t>
  </si>
  <si>
    <t>DELETION</t>
  </si>
  <si>
    <t>KO(archivo vacío)</t>
  </si>
  <si>
    <t>test2.json</t>
  </si>
  <si>
    <t>KO (El archivo de entrada está vacío)</t>
  </si>
  <si>
    <t>2, 5</t>
  </si>
  <si>
    <t>NT/T</t>
  </si>
  <si>
    <t>KO(corchete_ab eliminado)</t>
  </si>
  <si>
    <t>test3.json</t>
  </si>
  <si>
    <t>"Localizer": "45783ff517743faae67b33ddefa77163", "IdCard": "57899286D"}</t>
  </si>
  <si>
    <t>KO (JsonDecodeError)</t>
  </si>
  <si>
    <t>KO(no hay datos entre los corchetes)</t>
  </si>
  <si>
    <t>test4.json</t>
  </si>
  <si>
    <t>{}</t>
  </si>
  <si>
    <t>KO (El archivo de reservasf2 JSON está vacío (no hay datos entre las llaves)</t>
  </si>
  <si>
    <t>4, 9</t>
  </si>
  <si>
    <t>KO(corchete_cerr eliminado)</t>
  </si>
  <si>
    <t>test5.json</t>
  </si>
  <si>
    <t>{"Localizer": "45783ff517743faae67b33ddefa77163", "IdCard": "57899286D"</t>
  </si>
  <si>
    <t>KO(campo1 eliminado)</t>
  </si>
  <si>
    <t>test6.json</t>
  </si>
  <si>
    <t>{, "IdCard": "57899286D"}</t>
  </si>
  <si>
    <t>7,13</t>
  </si>
  <si>
    <t>KO(separador eliminado)</t>
  </si>
  <si>
    <t>test7.json</t>
  </si>
  <si>
    <t>{"Localizer": "45783ff517743faae67b33ddefa77163" "IdCard": "57899286D"}</t>
  </si>
  <si>
    <t>KO(campo2 eliminado)</t>
  </si>
  <si>
    <t>test8.json</t>
  </si>
  <si>
    <t>{"Localizer": "45783ff517743faae67b33ddefa77163",}</t>
  </si>
  <si>
    <t>KO(Etiqueta1.1 eliminado)</t>
  </si>
  <si>
    <t>test9.json</t>
  </si>
  <si>
    <t>{: "45783ff517743faae67b33ddefa77163", "IdCard": "57899286D"}</t>
  </si>
  <si>
    <t>11, 20</t>
  </si>
  <si>
    <t>KO(igualdad en campo1 eliminado)</t>
  </si>
  <si>
    <t>test10.json</t>
  </si>
  <si>
    <t>{"Localizer""45783ff517743faae67b33ddefa77163", "IdCard": "57899286D"}</t>
  </si>
  <si>
    <t>KO(Etiqueta1.2 eliminado)</t>
  </si>
  <si>
    <t>test11.json</t>
  </si>
  <si>
    <t>{"Localizer":, "IdCard": "57899286D"}</t>
  </si>
  <si>
    <t>KO(Etiqueta2.1 eliminado)</t>
  </si>
  <si>
    <t>test12.json</t>
  </si>
  <si>
    <t>{"Localizer": "45783ff517743faae67b33ddefa77163", : "57899286D"}</t>
  </si>
  <si>
    <t>15, 27</t>
  </si>
  <si>
    <t>KO(igualdad en campo2 eliminado)</t>
  </si>
  <si>
    <t>test13.json</t>
  </si>
  <si>
    <t>{"Localizer": "45783ff517743faae67b33ddefa77163", "IdCard""57899286D"}</t>
  </si>
  <si>
    <t>KO(Etiqueta2.2 eliminado)</t>
  </si>
  <si>
    <t>test14.json</t>
  </si>
  <si>
    <t>{"Localizer": "45783ff517743faae67b33ddefa77163", "IdCard": }</t>
  </si>
  <si>
    <t>17, 31</t>
  </si>
  <si>
    <t>KO(comillas de apertura en Etiqueta1.1 eliminado)</t>
  </si>
  <si>
    <t>test15.json</t>
  </si>
  <si>
    <t>{Localizer": "45783ff517743faae67b33ddefa77163", "IdCard": "57899286D"}</t>
  </si>
  <si>
    <t>18, 32</t>
  </si>
  <si>
    <t>KO(valor1.1 eliminado)</t>
  </si>
  <si>
    <t>test16.json</t>
  </si>
  <si>
    <t>{"": "45783ff517743faae67b33ddefa77163", "IdCard": "57899286D"}</t>
  </si>
  <si>
    <t>KO (Error, el JSON contiene una clave vacía)</t>
  </si>
  <si>
    <t>19, 33</t>
  </si>
  <si>
    <t>KO(comillas de cierre en Etiqueta1.1 eliminado)</t>
  </si>
  <si>
    <t>test17.json</t>
  </si>
  <si>
    <t>{"Localizer: "45783ff517743faae67b33ddefa77163", "IdCard": "57899286D"}</t>
  </si>
  <si>
    <t>21, 34</t>
  </si>
  <si>
    <t>KO(comillas de apertura en Etiqueta1.2 eliminado)</t>
  </si>
  <si>
    <t>test18.json</t>
  </si>
  <si>
    <t>{"Localizer": 45783ff517743faae67b33ddefa77163", "IdCard": "57899286D"}</t>
  </si>
  <si>
    <t>22, 35</t>
  </si>
  <si>
    <t>KO(valor1.2 eliminado)</t>
  </si>
  <si>
    <t>test19.json</t>
  </si>
  <si>
    <t>{"Localizer": "", "IdCard": "57899286D"}</t>
  </si>
  <si>
    <t>KO (Error, el valor asociado a la clave Localizer está vacío)</t>
  </si>
  <si>
    <t>23, 36</t>
  </si>
  <si>
    <t>KO(comillas de cierre en Etiqueta1.2 eliminado)</t>
  </si>
  <si>
    <t>test20.json</t>
  </si>
  <si>
    <t>{"Localizer": "45783ff517743faae67b33ddefa77163, "IdCard": "57899286D"}</t>
  </si>
  <si>
    <t>24, 37</t>
  </si>
  <si>
    <t>KO(comillas de apertura en Etiqueta2.1 eliminado)</t>
  </si>
  <si>
    <t>test21.json</t>
  </si>
  <si>
    <t>{"Localizer": "45783ff517743faae67b33ddefa77163", IdCard": "57899286D"}</t>
  </si>
  <si>
    <t>25, 38</t>
  </si>
  <si>
    <t>KO(valor2.1 eliminado)</t>
  </si>
  <si>
    <t>test22.json</t>
  </si>
  <si>
    <t>{"Localizer": "45783ff517743faae67b33ddefa77163", "": "57899286D"}</t>
  </si>
  <si>
    <t>26, 39</t>
  </si>
  <si>
    <t>KO(comillas de cierre en Etiqueta2.1 eliminado)</t>
  </si>
  <si>
    <t>test23.json</t>
  </si>
  <si>
    <t>{"Localizer": "45783ff517743faae67b33ddefa77163", "IdCard: "57899286D"}</t>
  </si>
  <si>
    <t>28, 40</t>
  </si>
  <si>
    <t>KO(comillas de apertura en Etiqueta2.2 eliminado)</t>
  </si>
  <si>
    <t>test24.json</t>
  </si>
  <si>
    <t>{"Localizer": "45783ff517743faae67b33ddefa77163", "IdCard": 57899286D"}</t>
  </si>
  <si>
    <t>29, 41</t>
  </si>
  <si>
    <t>KO(valor2.2 eliminado)</t>
  </si>
  <si>
    <t>test25.json</t>
  </si>
  <si>
    <t>{"Localizer": "45783ff517743faae67b33ddefa77163", "IdCard": ""}</t>
  </si>
  <si>
    <t>KO(Error, el valor asociado a la clave IdCard está vacío)</t>
  </si>
  <si>
    <t>30, 42</t>
  </si>
  <si>
    <t>KO(comillas de cierre en Etiqueta2.2 eliminado)</t>
  </si>
  <si>
    <t>test26.json</t>
  </si>
  <si>
    <t>{"Localizer": "45783ff517743faae67b33ddefa77163", "IdCard": "57899286D}</t>
  </si>
  <si>
    <t>DUPLICATION</t>
  </si>
  <si>
    <t>KO(comando se escribe dos veces)</t>
  </si>
  <si>
    <t>test27.json</t>
  </si>
  <si>
    <t>{"Localizer": "45783ff517743faae67b33ddefa77163", "IdCard": "57899286D"} {"Localizer": "45783ff517743faae67b33ddefa77163", "IdCard": "57899286D"}</t>
  </si>
  <si>
    <t>KO(corchete_ab duplicado)</t>
  </si>
  <si>
    <t>test28.json</t>
  </si>
  <si>
    <t>{{"Localizer": "45783ff517743faae67b33ddefa77163", "IdCard": "57899286D"}</t>
  </si>
  <si>
    <t>KO(datos duplicados)</t>
  </si>
  <si>
    <t>test29.json</t>
  </si>
  <si>
    <t>{"Localizer": "45783ff517743faae67b33ddefa77163", "IdCard": "57899286D" "Localizer": "45783ff517743faae67b33ddefa77163", "IdCard": "57899286D"}</t>
  </si>
  <si>
    <t>KO(corchete_cerr duplicado)</t>
  </si>
  <si>
    <t>test30.json</t>
  </si>
  <si>
    <t>{"Localizer": "45783ff517743faae67b33ddefa77163", "IdCard": "57899286D"}}</t>
  </si>
  <si>
    <t>KO(campo1 duplicado)</t>
  </si>
  <si>
    <t>test31.json</t>
  </si>
  <si>
    <t>{"Localizer": "45783ff517743faae67b33ddefa77163" "Localizer": "45783ff517743faae67b33ddefa77163", "IdCard": "57899286D"}</t>
  </si>
  <si>
    <t>KO(separador duplicado)</t>
  </si>
  <si>
    <t>test32.json</t>
  </si>
  <si>
    <t>{"Localizer": "45783ff517743faae67b33ddefa77163",, "IdCard": "57899286D"}</t>
  </si>
  <si>
    <t>TC33</t>
  </si>
  <si>
    <t>KO(campo2 duplicado)</t>
  </si>
  <si>
    <t>test33.json</t>
  </si>
  <si>
    <t>{"Localizer": "45783ff517743faae67b33ddefa77163", "IdCard": "57899286D" "IdCard": "57899286D"}</t>
  </si>
  <si>
    <t>TC34</t>
  </si>
  <si>
    <t>KO(Etiqueta1.1 duplicado)</t>
  </si>
  <si>
    <t>test34.json</t>
  </si>
  <si>
    <t>{"Localizer" "Localizer": "45783ff517743faae67b33ddefa77163", "IdCard": "57899286D"}</t>
  </si>
  <si>
    <t>TC35</t>
  </si>
  <si>
    <t>KO(igualdad en campo1 duplicado)</t>
  </si>
  <si>
    <t>test35.json</t>
  </si>
  <si>
    <t>{"Localizer": : "45783ff517743faae67b33ddefa77163", "IdCard": "57899286D"}</t>
  </si>
  <si>
    <t>TC36</t>
  </si>
  <si>
    <t>KO(Etiqueta1.2 duplicado)</t>
  </si>
  <si>
    <t>test36.json</t>
  </si>
  <si>
    <t>{"Localizer": "45783ff517743faae67b33ddefa77163" "45783ff517743faae67b33ddefa77163", "IdCard": "57899286D"}</t>
  </si>
  <si>
    <t>TC37</t>
  </si>
  <si>
    <t>KO(Etiqueta2.1 duplicado)</t>
  </si>
  <si>
    <t>test37.json</t>
  </si>
  <si>
    <t>{"Localizer": "45783ff517743faae67b33ddefa77163", "IdCard""IdCard": "57899286D"}</t>
  </si>
  <si>
    <t>TC38</t>
  </si>
  <si>
    <t>KO(igualdad en campo2 duplicado)</t>
  </si>
  <si>
    <t>test38.json</t>
  </si>
  <si>
    <t>{"Localizer": "45783ff517743faae67b33ddefa77163", "IdCard": :"57899286D"}</t>
  </si>
  <si>
    <t>TC39</t>
  </si>
  <si>
    <t>KO(Etiqueta2.2 duplicado)</t>
  </si>
  <si>
    <t>test39.json</t>
  </si>
  <si>
    <t>{"Localizer": "45783ff517743faae67b33ddefa77163", "IdCard": "57899286D""57899286D"}</t>
  </si>
  <si>
    <t>TC40</t>
  </si>
  <si>
    <t>KO(comillas de apertura en Etiqueta1.1 duplicado)</t>
  </si>
  <si>
    <t>test40.json</t>
  </si>
  <si>
    <t>{""Localizer": "45783ff517743faae67b33ddefa77163", "IdCard": "57899286D"}</t>
  </si>
  <si>
    <t>TC41</t>
  </si>
  <si>
    <t>KO(valor1.1 duplicado)</t>
  </si>
  <si>
    <t>test41.json</t>
  </si>
  <si>
    <t>{"LocalizerLocalizer": "45783ff517743faae67b33ddefa77163", "IdCard": "57899286D"}</t>
  </si>
  <si>
    <t>KO (El archivo reservasf2 tiene un fallo de escritura en alguna de las claves)</t>
  </si>
  <si>
    <t>KO(comillas de cierre en Etiqueta1.1 duplicado)</t>
  </si>
  <si>
    <t>test42.json</t>
  </si>
  <si>
    <t>{"Localizer"": "45783ff517743faae67b33ddefa77163", "IdCard": "57899286D"}</t>
  </si>
  <si>
    <t>KO(comillas de apertura en Etiqueta1.2 duplicado)</t>
  </si>
  <si>
    <t>test43.json</t>
  </si>
  <si>
    <t>{"Localizer": ""45783ff517743faae67b33ddefa77163", "IdCard": "57899286D"}</t>
  </si>
  <si>
    <t>KO(valor1.2 duplicado)</t>
  </si>
  <si>
    <t>test44.json</t>
  </si>
  <si>
    <t>{"Localizer": "45783ff517743faae67b33ddefa7716345783ff517743faae67b33ddefa77163", "IdCard": "57899286D"}</t>
  </si>
  <si>
    <t>KO(comillas de cierre en Etiqueta1.2 duplicado)</t>
  </si>
  <si>
    <t>test45.json</t>
  </si>
  <si>
    <t>{"Localizer": "45783ff517743faae67b33ddefa77163"", "IdCard": "57899286D"}</t>
  </si>
  <si>
    <t>KO(comillas de apertura en Etiqueta2.1 duplicado)</t>
  </si>
  <si>
    <t>test46.json</t>
  </si>
  <si>
    <t>{"Localizer": "45783ff517743faae67b33ddefa77163", ""IdCard": "57899286D"}</t>
  </si>
  <si>
    <t>KO(valor2.1 duplicado)</t>
  </si>
  <si>
    <t>test47.json</t>
  </si>
  <si>
    <t>{"Localizer": "45783ff517743faae67b33ddefa77163", "IdCardIdCard": "57899286D"}</t>
  </si>
  <si>
    <t>KO(comillas de cierre en Etiqueta2.1 duplicado)</t>
  </si>
  <si>
    <t>test48.json</t>
  </si>
  <si>
    <t>{"Localizer": "45783ff517743faae67b33ddefa77163", "IdCard"": "57899286D"}</t>
  </si>
  <si>
    <t>KO(comillas de apertura en Etiqueta2.2 duplicado)</t>
  </si>
  <si>
    <t>test49.json</t>
  </si>
  <si>
    <t>{"Localizer": "45783ff517743faae67b33ddefa77163", "IdCard": ""57899286D"}</t>
  </si>
  <si>
    <t>KO(valor2.2 duplicado)</t>
  </si>
  <si>
    <t>test50.json</t>
  </si>
  <si>
    <t>{"Localizer": "45783ff517743faae67b33ddefa77163", "IdCard": "57899286D57899286D"}</t>
  </si>
  <si>
    <t>KO (IdCard contiene más de 9 caracteres)</t>
  </si>
  <si>
    <t>KO(comillas de cierre en Etiqueta2.2 duplicado)</t>
  </si>
  <si>
    <t>test51.json</t>
  </si>
  <si>
    <t>{"Localizer": "45783ff517743faae67b33ddefa77163", "IdCard": "57899286D""}</t>
  </si>
  <si>
    <t>MODIFICATION</t>
  </si>
  <si>
    <t>KO(corchete abierto modificado)</t>
  </si>
  <si>
    <t>test52.json</t>
  </si>
  <si>
    <t>("Localizer": "45783ff517743faae67b33ddefa77163", "IdCard": "57899286D"}</t>
  </si>
  <si>
    <t>KO(corchete cerrado modificado)</t>
  </si>
  <si>
    <t>test53.json</t>
  </si>
  <si>
    <t>{"Localizer": "45783ff517743faae67b33ddefa77163", "IdCard": "57899286D"]</t>
  </si>
  <si>
    <t>KO(separador modificado)</t>
  </si>
  <si>
    <t>test54.json</t>
  </si>
  <si>
    <t>{"Localizer": "45783ff517743faae67b33ddefa77163". "IdCard": "57899286D"}</t>
  </si>
  <si>
    <t>KO(igualdad en campo1 modificado)</t>
  </si>
  <si>
    <t>test55.json</t>
  </si>
  <si>
    <t>{"Localizer" = "45783ff517743faae67b33ddefa77163", "IdCard": "57899286D"}</t>
  </si>
  <si>
    <t>KO(igualdad en campo2 modificado)</t>
  </si>
  <si>
    <t>test56.json</t>
  </si>
  <si>
    <t>{"Localizer": "45783ff517743faae67b33ddefa77163", "IdCard"= "57899286D"}</t>
  </si>
  <si>
    <t>KO(comillas de apertura en Etiqueta1.1 modificado)</t>
  </si>
  <si>
    <t>test57.json</t>
  </si>
  <si>
    <t>{'Localizer": "45783ff517743faae67b33ddefa77163", "IdCard": "57899286D"}</t>
  </si>
  <si>
    <t>KO(valor1.1 modificado)</t>
  </si>
  <si>
    <t>test58.json</t>
  </si>
  <si>
    <t>{"Loc": "45783ff517743faae67b33ddefa77163", "IdCard": "57899286D"}</t>
  </si>
  <si>
    <t>KO(El archivo reservasf2 tiene un fallo de escritura en alguna de las claves)</t>
  </si>
  <si>
    <t>KO(comillas de cierre en Etiqueta1.1 modificado)</t>
  </si>
  <si>
    <t>test59.json</t>
  </si>
  <si>
    <t>{"Localizer' : "45783ff517743faae67b33ddefa77163", "IdCard": "57899286D"}</t>
  </si>
  <si>
    <t>KO(comillas de apertura en Etiqueta1.2 modificado)</t>
  </si>
  <si>
    <t>test60.json</t>
  </si>
  <si>
    <t>{"Localizer": '45783ff517743faae67b33ddefa77163", "IdCard": "57899286D"}</t>
  </si>
  <si>
    <t>KO(longitud del valor1.2 modificado)</t>
  </si>
  <si>
    <t>test61.json</t>
  </si>
  <si>
    <t>{"Localizer": "45783ff517743faae67b3", "IdCard": "57899286D"}</t>
  </si>
  <si>
    <t>KO(Localizer contiene menos de 32 caracteres)</t>
  </si>
  <si>
    <t>KO(dominio del valor1.2 modificado)</t>
  </si>
  <si>
    <t>test62.json</t>
  </si>
  <si>
    <t>{"Localizer": "4+783ffg1bbadfaae67bdaddefadadcd", "IdCard": "57899286D"}</t>
  </si>
  <si>
    <t>KO(Localizer no contiene solo números o solo letras)</t>
  </si>
  <si>
    <t>KO(comillas de cierre en Etiqueta1.2 modificado)</t>
  </si>
  <si>
    <t>test63.json</t>
  </si>
  <si>
    <t>{"Localizer": "45783ff517743faae67b33ddefa77163', "IdCard": "57899286D"}</t>
  </si>
  <si>
    <t>KO(comillas de apertura en Etiqueta2.1 modificado)</t>
  </si>
  <si>
    <t>test64.json</t>
  </si>
  <si>
    <t>{"Localizer": "45783ff517743faae67b33ddefa77163", 'IdCard": "57899286D"}</t>
  </si>
  <si>
    <t>KO(valor2.1 modificado)</t>
  </si>
  <si>
    <t>test65.json</t>
  </si>
  <si>
    <t>{"Localizer": "45783ff517743faae67b33ddefa77163", "IdCd": "57899286D"}</t>
  </si>
  <si>
    <t>KO(comillas de cierre en Etiqueta2.1 modificado)</t>
  </si>
  <si>
    <t>test66.json</t>
  </si>
  <si>
    <t>{"Localizer": "45783ff517743faae67b33ddefa77163", "IdCard': "57899286D"}</t>
  </si>
  <si>
    <t>KO(comillas de apertura en Etiqueta2.2 modificado)</t>
  </si>
  <si>
    <t>test67.json</t>
  </si>
  <si>
    <t>{"Localizer": "45783ff517743faae67b33ddefa77163", "IdCard": '57899286D"}</t>
  </si>
  <si>
    <t>KO(longitud del valor2.2 modificado)</t>
  </si>
  <si>
    <t>test68.json</t>
  </si>
  <si>
    <t>{"Localizer": "45783ff517743faae67b33ddefa77163", "IdCard": "899286D"}</t>
  </si>
  <si>
    <t>KO(IdCard contiene menos de 9 caracteres)</t>
  </si>
  <si>
    <t>KO(dominio del valor2.2 modificado)</t>
  </si>
  <si>
    <t>test69.json</t>
  </si>
  <si>
    <t>{"Localizer": "45783ff517743faae67b33ddefa77163", "IdCard": "5789928AD"}</t>
  </si>
  <si>
    <t>KO(El formato de IdCard no cumple el formato 8 dígitos y 1 letra)</t>
  </si>
  <si>
    <t>test70.json</t>
  </si>
  <si>
    <t>{"Localizer": "45783ff517743faae67b33ddefa77163", "IdCard": "5789928*D"}</t>
  </si>
  <si>
    <t>KO(comillas de cierre en Etiqueta2.2 modificado)</t>
  </si>
  <si>
    <t>test71.json</t>
  </si>
  <si>
    <t>{"Localizer": "45783ff517743faae67b33ddefa77163", "IdCard": "57899286D'}</t>
  </si>
  <si>
    <t>CLASE</t>
  </si>
  <si>
    <t>1_2_3_4_5_6_7_8_9_10_20_11_21_22_23_24_12_13_14_15_16_17_18_19</t>
  </si>
  <si>
    <t>OK (true) [{"Fecha de Salida": "2024-06-16", "roomKey": "caa15f15a3c5d53c7956706fa8a7f02c0a72a0cb591e9d4bc71727c32f13891d"}]</t>
  </si>
  <si>
    <t>1_2_28_19</t>
  </si>
  <si>
    <t>KO (len(roomKey) &lt; 64)</t>
  </si>
  <si>
    <t>KO (roomKey tiene menos de 64 caracteres)</t>
  </si>
  <si>
    <t>1_2_3_29_19</t>
  </si>
  <si>
    <t>KO (len(roomKey) &gt; 64)</t>
  </si>
  <si>
    <t>KO (roomKey tiene más de 64 caracteres)</t>
  </si>
  <si>
    <t>1_2_3_4_30_19</t>
  </si>
  <si>
    <t>KO (roomKey no está en formato SHA256)</t>
  </si>
  <si>
    <t>KO (roomKey no es hexadecimal de 64 caracteres)</t>
  </si>
  <si>
    <t>1_2_3_4_5_6_7_8_9_10_20_11_21_12_35_19</t>
  </si>
  <si>
    <t>KO (No existe roomKey igual a la dada)</t>
  </si>
  <si>
    <t>KO (No existe ninguna roomKey igual a la dada)</t>
  </si>
  <si>
    <t>1_2_3_4_5_6_7_8_9_10_20_11_21_22_23_24_12_13_14_15_16_25_26_37_19</t>
  </si>
  <si>
    <t>KO(roomKey repetida en el archivo reservas3)</t>
  </si>
  <si>
    <t>KO (Número de roomKey repetido)</t>
  </si>
  <si>
    <t>1_2_3_4_5_6_7_8_9_10_20_11_21_22_23_34_19</t>
  </si>
  <si>
    <t xml:space="preserve">KO (tiempo de salida diferente) </t>
  </si>
  <si>
    <t>KO (La fecha de salida no es hoy)</t>
  </si>
  <si>
    <t>1_2_3_4_5_6_31_19</t>
  </si>
  <si>
    <t>KO(El archivo reservas2 no está en formato JSON)</t>
  </si>
  <si>
    <t>KO (El archivo de reservasf2 no está en formato JSON)</t>
  </si>
  <si>
    <t>1_2_3_4_5_6_7_33_19</t>
  </si>
  <si>
    <t>KO(El archivo reservas2 está vacio)</t>
  </si>
  <si>
    <t>KO (El archivo de reservas2.json está vacío)</t>
  </si>
  <si>
    <t>1_2_3_4_5_6_7_8_9_10_20_11_21_22_23_24_12_13_14_15_16_25_36_19</t>
  </si>
  <si>
    <t>KO(El archivo reservas3 no está en formato JSON)</t>
  </si>
  <si>
    <t>KO (El archivo de reservas3 no está en formato JSON)</t>
  </si>
  <si>
    <t>1_2_3_4_5_6_32_19</t>
  </si>
  <si>
    <t>KO (no se encuentra el archivo de reservas2)</t>
  </si>
  <si>
    <t>KO (Wrong file or file path)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</si>
</sst>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d\-mmm\-yyyy;@"/>
  </numFmts>
  <fonts count="14">
    <font>
      <sz val="12"/>
      <color theme="1"/>
      <name val="Arial"/>
      <scheme val="minor"/>
    </font>
    <font>
      <sz val="12"/>
      <color theme="1"/>
      <name val="Arial"/>
      <family val="2"/>
      <scheme val="minor"/>
    </font>
    <font>
      <b/>
      <sz val="12"/>
      <color rgb="FFFFFFFF"/>
      <name val="Calibri"/>
      <family val="2"/>
    </font>
    <font>
      <b/>
      <sz val="12"/>
      <color rgb="FFFFFFFF"/>
      <name val="Arial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067D17"/>
      <name val="JetBrains Mono"/>
    </font>
    <font>
      <b/>
      <sz val="12"/>
      <color theme="0"/>
      <name val="Arial"/>
      <family val="2"/>
      <scheme val="minor"/>
    </font>
    <font>
      <sz val="8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FFFFFF"/>
      <name val="Calibri"/>
      <family val="2"/>
    </font>
    <font>
      <sz val="12"/>
      <color theme="1"/>
      <name val="Calibri"/>
    </font>
    <font>
      <sz val="12"/>
      <color rgb="FFFF0000"/>
      <name val="JetBrains Mono"/>
    </font>
    <font>
      <sz val="12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1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0" fontId="5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quotePrefix="1" applyFont="1"/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wrapText="1"/>
    </xf>
    <xf numFmtId="0" fontId="9" fillId="0" borderId="0" xfId="0" applyFont="1" applyAlignment="1">
      <alignment horizontal="left" vertical="center" wrapText="1"/>
    </xf>
    <xf numFmtId="14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12" fillId="0" borderId="0" xfId="0" applyFont="1"/>
    <xf numFmtId="164" fontId="11" fillId="0" borderId="0" xfId="0" applyNumberFormat="1" applyFont="1" applyAlignment="1">
      <alignment horizontal="right"/>
    </xf>
    <xf numFmtId="0" fontId="11" fillId="0" borderId="0" xfId="0" applyFont="1"/>
    <xf numFmtId="0" fontId="13" fillId="0" borderId="0" xfId="0" applyFont="1"/>
    <xf numFmtId="0" fontId="9" fillId="0" borderId="0" xfId="0" applyFont="1" applyFill="1" applyAlignment="1">
      <alignment horizontal="left" vertical="center" wrapText="1"/>
    </xf>
  </cellXfs>
  <cellStyles count="1">
    <cellStyle name="Normal" xfId="0" builtinId="0"/>
  </cellStyles>
  <dxfs count="38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2"/>
        <color rgb="FFFFFFFF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GE3 2023 F1-style" pivot="0" count="3" xr9:uid="{00000000-0011-0000-FFFF-FFFF00000000}">
      <tableStyleElement type="headerRow" dxfId="37"/>
      <tableStyleElement type="firstRowStripe" dxfId="36"/>
      <tableStyleElement type="secondRowStripe" dxfId="35"/>
    </tableStyle>
    <tableStyle name="GE3 2023 F2-style" pivot="0" count="3" xr9:uid="{00000000-0011-0000-FFFF-FFFF01000000}">
      <tableStyleElement type="headerRow" dxfId="34"/>
      <tableStyleElement type="firstRowStripe" dxfId="33"/>
      <tableStyleElement type="secondRowStripe" dxfId="32"/>
    </tableStyle>
    <tableStyle name="GE3 2023 F3-style" pivot="0" count="3" xr9:uid="{00000000-0011-0000-FFFF-FFFF02000000}">
      <tableStyleElement type="headerRow" dxfId="31"/>
      <tableStyleElement type="firstRowStripe" dxfId="30"/>
      <tableStyleElement type="secondRowStripe" dxfId="2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A1EB34A-87B0-684D-AB37-7DCFB606F9BA}" name="Tabla5" displayName="Tabla5" ref="A1:D60" totalsRowShown="0" headerRowDxfId="28" dataDxfId="27" headerRowBorderDxfId="25" tableBorderDxfId="26" totalsRowBorderDxfId="24">
  <tableColumns count="4">
    <tableColumn id="1" xr3:uid="{85BD40FC-C9BA-7842-B359-72C87C484D25}" name="VARIABLE" dataDxfId="23"/>
    <tableColumn id="2" xr3:uid="{86D618DD-4D75-D34A-8F25-A6BFB01124FE}" name="CRITERIO" dataDxfId="22"/>
    <tableColumn id="3" xr3:uid="{E25E23AA-EBA5-F046-BC04-CB60E61656A7}" name="CLASES VÁLIDAS" dataDxfId="21"/>
    <tableColumn id="4" xr3:uid="{B8DE9379-4A23-D241-BE83-D7A7C98032E8}" name="CLASES NO VALIDAS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P44" headerRowDxfId="19" dataDxfId="18">
  <tableColumns count="16">
    <tableColumn id="1" xr3:uid="{00000000-0010-0000-0000-000001000000}" name="#" dataDxfId="17"/>
    <tableColumn id="2" xr3:uid="{00000000-0010-0000-0000-000002000000}" name="I/O" dataDxfId="16"/>
    <tableColumn id="3" xr3:uid="{00000000-0010-0000-0000-000003000000}" name="TÉCNICA" dataDxfId="15"/>
    <tableColumn id="4" xr3:uid="{00000000-0010-0000-0000-000004000000}" name="CAMPO" dataDxfId="14"/>
    <tableColumn id="5" xr3:uid="{00000000-0010-0000-0000-000005000000}" name="VALID/INVALID" dataDxfId="13"/>
    <tableColumn id="6" xr3:uid="{00000000-0010-0000-0000-000006000000}" name="ID TEST" dataDxfId="12"/>
    <tableColumn id="7" xr3:uid="{00000000-0010-0000-0000-000007000000}" name="DESCRIPCIÓN" dataDxfId="11"/>
    <tableColumn id="8" xr3:uid="{00000000-0010-0000-0000-000008000000}" name="CREDIT_CARD_NUMBER" dataDxfId="10"/>
    <tableColumn id="9" xr3:uid="{00000000-0010-0000-0000-000009000000}" name="ID_CARD" dataDxfId="9"/>
    <tableColumn id="10" xr3:uid="{00000000-0010-0000-0000-00000A000000}" name="NAME_SURNAME" dataDxfId="8"/>
    <tableColumn id="11" xr3:uid="{00000000-0010-0000-0000-00000B000000}" name="PHONE_NUMBER" dataDxfId="7"/>
    <tableColumn id="12" xr3:uid="{00000000-0010-0000-0000-00000C000000}" name="ROOM_TYPE" dataDxfId="6"/>
    <tableColumn id="15" xr3:uid="{C1B213B7-6647-7943-BB8B-F2A45A4C0C91}" name="ARRIVAL" dataDxfId="5"/>
    <tableColumn id="16" xr3:uid="{285EEE51-92A7-7240-81EC-5EEF3D021B0E}" name="NUM_DAYS" dataDxfId="4"/>
    <tableColumn id="13" xr3:uid="{00000000-0010-0000-0000-00000D000000}" name="RESULT" dataDxfId="3"/>
    <tableColumn id="14" xr3:uid="{00000000-0010-0000-0000-00000E000000}" name="CES, VL CUBIERTOS" dataDxfId="2"/>
  </tableColumns>
  <tableStyleInfo name="TableStyleMedium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J72" headerRowDxfId="1">
  <tableColumns count="10">
    <tableColumn id="1" xr3:uid="{00000000-0010-0000-0100-000001000000}" name="#">
      <calculatedColumnFormula>ROW() - 1</calculatedColumnFormula>
    </tableColumn>
    <tableColumn id="2" xr3:uid="{00000000-0010-0000-0100-000002000000}" name="NODO"/>
    <tableColumn id="3" xr3:uid="{00000000-0010-0000-0100-000003000000}" name="TERMINAL  (T) / _x000a_NO TERMINAL (NT)"/>
    <tableColumn id="4" xr3:uid="{00000000-0010-0000-0100-000004000000}" name="TIPO_x000a_(DUPLICATION / DELETION / MODIFICATION / VALID)"/>
    <tableColumn id="5" xr3:uid="{00000000-0010-0000-0100-000005000000}" name="ID TEST">
      <calculatedColumnFormula>"TC" &amp; TEXT(Table_2[[#This Row],['#]], "0;-0")</calculatedColumnFormula>
    </tableColumn>
    <tableColumn id="6" xr3:uid="{00000000-0010-0000-0100-000006000000}" name="DESCRIPCIÓN"/>
    <tableColumn id="7" xr3:uid="{00000000-0010-0000-0100-000007000000}" name="RUTA"/>
    <tableColumn id="8" xr3:uid="{00000000-0010-0000-0100-000008000000}" name="CONTENIDO FICHERO"/>
    <tableColumn id="9" xr3:uid="{00000000-0010-0000-0100-000009000000}" name="RESULTADO ESPERADO"/>
    <tableColumn id="10" xr3:uid="{00000000-0010-0000-0100-00000A000000}" name="OBSERVACIONES"/>
  </tableColumns>
  <tableStyleInfo name="TableStyleMedium2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G43" headerRowDxfId="0">
  <tableColumns count="7">
    <tableColumn id="1" xr3:uid="{00000000-0010-0000-0200-000001000000}" name="#"/>
    <tableColumn id="2" xr3:uid="{00000000-0010-0000-0200-000002000000}" name="RUTA"/>
    <tableColumn id="3" xr3:uid="{00000000-0010-0000-0200-000003000000}" name="ID TEST"/>
    <tableColumn id="4" xr3:uid="{00000000-0010-0000-0200-000004000000}" name="DESCRIPCIÓN"/>
    <tableColumn id="5" xr3:uid="{00000000-0010-0000-0200-000005000000}" name="CLASE"/>
    <tableColumn id="6" xr3:uid="{00000000-0010-0000-0200-000006000000}" name="RESULTADO ESPERADO"/>
    <tableColumn id="7" xr3:uid="{00000000-0010-0000-0200-000007000000}" name="OBSERVACIONES"/>
  </tableColumns>
  <tableStyleInfo name="TableStyleMedium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F69D8-4F63-7941-91DC-C7EE750E0895}">
  <dimension ref="A1:E60"/>
  <sheetViews>
    <sheetView topLeftCell="A38" workbookViewId="0">
      <selection activeCell="C56" sqref="C56"/>
    </sheetView>
  </sheetViews>
  <sheetFormatPr defaultColWidth="11.5546875" defaultRowHeight="15.6"/>
  <cols>
    <col min="1" max="1" width="12.88671875" bestFit="1" customWidth="1"/>
    <col min="2" max="2" width="14.44140625" bestFit="1" customWidth="1"/>
    <col min="3" max="3" width="35.88671875" bestFit="1" customWidth="1"/>
    <col min="4" max="4" width="63.88671875" customWidth="1"/>
  </cols>
  <sheetData>
    <row r="1" spans="1:5">
      <c r="A1" s="9" t="s">
        <v>0</v>
      </c>
      <c r="B1" s="9" t="s">
        <v>1</v>
      </c>
      <c r="C1" s="9" t="s">
        <v>2</v>
      </c>
      <c r="D1" s="9" t="s">
        <v>3</v>
      </c>
    </row>
    <row r="2" spans="1:5" ht="15" customHeight="1">
      <c r="A2" s="8" t="s">
        <v>4</v>
      </c>
      <c r="B2" s="8" t="s">
        <v>5</v>
      </c>
      <c r="C2" s="8" t="s">
        <v>6</v>
      </c>
      <c r="D2" s="8" t="s">
        <v>7</v>
      </c>
      <c r="E2" s="4"/>
    </row>
    <row r="3" spans="1:5" ht="15" customHeight="1">
      <c r="A3" s="8"/>
      <c r="B3" s="8" t="s">
        <v>8</v>
      </c>
      <c r="C3" s="8" t="s">
        <v>9</v>
      </c>
      <c r="D3" s="8" t="s">
        <v>10</v>
      </c>
    </row>
    <row r="4" spans="1:5" ht="15" customHeight="1">
      <c r="A4" s="8"/>
      <c r="B4" s="8" t="s">
        <v>11</v>
      </c>
      <c r="C4" s="8" t="s">
        <v>12</v>
      </c>
      <c r="D4" s="8" t="s">
        <v>13</v>
      </c>
    </row>
    <row r="5" spans="1:5" ht="15" customHeight="1">
      <c r="A5" s="8"/>
      <c r="B5" s="8"/>
      <c r="C5" s="8" t="s">
        <v>14</v>
      </c>
      <c r="D5" s="8" t="s">
        <v>15</v>
      </c>
    </row>
    <row r="6" spans="1:5" ht="15" customHeight="1">
      <c r="A6" s="8"/>
      <c r="B6" s="8"/>
      <c r="C6" s="13"/>
      <c r="D6" s="8" t="s">
        <v>16</v>
      </c>
    </row>
    <row r="7" spans="1:5" ht="15" customHeight="1">
      <c r="A7" s="8"/>
      <c r="B7" s="8"/>
      <c r="C7" s="8"/>
      <c r="D7" s="8" t="s">
        <v>17</v>
      </c>
    </row>
    <row r="8" spans="1:5" ht="15" customHeight="1">
      <c r="A8" s="13"/>
      <c r="B8" s="13"/>
      <c r="C8" s="13"/>
      <c r="D8" s="13"/>
    </row>
    <row r="9" spans="1:5">
      <c r="A9" s="8" t="s">
        <v>18</v>
      </c>
      <c r="B9" s="13" t="s">
        <v>19</v>
      </c>
      <c r="C9" s="13" t="s">
        <v>20</v>
      </c>
      <c r="D9" s="13" t="s">
        <v>21</v>
      </c>
    </row>
    <row r="10" spans="1:5">
      <c r="A10" s="13"/>
      <c r="B10" s="13" t="s">
        <v>22</v>
      </c>
      <c r="C10" s="13" t="s">
        <v>23</v>
      </c>
      <c r="D10" s="13" t="s">
        <v>24</v>
      </c>
    </row>
    <row r="11" spans="1:5">
      <c r="A11" s="13"/>
      <c r="B11" s="13"/>
      <c r="C11" s="13"/>
      <c r="D11" s="13" t="s">
        <v>25</v>
      </c>
    </row>
    <row r="12" spans="1:5">
      <c r="A12" s="13"/>
      <c r="B12" s="13"/>
      <c r="C12" s="13" t="s">
        <v>26</v>
      </c>
      <c r="D12" s="13" t="s">
        <v>27</v>
      </c>
    </row>
    <row r="13" spans="1:5">
      <c r="A13" s="13"/>
      <c r="B13" s="13"/>
      <c r="C13" s="13"/>
      <c r="D13" s="13" t="s">
        <v>28</v>
      </c>
    </row>
    <row r="14" spans="1:5">
      <c r="A14" s="8" t="s">
        <v>29</v>
      </c>
      <c r="B14" s="8" t="s">
        <v>30</v>
      </c>
      <c r="C14" s="8" t="s">
        <v>31</v>
      </c>
      <c r="D14" s="8" t="s">
        <v>32</v>
      </c>
    </row>
    <row r="15" spans="1:5">
      <c r="A15" s="8"/>
      <c r="B15" s="8"/>
      <c r="C15" s="8" t="s">
        <v>33</v>
      </c>
      <c r="D15" s="8" t="s">
        <v>34</v>
      </c>
    </row>
    <row r="16" spans="1:5">
      <c r="A16" s="13"/>
      <c r="B16" s="13"/>
      <c r="C16" s="13"/>
      <c r="D16" s="13" t="s">
        <v>35</v>
      </c>
    </row>
    <row r="17" spans="1:4">
      <c r="A17" s="13"/>
      <c r="B17" s="13"/>
      <c r="C17" s="13"/>
      <c r="D17" s="13" t="s">
        <v>36</v>
      </c>
    </row>
    <row r="18" spans="1:4">
      <c r="A18" s="13"/>
      <c r="B18" s="13"/>
      <c r="C18" s="13"/>
      <c r="D18" s="13" t="s">
        <v>37</v>
      </c>
    </row>
    <row r="19" spans="1:4">
      <c r="A19" s="8"/>
      <c r="B19" s="8" t="s">
        <v>22</v>
      </c>
      <c r="C19" s="8" t="s">
        <v>38</v>
      </c>
      <c r="D19" s="8" t="s">
        <v>39</v>
      </c>
    </row>
    <row r="20" spans="1:4">
      <c r="A20" s="8"/>
      <c r="B20" s="8"/>
      <c r="C20" s="8"/>
      <c r="D20" s="8" t="s">
        <v>40</v>
      </c>
    </row>
    <row r="21" spans="1:4">
      <c r="A21" s="8"/>
      <c r="B21" s="8"/>
      <c r="C21" s="8" t="s">
        <v>41</v>
      </c>
      <c r="D21" s="8" t="s">
        <v>42</v>
      </c>
    </row>
    <row r="22" spans="1:4">
      <c r="A22" s="8"/>
      <c r="B22" s="13"/>
      <c r="C22" s="13"/>
      <c r="D22" s="8" t="s">
        <v>43</v>
      </c>
    </row>
    <row r="23" spans="1:4">
      <c r="A23" s="8" t="s">
        <v>44</v>
      </c>
      <c r="B23" s="8" t="s">
        <v>30</v>
      </c>
      <c r="C23" s="8" t="s">
        <v>45</v>
      </c>
      <c r="D23" s="8" t="s">
        <v>46</v>
      </c>
    </row>
    <row r="24" spans="1:4">
      <c r="A24" s="8"/>
      <c r="B24" s="8" t="s">
        <v>22</v>
      </c>
      <c r="C24" s="8" t="s">
        <v>47</v>
      </c>
      <c r="D24" s="8" t="s">
        <v>48</v>
      </c>
    </row>
    <row r="25" spans="1:4" s="8" customFormat="1">
      <c r="D25" s="8" t="s">
        <v>49</v>
      </c>
    </row>
    <row r="26" spans="1:4">
      <c r="A26" s="8"/>
      <c r="B26" s="8"/>
      <c r="C26" s="8" t="s">
        <v>50</v>
      </c>
      <c r="D26" s="8" t="s">
        <v>51</v>
      </c>
    </row>
    <row r="27" spans="1:4">
      <c r="A27" s="8"/>
      <c r="B27" s="8"/>
      <c r="C27" s="8"/>
      <c r="D27" s="8" t="s">
        <v>52</v>
      </c>
    </row>
    <row r="28" spans="1:4">
      <c r="A28" s="8"/>
      <c r="B28" s="8"/>
      <c r="C28" s="8"/>
      <c r="D28" s="8"/>
    </row>
    <row r="29" spans="1:4">
      <c r="A29" s="8" t="s">
        <v>53</v>
      </c>
      <c r="B29" s="8" t="s">
        <v>54</v>
      </c>
      <c r="C29" s="8" t="s">
        <v>55</v>
      </c>
      <c r="D29" s="8" t="s">
        <v>56</v>
      </c>
    </row>
    <row r="30" spans="1:4">
      <c r="A30" s="13"/>
      <c r="B30" s="13" t="s">
        <v>57</v>
      </c>
      <c r="C30" s="13" t="s">
        <v>58</v>
      </c>
      <c r="D30" s="13"/>
    </row>
    <row r="31" spans="1:4">
      <c r="A31" s="13"/>
      <c r="B31" s="13" t="s">
        <v>59</v>
      </c>
      <c r="C31" s="13" t="s">
        <v>60</v>
      </c>
      <c r="D31" s="13"/>
    </row>
    <row r="32" spans="1:4">
      <c r="A32" s="13"/>
      <c r="B32" s="13"/>
      <c r="C32" s="13"/>
      <c r="D32" s="13"/>
    </row>
    <row r="33" spans="1:4">
      <c r="A33" s="13" t="s">
        <v>61</v>
      </c>
      <c r="B33" s="13" t="s">
        <v>62</v>
      </c>
      <c r="C33" s="13" t="s">
        <v>63</v>
      </c>
      <c r="D33" s="13" t="s">
        <v>64</v>
      </c>
    </row>
    <row r="34" spans="1:4">
      <c r="A34" s="13"/>
      <c r="B34" s="13"/>
      <c r="C34" s="13"/>
      <c r="D34" s="13" t="s">
        <v>65</v>
      </c>
    </row>
    <row r="35" spans="1:4">
      <c r="A35" s="13"/>
      <c r="B35" s="13"/>
      <c r="C35" s="13"/>
      <c r="D35" s="13" t="s">
        <v>66</v>
      </c>
    </row>
    <row r="36" spans="1:4">
      <c r="A36" s="13"/>
      <c r="B36" s="13"/>
      <c r="C36" s="13"/>
      <c r="D36" s="13" t="s">
        <v>67</v>
      </c>
    </row>
    <row r="37" spans="1:4">
      <c r="A37" s="13"/>
      <c r="B37" s="13"/>
      <c r="C37" s="13"/>
      <c r="D37" s="13" t="s">
        <v>68</v>
      </c>
    </row>
    <row r="38" spans="1:4">
      <c r="A38" s="13"/>
      <c r="B38" s="13"/>
      <c r="C38" s="13" t="s">
        <v>69</v>
      </c>
      <c r="D38" s="13" t="s">
        <v>70</v>
      </c>
    </row>
    <row r="39" spans="1:4">
      <c r="A39" s="13"/>
      <c r="B39" s="13"/>
      <c r="C39" s="13"/>
      <c r="D39" s="13" t="s">
        <v>71</v>
      </c>
    </row>
    <row r="40" spans="1:4">
      <c r="A40" s="13"/>
      <c r="B40" s="13"/>
      <c r="C40" s="13"/>
      <c r="D40" s="13" t="s">
        <v>72</v>
      </c>
    </row>
    <row r="41" spans="1:4">
      <c r="A41" s="13"/>
      <c r="B41" s="13"/>
      <c r="C41" s="13"/>
      <c r="D41" s="13" t="s">
        <v>73</v>
      </c>
    </row>
    <row r="42" spans="1:4">
      <c r="A42" s="13"/>
      <c r="B42" s="13"/>
      <c r="C42" s="13"/>
      <c r="D42" s="13" t="s">
        <v>74</v>
      </c>
    </row>
    <row r="43" spans="1:4">
      <c r="A43" s="13"/>
      <c r="B43" s="13" t="s">
        <v>75</v>
      </c>
      <c r="C43" s="13" t="s">
        <v>76</v>
      </c>
      <c r="D43" s="13" t="s">
        <v>77</v>
      </c>
    </row>
    <row r="44" spans="1:4">
      <c r="A44" s="13"/>
      <c r="B44" s="13" t="s">
        <v>78</v>
      </c>
      <c r="C44" s="13" t="s">
        <v>79</v>
      </c>
      <c r="D44" s="13" t="s">
        <v>80</v>
      </c>
    </row>
    <row r="45" spans="1:4">
      <c r="A45" s="13"/>
      <c r="B45" s="13"/>
      <c r="C45" s="13"/>
      <c r="D45" s="13"/>
    </row>
    <row r="46" spans="1:4">
      <c r="A46" s="13"/>
      <c r="B46" s="13"/>
      <c r="C46" s="13"/>
      <c r="D46" s="13"/>
    </row>
    <row r="47" spans="1:4">
      <c r="A47" s="13"/>
      <c r="B47" s="13"/>
      <c r="C47" s="13"/>
      <c r="D47" s="13"/>
    </row>
    <row r="48" spans="1:4">
      <c r="A48" s="13"/>
      <c r="B48" s="13"/>
      <c r="C48" s="13"/>
      <c r="D48" s="13"/>
    </row>
    <row r="49" spans="1:4">
      <c r="A49" s="13"/>
      <c r="B49" s="13"/>
      <c r="C49" s="13"/>
      <c r="D49" s="13"/>
    </row>
    <row r="50" spans="1:4">
      <c r="A50" s="13" t="s">
        <v>81</v>
      </c>
      <c r="B50" s="13" t="s">
        <v>22</v>
      </c>
      <c r="C50" s="13" t="s">
        <v>82</v>
      </c>
      <c r="D50" s="13" t="s">
        <v>83</v>
      </c>
    </row>
    <row r="51" spans="1:4">
      <c r="A51" s="13"/>
      <c r="B51" s="13"/>
      <c r="C51" s="13"/>
      <c r="D51" s="13" t="s">
        <v>84</v>
      </c>
    </row>
    <row r="52" spans="1:4">
      <c r="A52" s="13"/>
      <c r="B52" s="13"/>
      <c r="C52" s="13" t="s">
        <v>85</v>
      </c>
      <c r="D52" s="13" t="s">
        <v>86</v>
      </c>
    </row>
    <row r="53" spans="1:4">
      <c r="A53" s="8"/>
      <c r="B53" s="8"/>
      <c r="C53" s="16"/>
      <c r="D53" s="8" t="s">
        <v>87</v>
      </c>
    </row>
    <row r="54" spans="1:4">
      <c r="A54" s="13"/>
      <c r="B54" s="13" t="s">
        <v>8</v>
      </c>
      <c r="C54" s="13" t="s">
        <v>88</v>
      </c>
      <c r="D54" s="13" t="s">
        <v>89</v>
      </c>
    </row>
    <row r="55" spans="1:4">
      <c r="A55" s="13"/>
      <c r="B55" s="13"/>
      <c r="C55" s="13"/>
      <c r="D55" s="13"/>
    </row>
    <row r="56" spans="1:4">
      <c r="A56" s="13" t="s">
        <v>90</v>
      </c>
      <c r="B56" s="13" t="s">
        <v>91</v>
      </c>
      <c r="C56" s="13" t="s">
        <v>92</v>
      </c>
      <c r="D56" s="13" t="s">
        <v>93</v>
      </c>
    </row>
    <row r="57" spans="1:4">
      <c r="A57" s="13"/>
      <c r="B57" s="13"/>
      <c r="C57" s="13"/>
      <c r="D57" s="13"/>
    </row>
    <row r="58" spans="1:4" ht="15">
      <c r="A58" s="22" t="s">
        <v>94</v>
      </c>
      <c r="B58" s="22" t="s">
        <v>30</v>
      </c>
      <c r="C58" s="22" t="s">
        <v>95</v>
      </c>
      <c r="D58" s="22"/>
    </row>
    <row r="59" spans="1:4" ht="15">
      <c r="A59" s="22"/>
      <c r="B59" s="22" t="s">
        <v>96</v>
      </c>
      <c r="C59" s="22" t="s">
        <v>97</v>
      </c>
      <c r="D59" s="22"/>
    </row>
    <row r="60" spans="1:4" ht="15">
      <c r="A60" s="22"/>
      <c r="B60" s="22"/>
      <c r="C60" s="22" t="s">
        <v>98</v>
      </c>
      <c r="D60" s="22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01"/>
  <sheetViews>
    <sheetView topLeftCell="C5" zoomScale="90" zoomScaleNormal="90" workbookViewId="0">
      <selection activeCell="P4" sqref="P4"/>
    </sheetView>
  </sheetViews>
  <sheetFormatPr defaultColWidth="10.109375" defaultRowHeight="15" customHeight="1"/>
  <cols>
    <col min="1" max="1" width="2.5546875" bestFit="1" customWidth="1"/>
    <col min="2" max="2" width="7.109375" customWidth="1"/>
    <col min="3" max="3" width="9.44140625" bestFit="1" customWidth="1"/>
    <col min="4" max="4" width="18.6640625" bestFit="1" customWidth="1"/>
    <col min="5" max="5" width="12.109375" bestFit="1" customWidth="1"/>
    <col min="6" max="6" width="6.33203125" bestFit="1" customWidth="1"/>
    <col min="7" max="7" width="24.21875" bestFit="1" customWidth="1"/>
    <col min="8" max="8" width="18.77734375" bestFit="1" customWidth="1"/>
    <col min="9" max="9" width="10" bestFit="1" customWidth="1"/>
    <col min="10" max="10" width="14.21875" bestFit="1" customWidth="1"/>
    <col min="11" max="11" width="13.88671875" bestFit="1" customWidth="1"/>
    <col min="12" max="12" width="10.33203125" bestFit="1" customWidth="1"/>
    <col min="13" max="13" width="10.6640625" bestFit="1" customWidth="1"/>
    <col min="14" max="14" width="9.5546875" bestFit="1" customWidth="1"/>
    <col min="15" max="15" width="6.33203125" bestFit="1" customWidth="1"/>
    <col min="16" max="16" width="14.88671875" bestFit="1" customWidth="1"/>
    <col min="17" max="32" width="10.5546875" customWidth="1"/>
  </cols>
  <sheetData>
    <row r="1" spans="1:32" ht="15.75" customHeight="1">
      <c r="A1" s="9" t="s">
        <v>99</v>
      </c>
      <c r="B1" s="9" t="s">
        <v>100</v>
      </c>
      <c r="C1" s="9" t="s">
        <v>101</v>
      </c>
      <c r="D1" s="9" t="s">
        <v>102</v>
      </c>
      <c r="E1" s="9" t="s">
        <v>103</v>
      </c>
      <c r="F1" s="9" t="s">
        <v>104</v>
      </c>
      <c r="G1" s="9" t="s">
        <v>105</v>
      </c>
      <c r="H1" s="9" t="s">
        <v>106</v>
      </c>
      <c r="I1" s="9" t="s">
        <v>107</v>
      </c>
      <c r="J1" s="9" t="s">
        <v>108</v>
      </c>
      <c r="K1" s="9" t="s">
        <v>109</v>
      </c>
      <c r="L1" s="9" t="s">
        <v>110</v>
      </c>
      <c r="M1" s="9" t="s">
        <v>111</v>
      </c>
      <c r="N1" s="9" t="s">
        <v>112</v>
      </c>
      <c r="O1" s="9" t="s">
        <v>113</v>
      </c>
      <c r="P1" s="9" t="s">
        <v>114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15.75" customHeight="1">
      <c r="A2" s="2">
        <v>1</v>
      </c>
      <c r="B2" s="8" t="s">
        <v>115</v>
      </c>
      <c r="C2" s="8" t="s">
        <v>116</v>
      </c>
      <c r="D2" s="8" t="s">
        <v>117</v>
      </c>
      <c r="E2" s="8" t="s">
        <v>118</v>
      </c>
      <c r="F2" s="8" t="s">
        <v>119</v>
      </c>
      <c r="G2" s="8" t="s">
        <v>120</v>
      </c>
      <c r="H2" s="10" t="s">
        <v>121</v>
      </c>
      <c r="I2" s="5" t="s">
        <v>122</v>
      </c>
      <c r="J2" s="5" t="s">
        <v>123</v>
      </c>
      <c r="K2" s="5">
        <v>911234567</v>
      </c>
      <c r="L2" s="6" t="s">
        <v>124</v>
      </c>
      <c r="M2" s="7">
        <v>45457</v>
      </c>
      <c r="N2" s="6">
        <v>2</v>
      </c>
      <c r="O2" s="5" t="s">
        <v>125</v>
      </c>
      <c r="P2" s="2" t="s">
        <v>126</v>
      </c>
    </row>
    <row r="3" spans="1:32" ht="15.75" customHeight="1">
      <c r="A3" s="2">
        <v>2</v>
      </c>
      <c r="B3" s="8" t="s">
        <v>115</v>
      </c>
      <c r="C3" s="8" t="s">
        <v>116</v>
      </c>
      <c r="D3" s="8" t="s">
        <v>117</v>
      </c>
      <c r="E3" s="8" t="s">
        <v>118</v>
      </c>
      <c r="F3" s="8" t="s">
        <v>127</v>
      </c>
      <c r="G3" s="8" t="s">
        <v>120</v>
      </c>
      <c r="H3" s="10" t="s">
        <v>128</v>
      </c>
      <c r="I3" s="5" t="s">
        <v>129</v>
      </c>
      <c r="J3" s="5" t="s">
        <v>130</v>
      </c>
      <c r="K3" s="5">
        <v>911234568</v>
      </c>
      <c r="L3" s="6" t="s">
        <v>131</v>
      </c>
      <c r="M3" s="7">
        <v>45457</v>
      </c>
      <c r="N3" s="6">
        <v>2</v>
      </c>
      <c r="O3" s="5" t="s">
        <v>125</v>
      </c>
      <c r="P3" s="2" t="s">
        <v>132</v>
      </c>
    </row>
    <row r="4" spans="1:32" ht="15.75" customHeight="1">
      <c r="A4" s="2">
        <v>3</v>
      </c>
      <c r="B4" s="8" t="s">
        <v>115</v>
      </c>
      <c r="C4" s="8" t="s">
        <v>116</v>
      </c>
      <c r="D4" s="8" t="s">
        <v>117</v>
      </c>
      <c r="E4" s="8" t="s">
        <v>118</v>
      </c>
      <c r="F4" s="8" t="s">
        <v>133</v>
      </c>
      <c r="G4" s="8" t="s">
        <v>120</v>
      </c>
      <c r="H4" s="10" t="s">
        <v>134</v>
      </c>
      <c r="I4" s="5" t="s">
        <v>135</v>
      </c>
      <c r="J4" s="5" t="s">
        <v>136</v>
      </c>
      <c r="K4" s="5">
        <v>911234569</v>
      </c>
      <c r="L4" s="6" t="s">
        <v>137</v>
      </c>
      <c r="M4" s="7">
        <v>45457</v>
      </c>
      <c r="N4" s="6">
        <v>2</v>
      </c>
      <c r="O4" s="5" t="s">
        <v>125</v>
      </c>
      <c r="P4" s="2" t="s">
        <v>138</v>
      </c>
    </row>
    <row r="5" spans="1:32" ht="15.75" customHeight="1">
      <c r="A5" s="2">
        <v>4</v>
      </c>
      <c r="B5" s="8" t="s">
        <v>115</v>
      </c>
      <c r="C5" s="8" t="s">
        <v>116</v>
      </c>
      <c r="D5" s="8" t="s">
        <v>106</v>
      </c>
      <c r="E5" s="8" t="s">
        <v>139</v>
      </c>
      <c r="F5" s="8" t="s">
        <v>140</v>
      </c>
      <c r="G5" s="8" t="s">
        <v>141</v>
      </c>
      <c r="H5" s="10" t="s">
        <v>142</v>
      </c>
      <c r="I5" s="5" t="s">
        <v>122</v>
      </c>
      <c r="J5" s="5" t="s">
        <v>123</v>
      </c>
      <c r="K5" s="5">
        <v>911234567</v>
      </c>
      <c r="L5" s="6" t="s">
        <v>124</v>
      </c>
      <c r="M5" s="14">
        <v>45457</v>
      </c>
      <c r="N5" s="15">
        <v>2</v>
      </c>
      <c r="O5" s="18" t="s">
        <v>143</v>
      </c>
      <c r="P5" s="2" t="s">
        <v>144</v>
      </c>
    </row>
    <row r="6" spans="1:32" ht="15.75" customHeight="1">
      <c r="A6" s="2">
        <v>5</v>
      </c>
      <c r="B6" s="8" t="s">
        <v>115</v>
      </c>
      <c r="C6" s="8" t="s">
        <v>116</v>
      </c>
      <c r="D6" s="8" t="s">
        <v>106</v>
      </c>
      <c r="E6" s="8" t="s">
        <v>139</v>
      </c>
      <c r="F6" s="8" t="s">
        <v>145</v>
      </c>
      <c r="G6" s="8" t="s">
        <v>141</v>
      </c>
      <c r="H6" s="10" t="s">
        <v>146</v>
      </c>
      <c r="I6" s="5" t="s">
        <v>122</v>
      </c>
      <c r="J6" s="5" t="s">
        <v>123</v>
      </c>
      <c r="K6" s="5">
        <v>911234567</v>
      </c>
      <c r="L6" s="6" t="s">
        <v>124</v>
      </c>
      <c r="M6" s="14">
        <v>45457</v>
      </c>
      <c r="N6" s="15">
        <v>2</v>
      </c>
      <c r="O6" s="18" t="s">
        <v>143</v>
      </c>
      <c r="P6" s="2" t="s">
        <v>147</v>
      </c>
    </row>
    <row r="7" spans="1:32" ht="15.75" customHeight="1">
      <c r="A7" s="2">
        <v>6</v>
      </c>
      <c r="B7" s="8" t="s">
        <v>115</v>
      </c>
      <c r="C7" s="8" t="s">
        <v>116</v>
      </c>
      <c r="D7" s="8" t="s">
        <v>106</v>
      </c>
      <c r="E7" s="8" t="s">
        <v>139</v>
      </c>
      <c r="F7" s="8" t="s">
        <v>148</v>
      </c>
      <c r="G7" s="8" t="s">
        <v>141</v>
      </c>
      <c r="H7" s="10" t="s">
        <v>149</v>
      </c>
      <c r="I7" s="5" t="s">
        <v>122</v>
      </c>
      <c r="J7" s="5" t="s">
        <v>123</v>
      </c>
      <c r="K7" s="5">
        <v>911234567</v>
      </c>
      <c r="L7" s="6" t="s">
        <v>124</v>
      </c>
      <c r="M7" s="14">
        <v>45457</v>
      </c>
      <c r="N7" s="15">
        <v>2</v>
      </c>
      <c r="O7" s="18" t="s">
        <v>143</v>
      </c>
      <c r="P7" s="2" t="s">
        <v>150</v>
      </c>
    </row>
    <row r="8" spans="1:32" ht="15.75" customHeight="1">
      <c r="A8" s="2">
        <v>7</v>
      </c>
      <c r="B8" s="8" t="s">
        <v>115</v>
      </c>
      <c r="C8" s="8" t="s">
        <v>116</v>
      </c>
      <c r="D8" s="8" t="s">
        <v>106</v>
      </c>
      <c r="E8" s="8" t="s">
        <v>139</v>
      </c>
      <c r="F8" s="8" t="s">
        <v>151</v>
      </c>
      <c r="G8" s="8" t="s">
        <v>141</v>
      </c>
      <c r="H8" s="10" t="s">
        <v>152</v>
      </c>
      <c r="I8" s="5" t="s">
        <v>122</v>
      </c>
      <c r="J8" s="5" t="s">
        <v>123</v>
      </c>
      <c r="K8" s="5">
        <v>911234567</v>
      </c>
      <c r="L8" s="6" t="s">
        <v>124</v>
      </c>
      <c r="M8" s="14">
        <v>45457</v>
      </c>
      <c r="N8" s="15">
        <v>2</v>
      </c>
      <c r="O8" s="18" t="s">
        <v>143</v>
      </c>
      <c r="P8" s="2" t="s">
        <v>153</v>
      </c>
    </row>
    <row r="9" spans="1:32" ht="15.75" customHeight="1">
      <c r="A9" s="2">
        <v>8</v>
      </c>
      <c r="B9" s="8" t="s">
        <v>115</v>
      </c>
      <c r="C9" s="8" t="s">
        <v>116</v>
      </c>
      <c r="D9" s="8" t="s">
        <v>154</v>
      </c>
      <c r="E9" s="8" t="s">
        <v>155</v>
      </c>
      <c r="F9" s="8" t="s">
        <v>156</v>
      </c>
      <c r="G9" s="8" t="s">
        <v>157</v>
      </c>
      <c r="H9" s="10" t="s">
        <v>121</v>
      </c>
      <c r="I9" s="5" t="s">
        <v>158</v>
      </c>
      <c r="J9" s="5" t="s">
        <v>123</v>
      </c>
      <c r="K9" s="5">
        <v>911234567</v>
      </c>
      <c r="L9" s="6" t="s">
        <v>124</v>
      </c>
      <c r="M9" s="14">
        <v>45457</v>
      </c>
      <c r="N9" s="15">
        <v>2</v>
      </c>
      <c r="O9" s="18" t="s">
        <v>143</v>
      </c>
      <c r="P9" s="2" t="s">
        <v>159</v>
      </c>
    </row>
    <row r="10" spans="1:32" ht="16.5" customHeight="1">
      <c r="A10" s="2">
        <v>9</v>
      </c>
      <c r="B10" s="8" t="s">
        <v>115</v>
      </c>
      <c r="C10" s="8" t="s">
        <v>116</v>
      </c>
      <c r="D10" s="8" t="s">
        <v>154</v>
      </c>
      <c r="E10" s="8" t="s">
        <v>155</v>
      </c>
      <c r="F10" s="8" t="s">
        <v>160</v>
      </c>
      <c r="G10" s="8" t="s">
        <v>157</v>
      </c>
      <c r="H10" s="10" t="s">
        <v>121</v>
      </c>
      <c r="I10" s="5" t="s">
        <v>161</v>
      </c>
      <c r="J10" s="5" t="s">
        <v>123</v>
      </c>
      <c r="K10" s="5">
        <v>911234567</v>
      </c>
      <c r="L10" s="6" t="s">
        <v>124</v>
      </c>
      <c r="M10" s="14">
        <v>45457</v>
      </c>
      <c r="N10" s="15">
        <v>2</v>
      </c>
      <c r="O10" s="18" t="s">
        <v>143</v>
      </c>
      <c r="P10" t="s">
        <v>162</v>
      </c>
    </row>
    <row r="11" spans="1:32" ht="15.75" customHeight="1">
      <c r="A11" s="2">
        <v>10</v>
      </c>
      <c r="B11" s="8" t="s">
        <v>115</v>
      </c>
      <c r="C11" s="8" t="s">
        <v>116</v>
      </c>
      <c r="D11" s="8" t="s">
        <v>154</v>
      </c>
      <c r="E11" s="8" t="s">
        <v>155</v>
      </c>
      <c r="F11" s="8" t="s">
        <v>163</v>
      </c>
      <c r="G11" s="8" t="s">
        <v>157</v>
      </c>
      <c r="H11" s="10" t="s">
        <v>121</v>
      </c>
      <c r="I11" s="5" t="s">
        <v>164</v>
      </c>
      <c r="J11" s="5" t="s">
        <v>123</v>
      </c>
      <c r="K11" s="5">
        <v>911234567</v>
      </c>
      <c r="L11" s="6" t="s">
        <v>124</v>
      </c>
      <c r="M11" s="14">
        <v>45457</v>
      </c>
      <c r="N11" s="15">
        <v>2</v>
      </c>
      <c r="O11" s="18" t="s">
        <v>143</v>
      </c>
      <c r="P11" t="s">
        <v>165</v>
      </c>
    </row>
    <row r="12" spans="1:32" ht="15.75" customHeight="1">
      <c r="A12" s="2">
        <v>11</v>
      </c>
      <c r="B12" s="8" t="s">
        <v>115</v>
      </c>
      <c r="C12" s="8" t="s">
        <v>116</v>
      </c>
      <c r="D12" s="8" t="s">
        <v>29</v>
      </c>
      <c r="E12" s="8" t="s">
        <v>155</v>
      </c>
      <c r="F12" s="8" t="s">
        <v>166</v>
      </c>
      <c r="G12" s="8" t="s">
        <v>167</v>
      </c>
      <c r="H12" s="10" t="s">
        <v>121</v>
      </c>
      <c r="I12" s="5" t="s">
        <v>122</v>
      </c>
      <c r="J12" s="5" t="s">
        <v>168</v>
      </c>
      <c r="K12" s="5">
        <v>911234567</v>
      </c>
      <c r="L12" s="6" t="s">
        <v>124</v>
      </c>
      <c r="M12" s="14">
        <v>45457</v>
      </c>
      <c r="N12" s="15">
        <v>2</v>
      </c>
      <c r="O12" s="18" t="s">
        <v>143</v>
      </c>
      <c r="P12" s="2" t="s">
        <v>169</v>
      </c>
    </row>
    <row r="13" spans="1:32" ht="15.75" customHeight="1">
      <c r="A13" s="2">
        <v>12</v>
      </c>
      <c r="B13" s="8" t="s">
        <v>115</v>
      </c>
      <c r="C13" s="8" t="s">
        <v>116</v>
      </c>
      <c r="D13" s="8" t="s">
        <v>29</v>
      </c>
      <c r="E13" s="8" t="s">
        <v>155</v>
      </c>
      <c r="F13" s="8" t="s">
        <v>170</v>
      </c>
      <c r="G13" s="8" t="s">
        <v>167</v>
      </c>
      <c r="H13" s="10" t="s">
        <v>121</v>
      </c>
      <c r="I13" s="5" t="s">
        <v>122</v>
      </c>
      <c r="J13" s="5" t="s">
        <v>171</v>
      </c>
      <c r="K13" s="5">
        <v>911234567</v>
      </c>
      <c r="L13" s="6" t="s">
        <v>124</v>
      </c>
      <c r="M13" s="14">
        <v>45457</v>
      </c>
      <c r="N13" s="15">
        <v>2</v>
      </c>
      <c r="O13" s="18" t="s">
        <v>143</v>
      </c>
      <c r="P13" s="2" t="s">
        <v>172</v>
      </c>
    </row>
    <row r="14" spans="1:32" ht="15.75" customHeight="1">
      <c r="A14" s="2">
        <v>13</v>
      </c>
      <c r="B14" s="8" t="s">
        <v>115</v>
      </c>
      <c r="C14" s="8" t="s">
        <v>116</v>
      </c>
      <c r="D14" s="8" t="s">
        <v>29</v>
      </c>
      <c r="E14" s="8" t="s">
        <v>155</v>
      </c>
      <c r="F14" s="8" t="s">
        <v>173</v>
      </c>
      <c r="G14" s="8" t="s">
        <v>167</v>
      </c>
      <c r="H14" s="10" t="s">
        <v>121</v>
      </c>
      <c r="I14" s="5" t="s">
        <v>122</v>
      </c>
      <c r="J14" s="5" t="s">
        <v>174</v>
      </c>
      <c r="K14" s="5">
        <v>911234567</v>
      </c>
      <c r="L14" s="6" t="s">
        <v>124</v>
      </c>
      <c r="M14" s="14">
        <v>45457</v>
      </c>
      <c r="N14" s="15">
        <v>2</v>
      </c>
      <c r="O14" s="18" t="s">
        <v>143</v>
      </c>
      <c r="P14" s="2" t="s">
        <v>175</v>
      </c>
    </row>
    <row r="15" spans="1:32" ht="15.75" customHeight="1">
      <c r="A15" s="2">
        <v>14</v>
      </c>
      <c r="B15" s="8" t="s">
        <v>115</v>
      </c>
      <c r="C15" s="8" t="s">
        <v>116</v>
      </c>
      <c r="D15" s="8" t="s">
        <v>29</v>
      </c>
      <c r="E15" s="8" t="s">
        <v>155</v>
      </c>
      <c r="F15" s="8" t="s">
        <v>176</v>
      </c>
      <c r="G15" s="8" t="s">
        <v>167</v>
      </c>
      <c r="H15" s="10" t="s">
        <v>121</v>
      </c>
      <c r="I15" s="5" t="s">
        <v>122</v>
      </c>
      <c r="J15" s="5" t="s">
        <v>177</v>
      </c>
      <c r="K15" s="5">
        <v>911234567</v>
      </c>
      <c r="L15" s="6" t="s">
        <v>124</v>
      </c>
      <c r="M15" s="14">
        <v>45457</v>
      </c>
      <c r="N15" s="15">
        <v>2</v>
      </c>
      <c r="O15" s="18" t="s">
        <v>143</v>
      </c>
      <c r="P15" s="2" t="s">
        <v>178</v>
      </c>
    </row>
    <row r="16" spans="1:32" ht="15.75" customHeight="1">
      <c r="A16" s="2">
        <v>15</v>
      </c>
      <c r="B16" s="8" t="s">
        <v>115</v>
      </c>
      <c r="C16" s="8" t="s">
        <v>116</v>
      </c>
      <c r="D16" s="8" t="s">
        <v>29</v>
      </c>
      <c r="E16" s="8" t="s">
        <v>155</v>
      </c>
      <c r="F16" s="8" t="s">
        <v>179</v>
      </c>
      <c r="G16" s="8" t="s">
        <v>167</v>
      </c>
      <c r="H16" s="10" t="s">
        <v>121</v>
      </c>
      <c r="I16" s="5" t="s">
        <v>122</v>
      </c>
      <c r="J16" s="5" t="s">
        <v>180</v>
      </c>
      <c r="K16" s="5">
        <v>911234567</v>
      </c>
      <c r="L16" s="6" t="s">
        <v>124</v>
      </c>
      <c r="M16" s="14">
        <v>45457</v>
      </c>
      <c r="N16" s="15">
        <v>2</v>
      </c>
      <c r="O16" s="18" t="s">
        <v>143</v>
      </c>
      <c r="P16" t="s">
        <v>181</v>
      </c>
    </row>
    <row r="17" spans="1:16" ht="15.75" customHeight="1">
      <c r="A17" s="2">
        <v>16</v>
      </c>
      <c r="B17" s="8" t="s">
        <v>115</v>
      </c>
      <c r="C17" s="8" t="s">
        <v>116</v>
      </c>
      <c r="D17" s="8" t="s">
        <v>29</v>
      </c>
      <c r="E17" s="8" t="s">
        <v>155</v>
      </c>
      <c r="F17" s="8" t="s">
        <v>182</v>
      </c>
      <c r="G17" s="8" t="s">
        <v>167</v>
      </c>
      <c r="H17" s="10" t="s">
        <v>121</v>
      </c>
      <c r="I17" s="5" t="s">
        <v>122</v>
      </c>
      <c r="J17" s="5" t="s">
        <v>183</v>
      </c>
      <c r="K17" s="5">
        <v>911234567</v>
      </c>
      <c r="L17" s="6" t="s">
        <v>124</v>
      </c>
      <c r="M17" s="14">
        <v>45457</v>
      </c>
      <c r="N17" s="15">
        <v>2</v>
      </c>
      <c r="O17" s="18" t="s">
        <v>143</v>
      </c>
      <c r="P17" t="s">
        <v>184</v>
      </c>
    </row>
    <row r="18" spans="1:16" ht="15.75" customHeight="1">
      <c r="A18" s="2">
        <v>17</v>
      </c>
      <c r="B18" s="8" t="s">
        <v>115</v>
      </c>
      <c r="C18" s="8" t="s">
        <v>116</v>
      </c>
      <c r="D18" s="8" t="s">
        <v>29</v>
      </c>
      <c r="E18" s="8" t="s">
        <v>155</v>
      </c>
      <c r="F18" s="8" t="s">
        <v>185</v>
      </c>
      <c r="G18" s="8" t="s">
        <v>167</v>
      </c>
      <c r="H18" s="10" t="s">
        <v>121</v>
      </c>
      <c r="I18" s="5" t="s">
        <v>122</v>
      </c>
      <c r="J18" s="5" t="s">
        <v>186</v>
      </c>
      <c r="K18" s="5">
        <v>911234567</v>
      </c>
      <c r="L18" s="6" t="s">
        <v>124</v>
      </c>
      <c r="M18" s="14">
        <v>45457</v>
      </c>
      <c r="N18" s="15">
        <v>2</v>
      </c>
      <c r="O18" s="18" t="s">
        <v>143</v>
      </c>
      <c r="P18" t="s">
        <v>187</v>
      </c>
    </row>
    <row r="19" spans="1:16" ht="15.75" customHeight="1">
      <c r="A19" s="2">
        <v>18</v>
      </c>
      <c r="B19" s="8" t="s">
        <v>115</v>
      </c>
      <c r="C19" s="8" t="s">
        <v>116</v>
      </c>
      <c r="D19" s="8" t="s">
        <v>44</v>
      </c>
      <c r="E19" s="8" t="s">
        <v>155</v>
      </c>
      <c r="F19" s="8" t="s">
        <v>188</v>
      </c>
      <c r="G19" s="8" t="s">
        <v>189</v>
      </c>
      <c r="H19" s="10" t="s">
        <v>121</v>
      </c>
      <c r="I19" s="5" t="s">
        <v>122</v>
      </c>
      <c r="J19" s="5" t="s">
        <v>123</v>
      </c>
      <c r="K19" s="5" t="s">
        <v>190</v>
      </c>
      <c r="L19" s="6" t="s">
        <v>124</v>
      </c>
      <c r="M19" s="14">
        <v>45457</v>
      </c>
      <c r="N19" s="15">
        <v>2</v>
      </c>
      <c r="O19" s="18" t="s">
        <v>143</v>
      </c>
      <c r="P19" s="2" t="s">
        <v>191</v>
      </c>
    </row>
    <row r="20" spans="1:16" ht="15.75" customHeight="1">
      <c r="A20" s="2">
        <v>19</v>
      </c>
      <c r="B20" s="8" t="s">
        <v>115</v>
      </c>
      <c r="C20" s="8" t="s">
        <v>116</v>
      </c>
      <c r="D20" s="8" t="s">
        <v>44</v>
      </c>
      <c r="E20" s="8" t="s">
        <v>155</v>
      </c>
      <c r="F20" s="8" t="s">
        <v>192</v>
      </c>
      <c r="G20" s="8" t="s">
        <v>189</v>
      </c>
      <c r="H20" s="10" t="s">
        <v>121</v>
      </c>
      <c r="I20" s="5" t="s">
        <v>122</v>
      </c>
      <c r="J20" s="5" t="s">
        <v>123</v>
      </c>
      <c r="K20" s="5">
        <v>9112345678</v>
      </c>
      <c r="L20" s="6" t="s">
        <v>124</v>
      </c>
      <c r="M20" s="14">
        <v>45457</v>
      </c>
      <c r="N20" s="15">
        <v>2</v>
      </c>
      <c r="O20" s="18" t="s">
        <v>143</v>
      </c>
      <c r="P20" s="2" t="s">
        <v>193</v>
      </c>
    </row>
    <row r="21" spans="1:16" ht="15.75" customHeight="1">
      <c r="A21" s="2">
        <v>20</v>
      </c>
      <c r="B21" s="8" t="s">
        <v>115</v>
      </c>
      <c r="C21" s="8" t="s">
        <v>116</v>
      </c>
      <c r="D21" s="8" t="s">
        <v>44</v>
      </c>
      <c r="E21" s="8" t="s">
        <v>155</v>
      </c>
      <c r="F21" s="8" t="s">
        <v>194</v>
      </c>
      <c r="G21" s="8" t="s">
        <v>189</v>
      </c>
      <c r="H21" s="10" t="s">
        <v>121</v>
      </c>
      <c r="I21" s="5" t="s">
        <v>122</v>
      </c>
      <c r="J21" s="5" t="s">
        <v>123</v>
      </c>
      <c r="K21" s="5">
        <v>91123456</v>
      </c>
      <c r="L21" s="6" t="s">
        <v>124</v>
      </c>
      <c r="M21" s="14">
        <v>45457</v>
      </c>
      <c r="N21" s="15">
        <v>2</v>
      </c>
      <c r="O21" s="18" t="s">
        <v>143</v>
      </c>
      <c r="P21" s="2" t="s">
        <v>195</v>
      </c>
    </row>
    <row r="22" spans="1:16" ht="15.75" customHeight="1">
      <c r="A22" s="2">
        <v>21</v>
      </c>
      <c r="B22" s="8" t="s">
        <v>115</v>
      </c>
      <c r="C22" s="8" t="s">
        <v>116</v>
      </c>
      <c r="D22" s="8" t="s">
        <v>53</v>
      </c>
      <c r="E22" s="8" t="s">
        <v>155</v>
      </c>
      <c r="F22" s="8" t="s">
        <v>196</v>
      </c>
      <c r="G22" s="8" t="s">
        <v>197</v>
      </c>
      <c r="H22" s="10" t="s">
        <v>121</v>
      </c>
      <c r="I22" s="5" t="s">
        <v>122</v>
      </c>
      <c r="J22" s="5" t="s">
        <v>123</v>
      </c>
      <c r="K22" s="5">
        <v>91123456</v>
      </c>
      <c r="L22" s="6" t="s">
        <v>198</v>
      </c>
      <c r="M22" s="14">
        <v>45457</v>
      </c>
      <c r="N22" s="15">
        <v>2</v>
      </c>
      <c r="O22" s="18" t="s">
        <v>143</v>
      </c>
      <c r="P22" s="2" t="s">
        <v>199</v>
      </c>
    </row>
    <row r="23" spans="1:16" ht="15.75" customHeight="1">
      <c r="A23" s="2">
        <v>22</v>
      </c>
      <c r="B23" s="8" t="s">
        <v>115</v>
      </c>
      <c r="C23" s="8" t="s">
        <v>116</v>
      </c>
      <c r="D23" s="8" t="s">
        <v>61</v>
      </c>
      <c r="E23" s="8" t="s">
        <v>155</v>
      </c>
      <c r="F23" s="8" t="s">
        <v>200</v>
      </c>
      <c r="G23" s="8" t="s">
        <v>201</v>
      </c>
      <c r="H23" s="10" t="s">
        <v>121</v>
      </c>
      <c r="I23" s="5" t="s">
        <v>122</v>
      </c>
      <c r="J23" s="5" t="s">
        <v>123</v>
      </c>
      <c r="K23" s="5">
        <v>91123456</v>
      </c>
      <c r="L23" s="6" t="s">
        <v>124</v>
      </c>
      <c r="M23" s="14" t="s">
        <v>202</v>
      </c>
      <c r="N23" s="15">
        <v>2</v>
      </c>
      <c r="O23" s="18" t="s">
        <v>143</v>
      </c>
      <c r="P23" s="2" t="s">
        <v>203</v>
      </c>
    </row>
    <row r="24" spans="1:16" ht="15.75" customHeight="1">
      <c r="A24" s="2">
        <v>23</v>
      </c>
      <c r="B24" s="8" t="s">
        <v>115</v>
      </c>
      <c r="C24" s="8" t="s">
        <v>116</v>
      </c>
      <c r="D24" s="8" t="s">
        <v>61</v>
      </c>
      <c r="E24" s="8" t="s">
        <v>155</v>
      </c>
      <c r="F24" s="8" t="s">
        <v>204</v>
      </c>
      <c r="G24" s="8" t="s">
        <v>201</v>
      </c>
      <c r="H24" s="10" t="s">
        <v>121</v>
      </c>
      <c r="I24" s="5" t="s">
        <v>122</v>
      </c>
      <c r="J24" s="5" t="s">
        <v>123</v>
      </c>
      <c r="K24" s="5">
        <v>91123456</v>
      </c>
      <c r="L24" s="6" t="s">
        <v>124</v>
      </c>
      <c r="M24" s="14" t="s">
        <v>205</v>
      </c>
      <c r="N24" s="15">
        <v>2</v>
      </c>
      <c r="O24" s="18" t="s">
        <v>143</v>
      </c>
      <c r="P24" s="2" t="s">
        <v>206</v>
      </c>
    </row>
    <row r="25" spans="1:16" ht="15.75" customHeight="1">
      <c r="A25" s="2">
        <v>24</v>
      </c>
      <c r="B25" s="8" t="s">
        <v>115</v>
      </c>
      <c r="C25" s="8" t="s">
        <v>116</v>
      </c>
      <c r="D25" s="8" t="s">
        <v>61</v>
      </c>
      <c r="E25" s="8" t="s">
        <v>155</v>
      </c>
      <c r="F25" s="8" t="s">
        <v>207</v>
      </c>
      <c r="G25" s="8" t="s">
        <v>201</v>
      </c>
      <c r="H25" s="10" t="s">
        <v>121</v>
      </c>
      <c r="I25" s="5" t="s">
        <v>122</v>
      </c>
      <c r="J25" s="5" t="s">
        <v>123</v>
      </c>
      <c r="K25" s="5">
        <v>91123456</v>
      </c>
      <c r="L25" s="6" t="s">
        <v>124</v>
      </c>
      <c r="M25" s="14" t="s">
        <v>208</v>
      </c>
      <c r="N25" s="15">
        <v>2</v>
      </c>
      <c r="O25" s="18" t="s">
        <v>143</v>
      </c>
      <c r="P25" s="2" t="s">
        <v>209</v>
      </c>
    </row>
    <row r="26" spans="1:16" ht="15.75" customHeight="1">
      <c r="A26" s="2">
        <v>25</v>
      </c>
      <c r="B26" s="8" t="s">
        <v>115</v>
      </c>
      <c r="C26" s="8" t="s">
        <v>116</v>
      </c>
      <c r="D26" s="8" t="s">
        <v>61</v>
      </c>
      <c r="E26" s="8" t="s">
        <v>155</v>
      </c>
      <c r="F26" s="8" t="s">
        <v>210</v>
      </c>
      <c r="G26" s="8" t="s">
        <v>201</v>
      </c>
      <c r="H26" s="10" t="s">
        <v>121</v>
      </c>
      <c r="I26" s="5" t="s">
        <v>122</v>
      </c>
      <c r="J26" s="5" t="s">
        <v>123</v>
      </c>
      <c r="K26" s="5">
        <v>91123456</v>
      </c>
      <c r="L26" s="6" t="s">
        <v>124</v>
      </c>
      <c r="M26" s="14" t="s">
        <v>211</v>
      </c>
      <c r="N26" s="15">
        <v>2</v>
      </c>
      <c r="O26" s="18" t="s">
        <v>143</v>
      </c>
      <c r="P26" s="2" t="s">
        <v>212</v>
      </c>
    </row>
    <row r="27" spans="1:16" ht="15.75" customHeight="1">
      <c r="A27" s="2">
        <v>26</v>
      </c>
      <c r="B27" s="8" t="s">
        <v>115</v>
      </c>
      <c r="C27" s="8" t="s">
        <v>116</v>
      </c>
      <c r="D27" s="8" t="s">
        <v>61</v>
      </c>
      <c r="E27" s="8" t="s">
        <v>155</v>
      </c>
      <c r="F27" s="8" t="s">
        <v>213</v>
      </c>
      <c r="G27" s="8" t="s">
        <v>201</v>
      </c>
      <c r="H27" s="10" t="s">
        <v>121</v>
      </c>
      <c r="I27" s="5" t="s">
        <v>122</v>
      </c>
      <c r="J27" s="5" t="s">
        <v>123</v>
      </c>
      <c r="K27" s="5">
        <v>91123456</v>
      </c>
      <c r="L27" s="6" t="s">
        <v>124</v>
      </c>
      <c r="M27" s="14" t="s">
        <v>214</v>
      </c>
      <c r="N27" s="15">
        <v>2</v>
      </c>
      <c r="O27" s="18" t="s">
        <v>143</v>
      </c>
      <c r="P27" s="2" t="s">
        <v>215</v>
      </c>
    </row>
    <row r="28" spans="1:16" ht="15.75" customHeight="1">
      <c r="A28" s="2">
        <v>27</v>
      </c>
      <c r="B28" s="8" t="s">
        <v>115</v>
      </c>
      <c r="C28" s="8" t="s">
        <v>116</v>
      </c>
      <c r="D28" s="8" t="s">
        <v>61</v>
      </c>
      <c r="E28" s="8" t="s">
        <v>155</v>
      </c>
      <c r="F28" s="8" t="s">
        <v>216</v>
      </c>
      <c r="G28" s="8" t="s">
        <v>201</v>
      </c>
      <c r="H28" s="10" t="s">
        <v>121</v>
      </c>
      <c r="I28" s="5" t="s">
        <v>122</v>
      </c>
      <c r="J28" s="5" t="s">
        <v>123</v>
      </c>
      <c r="K28" s="5">
        <v>91123456</v>
      </c>
      <c r="L28" s="6" t="s">
        <v>124</v>
      </c>
      <c r="M28" s="19">
        <v>45822</v>
      </c>
      <c r="N28" s="15">
        <v>2</v>
      </c>
      <c r="O28" s="18" t="s">
        <v>143</v>
      </c>
      <c r="P28" s="2" t="s">
        <v>217</v>
      </c>
    </row>
    <row r="29" spans="1:16" ht="15.75" customHeight="1">
      <c r="A29" s="2">
        <v>28</v>
      </c>
      <c r="B29" s="8" t="s">
        <v>115</v>
      </c>
      <c r="C29" s="8" t="s">
        <v>116</v>
      </c>
      <c r="D29" s="8" t="s">
        <v>61</v>
      </c>
      <c r="E29" s="8" t="s">
        <v>155</v>
      </c>
      <c r="F29" s="8" t="s">
        <v>218</v>
      </c>
      <c r="G29" s="8" t="s">
        <v>201</v>
      </c>
      <c r="H29" s="10" t="s">
        <v>121</v>
      </c>
      <c r="I29" s="5" t="s">
        <v>122</v>
      </c>
      <c r="J29" s="5" t="s">
        <v>123</v>
      </c>
      <c r="K29" s="5">
        <v>91123456</v>
      </c>
      <c r="L29" s="6" t="s">
        <v>124</v>
      </c>
      <c r="M29" s="14">
        <v>44726</v>
      </c>
      <c r="N29" s="15">
        <v>2</v>
      </c>
      <c r="O29" s="18" t="s">
        <v>143</v>
      </c>
      <c r="P29" s="2" t="s">
        <v>219</v>
      </c>
    </row>
    <row r="30" spans="1:16" ht="15.75" customHeight="1">
      <c r="A30" s="2">
        <v>29</v>
      </c>
      <c r="B30" s="8" t="s">
        <v>115</v>
      </c>
      <c r="C30" s="8" t="s">
        <v>116</v>
      </c>
      <c r="D30" s="8" t="s">
        <v>81</v>
      </c>
      <c r="E30" s="8" t="s">
        <v>155</v>
      </c>
      <c r="F30" s="8" t="s">
        <v>220</v>
      </c>
      <c r="G30" s="8" t="s">
        <v>221</v>
      </c>
      <c r="H30" s="10" t="s">
        <v>121</v>
      </c>
      <c r="I30" s="5" t="s">
        <v>122</v>
      </c>
      <c r="J30" s="5" t="s">
        <v>123</v>
      </c>
      <c r="K30" s="5">
        <v>91123456</v>
      </c>
      <c r="L30" s="6" t="s">
        <v>124</v>
      </c>
      <c r="M30" s="14">
        <v>45457</v>
      </c>
      <c r="N30" s="15">
        <v>11</v>
      </c>
      <c r="O30" s="18" t="s">
        <v>143</v>
      </c>
      <c r="P30" s="2" t="s">
        <v>222</v>
      </c>
    </row>
    <row r="31" spans="1:16" ht="15.75" customHeight="1">
      <c r="A31" s="2">
        <v>30</v>
      </c>
      <c r="B31" s="8" t="s">
        <v>115</v>
      </c>
      <c r="C31" s="8" t="s">
        <v>116</v>
      </c>
      <c r="D31" s="8" t="s">
        <v>81</v>
      </c>
      <c r="E31" s="8" t="s">
        <v>155</v>
      </c>
      <c r="F31" s="8" t="s">
        <v>223</v>
      </c>
      <c r="G31" s="8" t="s">
        <v>221</v>
      </c>
      <c r="H31" s="10" t="s">
        <v>121</v>
      </c>
      <c r="I31" s="5" t="s">
        <v>122</v>
      </c>
      <c r="J31" s="5" t="s">
        <v>123</v>
      </c>
      <c r="K31" s="5">
        <v>91123456</v>
      </c>
      <c r="L31" s="6" t="s">
        <v>124</v>
      </c>
      <c r="M31" s="14">
        <v>45457</v>
      </c>
      <c r="N31" s="15">
        <v>0</v>
      </c>
      <c r="O31" s="18" t="s">
        <v>143</v>
      </c>
      <c r="P31" s="2" t="s">
        <v>224</v>
      </c>
    </row>
    <row r="32" spans="1:16" ht="15.75" customHeight="1">
      <c r="A32" s="2">
        <v>31</v>
      </c>
      <c r="B32" s="8" t="s">
        <v>115</v>
      </c>
      <c r="C32" s="8" t="s">
        <v>116</v>
      </c>
      <c r="D32" s="8" t="s">
        <v>81</v>
      </c>
      <c r="E32" s="8" t="s">
        <v>155</v>
      </c>
      <c r="F32" s="8" t="s">
        <v>225</v>
      </c>
      <c r="G32" s="8" t="s">
        <v>226</v>
      </c>
      <c r="H32" s="10" t="s">
        <v>121</v>
      </c>
      <c r="I32" s="5" t="s">
        <v>122</v>
      </c>
      <c r="J32" s="5" t="s">
        <v>123</v>
      </c>
      <c r="K32" s="5">
        <v>91123456</v>
      </c>
      <c r="L32" s="6" t="s">
        <v>124</v>
      </c>
      <c r="M32" s="14">
        <v>45457</v>
      </c>
      <c r="N32" s="17" t="s">
        <v>227</v>
      </c>
      <c r="O32" s="18" t="s">
        <v>143</v>
      </c>
      <c r="P32" s="2" t="s">
        <v>228</v>
      </c>
    </row>
    <row r="33" spans="1:16" ht="15.75" customHeight="1">
      <c r="A33" s="2">
        <v>32</v>
      </c>
      <c r="B33" s="8" t="s">
        <v>229</v>
      </c>
      <c r="C33" s="8" t="s">
        <v>116</v>
      </c>
      <c r="D33" s="8" t="s">
        <v>230</v>
      </c>
      <c r="E33" s="8" t="s">
        <v>155</v>
      </c>
      <c r="F33" s="8" t="s">
        <v>231</v>
      </c>
      <c r="G33" s="8" t="s">
        <v>232</v>
      </c>
      <c r="H33" s="10" t="s">
        <v>121</v>
      </c>
      <c r="I33" s="5" t="s">
        <v>122</v>
      </c>
      <c r="J33" s="5" t="s">
        <v>123</v>
      </c>
      <c r="K33" s="5">
        <v>91123456</v>
      </c>
      <c r="L33" s="6" t="s">
        <v>124</v>
      </c>
      <c r="M33" s="14">
        <v>45457</v>
      </c>
      <c r="N33" s="2">
        <v>2</v>
      </c>
      <c r="O33" s="5" t="s">
        <v>233</v>
      </c>
      <c r="P33" s="2" t="s">
        <v>234</v>
      </c>
    </row>
    <row r="34" spans="1:16" ht="15.75" customHeight="1">
      <c r="A34" s="2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ht="15.75" customHeight="1">
      <c r="A35" s="2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ht="15.75" customHeight="1">
      <c r="A36" s="2">
        <v>35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ht="15.75" customHeight="1">
      <c r="A37" s="2">
        <v>36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ht="15.75" customHeight="1">
      <c r="A38" s="2">
        <v>37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ht="15.75" customHeight="1">
      <c r="A39" s="2">
        <v>38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spans="1:16" ht="15.75" customHeight="1">
      <c r="A40" s="2">
        <v>39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spans="1:16" ht="15.75" customHeight="1">
      <c r="A41" s="2">
        <v>40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1:16" ht="15.75" customHeight="1">
      <c r="A42" s="2">
        <v>41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spans="1:16" ht="15.75" customHeight="1">
      <c r="A43" s="2">
        <v>42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spans="1:16" ht="15.75" customHeight="1">
      <c r="A44" s="2">
        <v>43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ht="15.75" customHeight="1"/>
    <row r="46" spans="1:16" ht="15.75" customHeight="1"/>
    <row r="47" spans="1:16" ht="15.75" customHeight="1"/>
    <row r="48" spans="1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honeticPr fontId="8" type="noConversion"/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topLeftCell="F59" zoomScale="83" zoomScaleNormal="90" workbookViewId="0">
      <selection activeCell="I70" sqref="I70"/>
    </sheetView>
  </sheetViews>
  <sheetFormatPr defaultColWidth="10.109375" defaultRowHeight="15" customHeight="1"/>
  <cols>
    <col min="1" max="1" width="2.6640625" bestFit="1" customWidth="1"/>
    <col min="2" max="2" width="5.21875" bestFit="1" customWidth="1"/>
    <col min="3" max="3" width="15.21875" bestFit="1" customWidth="1"/>
    <col min="4" max="4" width="34" customWidth="1"/>
    <col min="5" max="5" width="15.44140625" bestFit="1" customWidth="1"/>
    <col min="6" max="6" width="41.5546875" customWidth="1"/>
    <col min="7" max="7" width="9.109375" bestFit="1" customWidth="1"/>
    <col min="8" max="8" width="60.77734375" customWidth="1"/>
    <col min="9" max="9" width="30.77734375" customWidth="1"/>
    <col min="10" max="10" width="33.6640625" customWidth="1"/>
    <col min="11" max="28" width="10.5546875" customWidth="1"/>
  </cols>
  <sheetData>
    <row r="1" spans="1:28" ht="46.5">
      <c r="A1" s="9" t="s">
        <v>99</v>
      </c>
      <c r="B1" s="9" t="s">
        <v>235</v>
      </c>
      <c r="C1" s="11" t="s">
        <v>236</v>
      </c>
      <c r="D1" s="11" t="s">
        <v>237</v>
      </c>
      <c r="E1" s="9" t="s">
        <v>104</v>
      </c>
      <c r="F1" s="9" t="s">
        <v>105</v>
      </c>
      <c r="G1" s="9" t="s">
        <v>238</v>
      </c>
      <c r="H1" s="9" t="s">
        <v>239</v>
      </c>
      <c r="I1" s="9" t="s">
        <v>240</v>
      </c>
      <c r="J1" s="9" t="s">
        <v>241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ht="15.75" customHeight="1">
      <c r="A2" s="2">
        <f t="shared" ref="A2:A33" si="0">ROW() - 1</f>
        <v>1</v>
      </c>
      <c r="B2" s="2" t="s">
        <v>242</v>
      </c>
      <c r="C2" s="2" t="s">
        <v>243</v>
      </c>
      <c r="D2" s="2" t="s">
        <v>118</v>
      </c>
      <c r="E2" s="2" t="str">
        <f>"TC" &amp; TEXT(Table_2[[#This Row],['#]], "0;-0")</f>
        <v>TC1</v>
      </c>
      <c r="F2" s="2" t="s">
        <v>125</v>
      </c>
      <c r="G2" s="2" t="s">
        <v>244</v>
      </c>
      <c r="H2" s="12" t="s">
        <v>245</v>
      </c>
      <c r="I2" s="2" t="s">
        <v>246</v>
      </c>
      <c r="J2" s="2"/>
    </row>
    <row r="3" spans="1:28" ht="15.75" customHeight="1">
      <c r="A3" s="2">
        <f t="shared" si="0"/>
        <v>2</v>
      </c>
      <c r="B3" s="2">
        <v>1</v>
      </c>
      <c r="C3" s="2" t="s">
        <v>247</v>
      </c>
      <c r="D3" s="2" t="s">
        <v>248</v>
      </c>
      <c r="E3" s="2" t="str">
        <f>"TC" &amp; TEXT(Table_2[[#This Row],['#]], "0;-0")</f>
        <v>TC2</v>
      </c>
      <c r="F3" s="2" t="s">
        <v>249</v>
      </c>
      <c r="G3" s="21" t="s">
        <v>250</v>
      </c>
      <c r="H3" s="12"/>
      <c r="I3" s="2" t="s">
        <v>251</v>
      </c>
      <c r="J3" s="2"/>
    </row>
    <row r="4" spans="1:28" ht="15.75" customHeight="1">
      <c r="A4" s="2">
        <f t="shared" si="0"/>
        <v>3</v>
      </c>
      <c r="B4" s="2" t="s">
        <v>252</v>
      </c>
      <c r="C4" s="2" t="s">
        <v>253</v>
      </c>
      <c r="D4" s="2" t="s">
        <v>248</v>
      </c>
      <c r="E4" s="2" t="str">
        <f>"TC" &amp; TEXT(Table_2[[#This Row],['#]], "0;-0")</f>
        <v>TC3</v>
      </c>
      <c r="F4" s="2" t="s">
        <v>254</v>
      </c>
      <c r="G4" s="2" t="s">
        <v>255</v>
      </c>
      <c r="H4" s="12" t="s">
        <v>256</v>
      </c>
      <c r="I4" s="2" t="s">
        <v>257</v>
      </c>
      <c r="J4" s="2"/>
    </row>
    <row r="5" spans="1:28" ht="15.75" customHeight="1">
      <c r="A5" s="2">
        <f t="shared" si="0"/>
        <v>4</v>
      </c>
      <c r="B5" s="2">
        <v>3</v>
      </c>
      <c r="C5" s="2" t="s">
        <v>247</v>
      </c>
      <c r="D5" s="2" t="s">
        <v>248</v>
      </c>
      <c r="E5" s="2" t="str">
        <f>"TC" &amp; TEXT(Table_2[[#This Row],['#]], "0;-0")</f>
        <v>TC4</v>
      </c>
      <c r="F5" s="2" t="s">
        <v>258</v>
      </c>
      <c r="G5" s="2" t="s">
        <v>259</v>
      </c>
      <c r="H5" s="12" t="s">
        <v>260</v>
      </c>
      <c r="I5" s="2" t="s">
        <v>261</v>
      </c>
      <c r="J5" s="2"/>
    </row>
    <row r="6" spans="1:28" ht="15.75" customHeight="1">
      <c r="A6" s="2">
        <f t="shared" si="0"/>
        <v>5</v>
      </c>
      <c r="B6" s="2" t="s">
        <v>262</v>
      </c>
      <c r="C6" s="2" t="s">
        <v>253</v>
      </c>
      <c r="D6" s="2" t="s">
        <v>248</v>
      </c>
      <c r="E6" s="2" t="str">
        <f>"TC" &amp; TEXT(Table_2[[#This Row],['#]], "0;-0")</f>
        <v>TC5</v>
      </c>
      <c r="F6" s="2" t="s">
        <v>263</v>
      </c>
      <c r="G6" s="21" t="s">
        <v>264</v>
      </c>
      <c r="H6" s="12" t="s">
        <v>265</v>
      </c>
      <c r="I6" s="2" t="s">
        <v>257</v>
      </c>
      <c r="J6" s="2"/>
    </row>
    <row r="7" spans="1:28" ht="15.75" customHeight="1">
      <c r="A7" s="2">
        <f t="shared" si="0"/>
        <v>6</v>
      </c>
      <c r="B7" s="2">
        <v>6</v>
      </c>
      <c r="C7" s="2" t="s">
        <v>247</v>
      </c>
      <c r="D7" s="2" t="s">
        <v>248</v>
      </c>
      <c r="E7" s="2" t="str">
        <f>"TC" &amp; TEXT(Table_2[[#This Row],['#]], "0;-0")</f>
        <v>TC6</v>
      </c>
      <c r="F7" s="2" t="s">
        <v>266</v>
      </c>
      <c r="G7" s="21" t="s">
        <v>267</v>
      </c>
      <c r="H7" s="12" t="s">
        <v>268</v>
      </c>
      <c r="I7" s="2" t="s">
        <v>257</v>
      </c>
      <c r="J7" s="2"/>
    </row>
    <row r="8" spans="1:28" ht="15.75" customHeight="1">
      <c r="A8" s="2">
        <f t="shared" si="0"/>
        <v>7</v>
      </c>
      <c r="B8" s="2" t="s">
        <v>269</v>
      </c>
      <c r="C8" s="2" t="s">
        <v>253</v>
      </c>
      <c r="D8" s="2" t="s">
        <v>248</v>
      </c>
      <c r="E8" s="2" t="str">
        <f>"TC" &amp; TEXT(Table_2[[#This Row],['#]], "0;-0")</f>
        <v>TC7</v>
      </c>
      <c r="F8" s="12" t="s">
        <v>270</v>
      </c>
      <c r="G8" s="21" t="s">
        <v>271</v>
      </c>
      <c r="H8" s="12" t="s">
        <v>272</v>
      </c>
      <c r="I8" s="2" t="s">
        <v>257</v>
      </c>
      <c r="J8" s="2"/>
    </row>
    <row r="9" spans="1:28" ht="15.75" customHeight="1">
      <c r="A9" s="2">
        <f t="shared" si="0"/>
        <v>8</v>
      </c>
      <c r="B9" s="2">
        <v>8</v>
      </c>
      <c r="C9" s="2" t="s">
        <v>247</v>
      </c>
      <c r="D9" s="2" t="s">
        <v>248</v>
      </c>
      <c r="E9" s="2" t="str">
        <f>"TC" &amp; TEXT(Table_2[[#This Row],['#]], "0;-0")</f>
        <v>TC8</v>
      </c>
      <c r="F9" s="2" t="s">
        <v>273</v>
      </c>
      <c r="G9" s="21" t="s">
        <v>274</v>
      </c>
      <c r="H9" s="12" t="s">
        <v>275</v>
      </c>
      <c r="I9" s="2" t="s">
        <v>257</v>
      </c>
      <c r="J9" s="2"/>
    </row>
    <row r="10" spans="1:28" ht="15.75" customHeight="1">
      <c r="A10" s="2">
        <f t="shared" si="0"/>
        <v>9</v>
      </c>
      <c r="B10" s="2">
        <v>10</v>
      </c>
      <c r="C10" s="2" t="s">
        <v>247</v>
      </c>
      <c r="D10" s="2" t="s">
        <v>248</v>
      </c>
      <c r="E10" s="2" t="str">
        <f>"TC" &amp; TEXT(Table_2[[#This Row],['#]], "0;-0")</f>
        <v>TC9</v>
      </c>
      <c r="F10" s="2" t="s">
        <v>276</v>
      </c>
      <c r="G10" s="21" t="s">
        <v>277</v>
      </c>
      <c r="H10" s="12" t="s">
        <v>278</v>
      </c>
      <c r="I10" s="2" t="s">
        <v>257</v>
      </c>
      <c r="J10" s="2"/>
    </row>
    <row r="11" spans="1:28" ht="15.75" customHeight="1">
      <c r="A11" s="2">
        <f t="shared" si="0"/>
        <v>10</v>
      </c>
      <c r="B11" s="2" t="s">
        <v>279</v>
      </c>
      <c r="C11" s="2" t="s">
        <v>253</v>
      </c>
      <c r="D11" s="2" t="s">
        <v>248</v>
      </c>
      <c r="E11" s="2" t="str">
        <f>"TC" &amp; TEXT(Table_2[[#This Row],['#]], "0;-0")</f>
        <v>TC10</v>
      </c>
      <c r="F11" s="2" t="s">
        <v>280</v>
      </c>
      <c r="G11" s="2" t="s">
        <v>281</v>
      </c>
      <c r="H11" s="12" t="s">
        <v>282</v>
      </c>
      <c r="I11" s="2" t="s">
        <v>257</v>
      </c>
      <c r="J11" s="2"/>
    </row>
    <row r="12" spans="1:28" ht="15.75" customHeight="1">
      <c r="A12" s="2">
        <f t="shared" si="0"/>
        <v>11</v>
      </c>
      <c r="B12" s="2">
        <v>12</v>
      </c>
      <c r="C12" s="2" t="s">
        <v>247</v>
      </c>
      <c r="D12" s="2" t="s">
        <v>248</v>
      </c>
      <c r="E12" s="2" t="s">
        <v>166</v>
      </c>
      <c r="F12" s="2" t="s">
        <v>283</v>
      </c>
      <c r="G12" s="2" t="s">
        <v>284</v>
      </c>
      <c r="H12" s="12" t="s">
        <v>285</v>
      </c>
      <c r="I12" s="2" t="s">
        <v>257</v>
      </c>
      <c r="J12" s="2"/>
    </row>
    <row r="13" spans="1:28" ht="15.75" customHeight="1">
      <c r="A13" s="2">
        <f t="shared" si="0"/>
        <v>12</v>
      </c>
      <c r="B13" s="2">
        <v>14</v>
      </c>
      <c r="C13" s="2" t="s">
        <v>247</v>
      </c>
      <c r="D13" s="2" t="s">
        <v>248</v>
      </c>
      <c r="E13" s="2" t="s">
        <v>170</v>
      </c>
      <c r="F13" s="2" t="s">
        <v>286</v>
      </c>
      <c r="G13" s="2" t="s">
        <v>287</v>
      </c>
      <c r="H13" s="12" t="s">
        <v>288</v>
      </c>
      <c r="I13" s="2" t="s">
        <v>257</v>
      </c>
      <c r="J13" s="2"/>
    </row>
    <row r="14" spans="1:28" ht="15.75" customHeight="1">
      <c r="A14" s="2">
        <f t="shared" si="0"/>
        <v>13</v>
      </c>
      <c r="B14" s="2" t="s">
        <v>289</v>
      </c>
      <c r="C14" s="2" t="s">
        <v>253</v>
      </c>
      <c r="D14" s="2" t="s">
        <v>248</v>
      </c>
      <c r="E14" s="2" t="s">
        <v>173</v>
      </c>
      <c r="F14" s="2" t="s">
        <v>290</v>
      </c>
      <c r="G14" s="2" t="s">
        <v>291</v>
      </c>
      <c r="H14" s="12" t="s">
        <v>292</v>
      </c>
      <c r="I14" s="2" t="s">
        <v>257</v>
      </c>
      <c r="J14" s="2"/>
    </row>
    <row r="15" spans="1:28" ht="15.75" customHeight="1">
      <c r="A15" s="2">
        <f t="shared" si="0"/>
        <v>14</v>
      </c>
      <c r="B15" s="2">
        <v>16</v>
      </c>
      <c r="C15" s="2" t="s">
        <v>247</v>
      </c>
      <c r="D15" s="2" t="s">
        <v>248</v>
      </c>
      <c r="E15" s="2" t="s">
        <v>176</v>
      </c>
      <c r="F15" s="2" t="s">
        <v>293</v>
      </c>
      <c r="G15" s="2" t="s">
        <v>294</v>
      </c>
      <c r="H15" s="12" t="s">
        <v>295</v>
      </c>
      <c r="I15" s="2" t="s">
        <v>257</v>
      </c>
      <c r="J15" s="2"/>
    </row>
    <row r="16" spans="1:28" ht="15.75" customHeight="1">
      <c r="A16" s="2">
        <f t="shared" si="0"/>
        <v>15</v>
      </c>
      <c r="B16" s="2" t="s">
        <v>296</v>
      </c>
      <c r="C16" s="2" t="s">
        <v>253</v>
      </c>
      <c r="D16" s="2" t="s">
        <v>248</v>
      </c>
      <c r="E16" s="2" t="s">
        <v>179</v>
      </c>
      <c r="F16" s="2" t="s">
        <v>297</v>
      </c>
      <c r="G16" s="2" t="s">
        <v>298</v>
      </c>
      <c r="H16" s="12" t="s">
        <v>299</v>
      </c>
      <c r="I16" s="2" t="s">
        <v>257</v>
      </c>
      <c r="J16" s="2"/>
    </row>
    <row r="17" spans="1:10" ht="15.75" customHeight="1">
      <c r="A17" s="2">
        <f t="shared" si="0"/>
        <v>16</v>
      </c>
      <c r="B17" s="2" t="s">
        <v>300</v>
      </c>
      <c r="C17" s="2" t="s">
        <v>253</v>
      </c>
      <c r="D17" s="2" t="s">
        <v>248</v>
      </c>
      <c r="E17" s="2" t="s">
        <v>182</v>
      </c>
      <c r="F17" s="2" t="s">
        <v>301</v>
      </c>
      <c r="G17" s="2" t="s">
        <v>302</v>
      </c>
      <c r="H17" s="12" t="s">
        <v>303</v>
      </c>
      <c r="I17" s="2" t="s">
        <v>304</v>
      </c>
      <c r="J17" s="2"/>
    </row>
    <row r="18" spans="1:10" ht="15.75" customHeight="1">
      <c r="A18" s="2">
        <f t="shared" si="0"/>
        <v>17</v>
      </c>
      <c r="B18" s="2" t="s">
        <v>305</v>
      </c>
      <c r="C18" s="2" t="s">
        <v>253</v>
      </c>
      <c r="D18" s="2" t="s">
        <v>248</v>
      </c>
      <c r="E18" s="2" t="s">
        <v>185</v>
      </c>
      <c r="F18" s="2" t="s">
        <v>306</v>
      </c>
      <c r="G18" s="2" t="s">
        <v>307</v>
      </c>
      <c r="H18" s="12" t="s">
        <v>308</v>
      </c>
      <c r="I18" s="2" t="s">
        <v>257</v>
      </c>
      <c r="J18" s="2"/>
    </row>
    <row r="19" spans="1:10" ht="15.75" customHeight="1">
      <c r="A19" s="2">
        <f t="shared" si="0"/>
        <v>18</v>
      </c>
      <c r="B19" s="2" t="s">
        <v>309</v>
      </c>
      <c r="C19" s="2" t="s">
        <v>253</v>
      </c>
      <c r="D19" s="2" t="s">
        <v>248</v>
      </c>
      <c r="E19" s="2" t="s">
        <v>188</v>
      </c>
      <c r="F19" s="2" t="s">
        <v>310</v>
      </c>
      <c r="G19" s="2" t="s">
        <v>311</v>
      </c>
      <c r="H19" s="12" t="s">
        <v>312</v>
      </c>
      <c r="I19" s="2" t="s">
        <v>257</v>
      </c>
      <c r="J19" s="2"/>
    </row>
    <row r="20" spans="1:10" ht="15.75" customHeight="1">
      <c r="A20" s="2">
        <f t="shared" si="0"/>
        <v>19</v>
      </c>
      <c r="B20" s="2" t="s">
        <v>313</v>
      </c>
      <c r="C20" s="2" t="s">
        <v>253</v>
      </c>
      <c r="D20" s="2" t="s">
        <v>248</v>
      </c>
      <c r="E20" s="2" t="s">
        <v>192</v>
      </c>
      <c r="F20" s="2" t="s">
        <v>314</v>
      </c>
      <c r="G20" s="2" t="s">
        <v>315</v>
      </c>
      <c r="H20" s="12" t="s">
        <v>316</v>
      </c>
      <c r="I20" s="2" t="s">
        <v>317</v>
      </c>
      <c r="J20" s="2"/>
    </row>
    <row r="21" spans="1:10" ht="15.75" customHeight="1">
      <c r="A21" s="2">
        <f t="shared" si="0"/>
        <v>20</v>
      </c>
      <c r="B21" s="2" t="s">
        <v>318</v>
      </c>
      <c r="C21" s="2" t="s">
        <v>253</v>
      </c>
      <c r="D21" s="2" t="s">
        <v>248</v>
      </c>
      <c r="E21" s="2" t="s">
        <v>194</v>
      </c>
      <c r="F21" s="2" t="s">
        <v>319</v>
      </c>
      <c r="G21" s="2" t="s">
        <v>320</v>
      </c>
      <c r="H21" s="12" t="s">
        <v>321</v>
      </c>
      <c r="I21" s="2" t="s">
        <v>257</v>
      </c>
      <c r="J21" s="2"/>
    </row>
    <row r="22" spans="1:10" ht="15.75" customHeight="1">
      <c r="A22" s="2">
        <f t="shared" si="0"/>
        <v>21</v>
      </c>
      <c r="B22" s="2" t="s">
        <v>322</v>
      </c>
      <c r="C22" s="2" t="s">
        <v>253</v>
      </c>
      <c r="D22" s="2" t="s">
        <v>248</v>
      </c>
      <c r="E22" s="2" t="s">
        <v>196</v>
      </c>
      <c r="F22" s="2" t="s">
        <v>323</v>
      </c>
      <c r="G22" s="2" t="s">
        <v>324</v>
      </c>
      <c r="H22" s="12" t="s">
        <v>325</v>
      </c>
      <c r="I22" s="2" t="s">
        <v>257</v>
      </c>
      <c r="J22" s="2"/>
    </row>
    <row r="23" spans="1:10" ht="15.75" customHeight="1">
      <c r="A23" s="2">
        <f t="shared" si="0"/>
        <v>22</v>
      </c>
      <c r="B23" s="2" t="s">
        <v>326</v>
      </c>
      <c r="C23" s="2" t="s">
        <v>253</v>
      </c>
      <c r="D23" s="2" t="s">
        <v>248</v>
      </c>
      <c r="E23" s="2" t="s">
        <v>200</v>
      </c>
      <c r="F23" s="2" t="s">
        <v>327</v>
      </c>
      <c r="G23" s="2" t="s">
        <v>328</v>
      </c>
      <c r="H23" s="12" t="s">
        <v>329</v>
      </c>
      <c r="I23" s="2" t="s">
        <v>304</v>
      </c>
      <c r="J23" s="2"/>
    </row>
    <row r="24" spans="1:10" ht="15.75" customHeight="1">
      <c r="A24" s="2">
        <f t="shared" si="0"/>
        <v>23</v>
      </c>
      <c r="B24" s="2" t="s">
        <v>330</v>
      </c>
      <c r="C24" s="2" t="s">
        <v>253</v>
      </c>
      <c r="D24" s="2" t="s">
        <v>248</v>
      </c>
      <c r="E24" s="2" t="s">
        <v>204</v>
      </c>
      <c r="F24" s="2" t="s">
        <v>331</v>
      </c>
      <c r="G24" s="2" t="s">
        <v>332</v>
      </c>
      <c r="H24" s="12" t="s">
        <v>333</v>
      </c>
      <c r="I24" s="2" t="s">
        <v>257</v>
      </c>
      <c r="J24" s="2"/>
    </row>
    <row r="25" spans="1:10" ht="15.75" customHeight="1">
      <c r="A25" s="2">
        <f t="shared" si="0"/>
        <v>24</v>
      </c>
      <c r="B25" s="2" t="s">
        <v>334</v>
      </c>
      <c r="C25" s="2" t="s">
        <v>253</v>
      </c>
      <c r="D25" s="2" t="s">
        <v>248</v>
      </c>
      <c r="E25" s="2" t="s">
        <v>207</v>
      </c>
      <c r="F25" s="2" t="s">
        <v>335</v>
      </c>
      <c r="G25" s="2" t="s">
        <v>336</v>
      </c>
      <c r="H25" s="12" t="s">
        <v>337</v>
      </c>
      <c r="I25" s="2" t="s">
        <v>257</v>
      </c>
      <c r="J25" s="2"/>
    </row>
    <row r="26" spans="1:10" ht="15.75" customHeight="1">
      <c r="A26" s="2">
        <f t="shared" si="0"/>
        <v>25</v>
      </c>
      <c r="B26" s="2" t="s">
        <v>338</v>
      </c>
      <c r="C26" s="2" t="s">
        <v>253</v>
      </c>
      <c r="D26" s="2" t="s">
        <v>248</v>
      </c>
      <c r="E26" s="2" t="s">
        <v>210</v>
      </c>
      <c r="F26" s="2" t="s">
        <v>339</v>
      </c>
      <c r="G26" s="2" t="s">
        <v>340</v>
      </c>
      <c r="H26" s="12" t="s">
        <v>341</v>
      </c>
      <c r="I26" s="2" t="s">
        <v>342</v>
      </c>
      <c r="J26" s="2"/>
    </row>
    <row r="27" spans="1:10" ht="15.75" customHeight="1">
      <c r="A27" s="2">
        <f t="shared" si="0"/>
        <v>26</v>
      </c>
      <c r="B27" s="2" t="s">
        <v>343</v>
      </c>
      <c r="C27" s="2" t="s">
        <v>253</v>
      </c>
      <c r="D27" s="2" t="s">
        <v>248</v>
      </c>
      <c r="E27" s="2" t="s">
        <v>213</v>
      </c>
      <c r="F27" s="2" t="s">
        <v>344</v>
      </c>
      <c r="G27" s="2" t="s">
        <v>345</v>
      </c>
      <c r="H27" s="12" t="s">
        <v>346</v>
      </c>
      <c r="I27" s="2" t="s">
        <v>257</v>
      </c>
      <c r="J27" s="2"/>
    </row>
    <row r="28" spans="1:10" ht="30" customHeight="1">
      <c r="A28" s="2">
        <f t="shared" si="0"/>
        <v>27</v>
      </c>
      <c r="B28" s="2">
        <v>1</v>
      </c>
      <c r="C28" s="2" t="s">
        <v>247</v>
      </c>
      <c r="D28" s="2" t="s">
        <v>347</v>
      </c>
      <c r="E28" s="2" t="s">
        <v>216</v>
      </c>
      <c r="F28" s="2" t="s">
        <v>348</v>
      </c>
      <c r="G28" s="2" t="s">
        <v>349</v>
      </c>
      <c r="H28" s="12" t="s">
        <v>350</v>
      </c>
      <c r="I28" s="2" t="s">
        <v>257</v>
      </c>
      <c r="J28" s="2"/>
    </row>
    <row r="29" spans="1:10" ht="15.75" customHeight="1">
      <c r="A29" s="2">
        <f t="shared" si="0"/>
        <v>28</v>
      </c>
      <c r="B29" s="2" t="s">
        <v>252</v>
      </c>
      <c r="C29" s="2" t="s">
        <v>253</v>
      </c>
      <c r="D29" s="2" t="s">
        <v>347</v>
      </c>
      <c r="E29" s="2" t="s">
        <v>218</v>
      </c>
      <c r="F29" s="2" t="s">
        <v>351</v>
      </c>
      <c r="G29" s="2" t="s">
        <v>352</v>
      </c>
      <c r="H29" s="12" t="s">
        <v>353</v>
      </c>
      <c r="I29" s="2" t="s">
        <v>257</v>
      </c>
      <c r="J29" s="2"/>
    </row>
    <row r="30" spans="1:10" ht="30" customHeight="1">
      <c r="A30" s="2">
        <f t="shared" si="0"/>
        <v>29</v>
      </c>
      <c r="B30" s="2">
        <v>3</v>
      </c>
      <c r="C30" s="2" t="s">
        <v>247</v>
      </c>
      <c r="D30" s="2" t="s">
        <v>347</v>
      </c>
      <c r="E30" s="2" t="s">
        <v>220</v>
      </c>
      <c r="F30" s="2" t="s">
        <v>354</v>
      </c>
      <c r="G30" s="2" t="s">
        <v>355</v>
      </c>
      <c r="H30" s="12" t="s">
        <v>356</v>
      </c>
      <c r="I30" s="2" t="s">
        <v>257</v>
      </c>
      <c r="J30" s="2"/>
    </row>
    <row r="31" spans="1:10" ht="15.75" customHeight="1">
      <c r="A31" s="2">
        <f t="shared" si="0"/>
        <v>30</v>
      </c>
      <c r="B31" s="2" t="s">
        <v>262</v>
      </c>
      <c r="C31" s="2" t="s">
        <v>253</v>
      </c>
      <c r="D31" s="2" t="s">
        <v>347</v>
      </c>
      <c r="E31" s="2" t="s">
        <v>223</v>
      </c>
      <c r="F31" s="2" t="s">
        <v>357</v>
      </c>
      <c r="G31" s="2" t="s">
        <v>358</v>
      </c>
      <c r="H31" s="2" t="s">
        <v>359</v>
      </c>
      <c r="I31" s="2" t="s">
        <v>257</v>
      </c>
      <c r="J31" s="2"/>
    </row>
    <row r="32" spans="1:10" ht="15.6">
      <c r="A32" s="2">
        <f t="shared" si="0"/>
        <v>31</v>
      </c>
      <c r="B32" s="2">
        <v>6</v>
      </c>
      <c r="C32" s="2" t="s">
        <v>247</v>
      </c>
      <c r="D32" s="2" t="s">
        <v>347</v>
      </c>
      <c r="E32" s="2" t="s">
        <v>225</v>
      </c>
      <c r="F32" s="2" t="s">
        <v>360</v>
      </c>
      <c r="G32" s="2" t="s">
        <v>361</v>
      </c>
      <c r="H32" s="2" t="s">
        <v>362</v>
      </c>
      <c r="I32" s="2" t="s">
        <v>257</v>
      </c>
      <c r="J32" s="2"/>
    </row>
    <row r="33" spans="1:10" ht="15.75" customHeight="1">
      <c r="A33" s="2">
        <f t="shared" si="0"/>
        <v>32</v>
      </c>
      <c r="B33" s="2" t="s">
        <v>269</v>
      </c>
      <c r="C33" s="2" t="s">
        <v>253</v>
      </c>
      <c r="D33" s="2" t="s">
        <v>347</v>
      </c>
      <c r="E33" s="2" t="s">
        <v>231</v>
      </c>
      <c r="F33" s="12" t="s">
        <v>363</v>
      </c>
      <c r="G33" s="2" t="s">
        <v>364</v>
      </c>
      <c r="H33" s="2" t="s">
        <v>365</v>
      </c>
      <c r="I33" s="2" t="s">
        <v>257</v>
      </c>
      <c r="J33" s="2"/>
    </row>
    <row r="34" spans="1:10" ht="15.6">
      <c r="A34" s="2">
        <f t="shared" ref="A34:A65" si="1">ROW() - 1</f>
        <v>33</v>
      </c>
      <c r="B34" s="2">
        <v>8</v>
      </c>
      <c r="C34" s="2" t="s">
        <v>247</v>
      </c>
      <c r="D34" s="2" t="s">
        <v>347</v>
      </c>
      <c r="E34" s="2" t="s">
        <v>366</v>
      </c>
      <c r="F34" s="2" t="s">
        <v>367</v>
      </c>
      <c r="G34" s="2" t="s">
        <v>368</v>
      </c>
      <c r="H34" s="2" t="s">
        <v>369</v>
      </c>
      <c r="I34" s="2" t="s">
        <v>257</v>
      </c>
      <c r="J34" s="2"/>
    </row>
    <row r="35" spans="1:10" ht="15.75" customHeight="1">
      <c r="A35" s="2">
        <f t="shared" si="1"/>
        <v>34</v>
      </c>
      <c r="B35" s="2">
        <v>10</v>
      </c>
      <c r="C35" s="2" t="s">
        <v>247</v>
      </c>
      <c r="D35" s="2" t="s">
        <v>347</v>
      </c>
      <c r="E35" s="2" t="s">
        <v>370</v>
      </c>
      <c r="F35" s="2" t="s">
        <v>371</v>
      </c>
      <c r="G35" s="2" t="s">
        <v>372</v>
      </c>
      <c r="H35" s="2" t="s">
        <v>373</v>
      </c>
      <c r="I35" s="2" t="s">
        <v>257</v>
      </c>
      <c r="J35" s="2"/>
    </row>
    <row r="36" spans="1:10" ht="15.75" customHeight="1">
      <c r="A36" s="2">
        <f t="shared" si="1"/>
        <v>35</v>
      </c>
      <c r="B36" s="2" t="s">
        <v>279</v>
      </c>
      <c r="C36" s="2" t="s">
        <v>253</v>
      </c>
      <c r="D36" s="2" t="s">
        <v>347</v>
      </c>
      <c r="E36" s="2" t="s">
        <v>374</v>
      </c>
      <c r="F36" s="2" t="s">
        <v>375</v>
      </c>
      <c r="G36" s="2" t="s">
        <v>376</v>
      </c>
      <c r="H36" s="2" t="s">
        <v>377</v>
      </c>
      <c r="I36" s="2" t="s">
        <v>257</v>
      </c>
      <c r="J36" s="2"/>
    </row>
    <row r="37" spans="1:10" ht="15.75" customHeight="1">
      <c r="A37" s="2">
        <f t="shared" si="1"/>
        <v>36</v>
      </c>
      <c r="B37" s="2">
        <v>12</v>
      </c>
      <c r="C37" s="2" t="s">
        <v>247</v>
      </c>
      <c r="D37" s="2" t="s">
        <v>347</v>
      </c>
      <c r="E37" s="2" t="s">
        <v>378</v>
      </c>
      <c r="F37" s="2" t="s">
        <v>379</v>
      </c>
      <c r="G37" s="2" t="s">
        <v>380</v>
      </c>
      <c r="H37" s="2" t="s">
        <v>381</v>
      </c>
      <c r="I37" s="2" t="s">
        <v>257</v>
      </c>
      <c r="J37" s="2"/>
    </row>
    <row r="38" spans="1:10" ht="15.75" customHeight="1">
      <c r="A38" s="2">
        <f t="shared" si="1"/>
        <v>37</v>
      </c>
      <c r="B38" s="2">
        <v>14</v>
      </c>
      <c r="C38" s="2" t="s">
        <v>247</v>
      </c>
      <c r="D38" s="2" t="s">
        <v>347</v>
      </c>
      <c r="E38" s="2" t="s">
        <v>382</v>
      </c>
      <c r="F38" s="2" t="s">
        <v>383</v>
      </c>
      <c r="G38" s="2" t="s">
        <v>384</v>
      </c>
      <c r="H38" s="2" t="s">
        <v>385</v>
      </c>
      <c r="I38" s="2" t="s">
        <v>257</v>
      </c>
      <c r="J38" s="2"/>
    </row>
    <row r="39" spans="1:10" ht="15.75" customHeight="1">
      <c r="A39" s="2">
        <f t="shared" si="1"/>
        <v>38</v>
      </c>
      <c r="B39" s="2" t="s">
        <v>289</v>
      </c>
      <c r="C39" s="2" t="s">
        <v>253</v>
      </c>
      <c r="D39" s="2" t="s">
        <v>347</v>
      </c>
      <c r="E39" s="2" t="s">
        <v>386</v>
      </c>
      <c r="F39" s="2" t="s">
        <v>387</v>
      </c>
      <c r="G39" s="2" t="s">
        <v>388</v>
      </c>
      <c r="H39" s="2" t="s">
        <v>389</v>
      </c>
      <c r="I39" s="2" t="s">
        <v>257</v>
      </c>
      <c r="J39" s="2"/>
    </row>
    <row r="40" spans="1:10" ht="15.75" customHeight="1">
      <c r="A40" s="2">
        <f t="shared" si="1"/>
        <v>39</v>
      </c>
      <c r="B40" s="2">
        <v>16</v>
      </c>
      <c r="C40" s="2" t="s">
        <v>247</v>
      </c>
      <c r="D40" s="2" t="s">
        <v>347</v>
      </c>
      <c r="E40" s="2" t="s">
        <v>390</v>
      </c>
      <c r="F40" s="2" t="s">
        <v>391</v>
      </c>
      <c r="G40" s="2" t="s">
        <v>392</v>
      </c>
      <c r="H40" s="2" t="s">
        <v>393</v>
      </c>
      <c r="I40" s="2" t="s">
        <v>257</v>
      </c>
      <c r="J40" s="2"/>
    </row>
    <row r="41" spans="1:10" ht="15.75" customHeight="1">
      <c r="A41" s="2">
        <f t="shared" si="1"/>
        <v>40</v>
      </c>
      <c r="B41" s="2" t="s">
        <v>296</v>
      </c>
      <c r="C41" s="2" t="s">
        <v>253</v>
      </c>
      <c r="D41" s="2" t="s">
        <v>347</v>
      </c>
      <c r="E41" s="2" t="s">
        <v>394</v>
      </c>
      <c r="F41" s="2" t="s">
        <v>395</v>
      </c>
      <c r="G41" s="2" t="s">
        <v>396</v>
      </c>
      <c r="H41" s="2" t="s">
        <v>397</v>
      </c>
      <c r="I41" s="2" t="s">
        <v>257</v>
      </c>
      <c r="J41" s="2"/>
    </row>
    <row r="42" spans="1:10" ht="15.75" customHeight="1">
      <c r="A42" s="2">
        <f t="shared" si="1"/>
        <v>41</v>
      </c>
      <c r="B42" s="2" t="s">
        <v>300</v>
      </c>
      <c r="C42" s="2" t="s">
        <v>253</v>
      </c>
      <c r="D42" s="2" t="s">
        <v>347</v>
      </c>
      <c r="E42" s="20" t="s">
        <v>398</v>
      </c>
      <c r="F42" s="2" t="s">
        <v>399</v>
      </c>
      <c r="G42" s="2" t="s">
        <v>400</v>
      </c>
      <c r="H42" s="2" t="s">
        <v>401</v>
      </c>
      <c r="I42" s="2" t="s">
        <v>402</v>
      </c>
      <c r="J42" s="2"/>
    </row>
    <row r="43" spans="1:10" ht="15.75" customHeight="1">
      <c r="A43">
        <f t="shared" si="1"/>
        <v>42</v>
      </c>
      <c r="B43" s="2" t="s">
        <v>305</v>
      </c>
      <c r="C43" s="2" t="s">
        <v>253</v>
      </c>
      <c r="D43" s="2" t="s">
        <v>347</v>
      </c>
      <c r="E43" s="20" t="str">
        <f>"TC" &amp; TEXT(Table_2[[#This Row],['#]], "0;-0")</f>
        <v>TC42</v>
      </c>
      <c r="F43" s="2" t="s">
        <v>403</v>
      </c>
      <c r="G43" s="4" t="s">
        <v>404</v>
      </c>
      <c r="H43" s="20" t="s">
        <v>405</v>
      </c>
      <c r="I43" s="2" t="s">
        <v>257</v>
      </c>
    </row>
    <row r="44" spans="1:10" ht="15.75" customHeight="1">
      <c r="A44">
        <f t="shared" si="1"/>
        <v>43</v>
      </c>
      <c r="B44" s="2" t="s">
        <v>309</v>
      </c>
      <c r="C44" s="2" t="s">
        <v>253</v>
      </c>
      <c r="D44" s="2" t="s">
        <v>347</v>
      </c>
      <c r="E44" s="20" t="str">
        <f>"TC" &amp; TEXT(Table_2[[#This Row],['#]], "0;-0")</f>
        <v>TC43</v>
      </c>
      <c r="F44" s="2" t="s">
        <v>406</v>
      </c>
      <c r="G44" s="4" t="s">
        <v>407</v>
      </c>
      <c r="H44" s="20" t="s">
        <v>408</v>
      </c>
      <c r="I44" s="2" t="s">
        <v>257</v>
      </c>
    </row>
    <row r="45" spans="1:10" ht="15.75" customHeight="1">
      <c r="A45">
        <f t="shared" si="1"/>
        <v>44</v>
      </c>
      <c r="B45" s="2" t="s">
        <v>313</v>
      </c>
      <c r="C45" s="2" t="s">
        <v>253</v>
      </c>
      <c r="D45" s="2" t="s">
        <v>347</v>
      </c>
      <c r="E45" s="20" t="str">
        <f>"TC" &amp; TEXT(Table_2[[#This Row],['#]], "0;-0")</f>
        <v>TC44</v>
      </c>
      <c r="F45" s="2" t="s">
        <v>409</v>
      </c>
      <c r="G45" s="4" t="s">
        <v>410</v>
      </c>
      <c r="H45" s="20" t="s">
        <v>411</v>
      </c>
      <c r="I45" s="2" t="s">
        <v>402</v>
      </c>
    </row>
    <row r="46" spans="1:10" ht="15.75" customHeight="1">
      <c r="A46">
        <f t="shared" si="1"/>
        <v>45</v>
      </c>
      <c r="B46" s="2" t="s">
        <v>318</v>
      </c>
      <c r="C46" s="2" t="s">
        <v>253</v>
      </c>
      <c r="D46" s="2" t="s">
        <v>347</v>
      </c>
      <c r="E46" s="20" t="str">
        <f>"TC" &amp; TEXT(Table_2[[#This Row],['#]], "0;-0")</f>
        <v>TC45</v>
      </c>
      <c r="F46" s="2" t="s">
        <v>412</v>
      </c>
      <c r="G46" s="4" t="s">
        <v>413</v>
      </c>
      <c r="H46" s="20" t="s">
        <v>414</v>
      </c>
      <c r="I46" s="2" t="s">
        <v>257</v>
      </c>
    </row>
    <row r="47" spans="1:10" ht="15.75" customHeight="1">
      <c r="A47">
        <f t="shared" si="1"/>
        <v>46</v>
      </c>
      <c r="B47" s="2" t="s">
        <v>322</v>
      </c>
      <c r="C47" s="2" t="s">
        <v>253</v>
      </c>
      <c r="D47" s="2" t="s">
        <v>347</v>
      </c>
      <c r="E47" s="20" t="str">
        <f>"TC" &amp; TEXT(Table_2[[#This Row],['#]], "0;-0")</f>
        <v>TC46</v>
      </c>
      <c r="F47" s="2" t="s">
        <v>415</v>
      </c>
      <c r="G47" s="4" t="s">
        <v>416</v>
      </c>
      <c r="H47" s="20" t="s">
        <v>417</v>
      </c>
      <c r="I47" s="2" t="s">
        <v>257</v>
      </c>
    </row>
    <row r="48" spans="1:10" ht="15.75" customHeight="1">
      <c r="A48">
        <f t="shared" si="1"/>
        <v>47</v>
      </c>
      <c r="B48" s="2" t="s">
        <v>326</v>
      </c>
      <c r="C48" s="2" t="s">
        <v>253</v>
      </c>
      <c r="D48" s="2" t="s">
        <v>347</v>
      </c>
      <c r="E48" s="20" t="str">
        <f>"TC" &amp; TEXT(Table_2[[#This Row],['#]], "0;-0")</f>
        <v>TC47</v>
      </c>
      <c r="F48" s="2" t="s">
        <v>418</v>
      </c>
      <c r="G48" s="4" t="s">
        <v>419</v>
      </c>
      <c r="H48" s="20" t="s">
        <v>420</v>
      </c>
      <c r="I48" s="2" t="s">
        <v>402</v>
      </c>
    </row>
    <row r="49" spans="1:10" ht="15.75" customHeight="1">
      <c r="A49">
        <f t="shared" si="1"/>
        <v>48</v>
      </c>
      <c r="B49" s="2" t="s">
        <v>330</v>
      </c>
      <c r="C49" s="2" t="s">
        <v>253</v>
      </c>
      <c r="D49" s="2" t="s">
        <v>347</v>
      </c>
      <c r="E49" s="20" t="str">
        <f>"TC" &amp; TEXT(Table_2[[#This Row],['#]], "0;-0")</f>
        <v>TC48</v>
      </c>
      <c r="F49" s="2" t="s">
        <v>421</v>
      </c>
      <c r="G49" s="4" t="s">
        <v>422</v>
      </c>
      <c r="H49" s="20" t="s">
        <v>423</v>
      </c>
      <c r="I49" s="2" t="s">
        <v>257</v>
      </c>
    </row>
    <row r="50" spans="1:10" ht="15.75" customHeight="1">
      <c r="A50">
        <f t="shared" si="1"/>
        <v>49</v>
      </c>
      <c r="B50" s="2" t="s">
        <v>334</v>
      </c>
      <c r="C50" s="2" t="s">
        <v>253</v>
      </c>
      <c r="D50" s="2" t="s">
        <v>347</v>
      </c>
      <c r="E50" s="20" t="str">
        <f>"TC" &amp; TEXT(Table_2[[#This Row],['#]], "0;-0")</f>
        <v>TC49</v>
      </c>
      <c r="F50" s="2" t="s">
        <v>424</v>
      </c>
      <c r="G50" s="2" t="s">
        <v>425</v>
      </c>
      <c r="H50" s="20" t="s">
        <v>426</v>
      </c>
      <c r="I50" s="2" t="s">
        <v>257</v>
      </c>
    </row>
    <row r="51" spans="1:10" ht="15.75" customHeight="1">
      <c r="A51">
        <f t="shared" si="1"/>
        <v>50</v>
      </c>
      <c r="B51" s="2" t="s">
        <v>338</v>
      </c>
      <c r="C51" s="2" t="s">
        <v>253</v>
      </c>
      <c r="D51" s="2" t="s">
        <v>347</v>
      </c>
      <c r="E51" s="20" t="str">
        <f>"TC" &amp; TEXT(Table_2[[#This Row],['#]], "0;-0")</f>
        <v>TC50</v>
      </c>
      <c r="F51" s="2" t="s">
        <v>427</v>
      </c>
      <c r="G51" s="20" t="s">
        <v>428</v>
      </c>
      <c r="H51" s="20" t="s">
        <v>429</v>
      </c>
      <c r="I51" s="2" t="s">
        <v>430</v>
      </c>
    </row>
    <row r="52" spans="1:10" ht="15.75" customHeight="1">
      <c r="A52">
        <f t="shared" si="1"/>
        <v>51</v>
      </c>
      <c r="B52" s="2" t="s">
        <v>343</v>
      </c>
      <c r="C52" s="2" t="s">
        <v>253</v>
      </c>
      <c r="D52" s="2" t="s">
        <v>347</v>
      </c>
      <c r="E52" s="20" t="str">
        <f>"TC" &amp; TEXT(Table_2[[#This Row],['#]], "0;-0")</f>
        <v>TC51</v>
      </c>
      <c r="F52" s="2" t="s">
        <v>431</v>
      </c>
      <c r="G52" s="20" t="s">
        <v>432</v>
      </c>
      <c r="H52" s="20" t="s">
        <v>433</v>
      </c>
      <c r="I52" s="2" t="s">
        <v>257</v>
      </c>
    </row>
    <row r="53" spans="1:10" ht="15.75" customHeight="1">
      <c r="A53">
        <f t="shared" si="1"/>
        <v>52</v>
      </c>
      <c r="B53" s="20">
        <v>5</v>
      </c>
      <c r="C53" s="20" t="s">
        <v>243</v>
      </c>
      <c r="D53" s="2" t="s">
        <v>434</v>
      </c>
      <c r="E53" s="20" t="str">
        <f>"TC" &amp; TEXT(Table_2[[#This Row],['#]], "0;-0")</f>
        <v>TC52</v>
      </c>
      <c r="F53" s="20" t="s">
        <v>435</v>
      </c>
      <c r="G53" s="20" t="s">
        <v>436</v>
      </c>
      <c r="H53" s="20" t="s">
        <v>437</v>
      </c>
      <c r="I53" s="2" t="s">
        <v>257</v>
      </c>
    </row>
    <row r="54" spans="1:10" ht="15.75" customHeight="1">
      <c r="A54">
        <f t="shared" si="1"/>
        <v>53</v>
      </c>
      <c r="B54" s="20">
        <v>9</v>
      </c>
      <c r="C54" s="20" t="s">
        <v>243</v>
      </c>
      <c r="D54" s="2" t="s">
        <v>434</v>
      </c>
      <c r="E54" s="20" t="str">
        <f>"TC" &amp; TEXT(Table_2[[#This Row],['#]], "0;-0")</f>
        <v>TC53</v>
      </c>
      <c r="F54" s="20" t="s">
        <v>438</v>
      </c>
      <c r="G54" s="20" t="s">
        <v>439</v>
      </c>
      <c r="H54" s="20" t="s">
        <v>440</v>
      </c>
      <c r="I54" s="2" t="s">
        <v>257</v>
      </c>
    </row>
    <row r="55" spans="1:10" ht="15.75" customHeight="1">
      <c r="A55">
        <f t="shared" si="1"/>
        <v>54</v>
      </c>
      <c r="B55" s="20">
        <v>13</v>
      </c>
      <c r="C55" s="20" t="s">
        <v>243</v>
      </c>
      <c r="D55" s="2" t="s">
        <v>434</v>
      </c>
      <c r="E55" s="20" t="str">
        <f>"TC" &amp; TEXT(Table_2[[#This Row],['#]], "0;-0")</f>
        <v>TC54</v>
      </c>
      <c r="F55" s="20" t="s">
        <v>441</v>
      </c>
      <c r="G55" s="20" t="s">
        <v>442</v>
      </c>
      <c r="H55" s="20" t="s">
        <v>443</v>
      </c>
      <c r="I55" s="2" t="s">
        <v>257</v>
      </c>
    </row>
    <row r="56" spans="1:10" ht="15.75" customHeight="1">
      <c r="A56">
        <f t="shared" si="1"/>
        <v>55</v>
      </c>
      <c r="B56" s="20">
        <v>20</v>
      </c>
      <c r="C56" s="20" t="s">
        <v>243</v>
      </c>
      <c r="D56" s="2" t="s">
        <v>434</v>
      </c>
      <c r="E56" s="20" t="str">
        <f>"TC" &amp; TEXT(Table_2[[#This Row],['#]], "0;-0")</f>
        <v>TC55</v>
      </c>
      <c r="F56" s="20" t="s">
        <v>444</v>
      </c>
      <c r="G56" s="20" t="s">
        <v>445</v>
      </c>
      <c r="H56" s="20" t="s">
        <v>446</v>
      </c>
      <c r="I56" s="2" t="s">
        <v>257</v>
      </c>
    </row>
    <row r="57" spans="1:10" ht="15.75" customHeight="1">
      <c r="A57">
        <f t="shared" si="1"/>
        <v>56</v>
      </c>
      <c r="B57" s="20">
        <v>27</v>
      </c>
      <c r="C57" s="20" t="s">
        <v>243</v>
      </c>
      <c r="D57" s="2" t="s">
        <v>434</v>
      </c>
      <c r="E57" s="20" t="str">
        <f>"TC" &amp; TEXT(Table_2[[#This Row],['#]], "0;-0")</f>
        <v>TC56</v>
      </c>
      <c r="F57" s="20" t="s">
        <v>447</v>
      </c>
      <c r="G57" s="20" t="s">
        <v>448</v>
      </c>
      <c r="H57" s="20" t="s">
        <v>449</v>
      </c>
      <c r="I57" s="2" t="s">
        <v>257</v>
      </c>
    </row>
    <row r="58" spans="1:10" ht="15.75" customHeight="1">
      <c r="A58">
        <f t="shared" si="1"/>
        <v>57</v>
      </c>
      <c r="B58" s="20">
        <v>31</v>
      </c>
      <c r="C58" s="20" t="s">
        <v>243</v>
      </c>
      <c r="D58" s="2" t="s">
        <v>434</v>
      </c>
      <c r="E58" s="20" t="str">
        <f>"TC" &amp; TEXT(Table_2[[#This Row],['#]], "0;-0")</f>
        <v>TC57</v>
      </c>
      <c r="F58" s="20" t="s">
        <v>450</v>
      </c>
      <c r="G58" s="20" t="s">
        <v>451</v>
      </c>
      <c r="H58" s="20" t="s">
        <v>452</v>
      </c>
      <c r="I58" s="2" t="s">
        <v>257</v>
      </c>
    </row>
    <row r="59" spans="1:10" ht="15.75" customHeight="1">
      <c r="A59">
        <f t="shared" si="1"/>
        <v>58</v>
      </c>
      <c r="B59" s="20">
        <v>32</v>
      </c>
      <c r="C59" s="20" t="s">
        <v>243</v>
      </c>
      <c r="D59" s="2" t="s">
        <v>434</v>
      </c>
      <c r="E59" s="20" t="str">
        <f>"TC" &amp; TEXT(Table_2[[#This Row],['#]], "0;-0")</f>
        <v>TC58</v>
      </c>
      <c r="F59" s="20" t="s">
        <v>453</v>
      </c>
      <c r="G59" s="20" t="s">
        <v>454</v>
      </c>
      <c r="H59" s="20" t="s">
        <v>455</v>
      </c>
      <c r="I59" s="2" t="s">
        <v>456</v>
      </c>
    </row>
    <row r="60" spans="1:10" ht="15.75" customHeight="1">
      <c r="A60">
        <f t="shared" si="1"/>
        <v>59</v>
      </c>
      <c r="B60" s="20">
        <v>33</v>
      </c>
      <c r="C60" s="20" t="s">
        <v>243</v>
      </c>
      <c r="D60" s="2" t="s">
        <v>434</v>
      </c>
      <c r="E60" s="20" t="str">
        <f>"TC" &amp; TEXT(Table_2[[#This Row],['#]], "0;-0")</f>
        <v>TC59</v>
      </c>
      <c r="F60" s="20" t="s">
        <v>457</v>
      </c>
      <c r="G60" s="20" t="s">
        <v>458</v>
      </c>
      <c r="H60" s="20" t="s">
        <v>459</v>
      </c>
      <c r="I60" s="2" t="s">
        <v>257</v>
      </c>
    </row>
    <row r="61" spans="1:10" ht="15.75" customHeight="1">
      <c r="A61">
        <f t="shared" si="1"/>
        <v>60</v>
      </c>
      <c r="B61" s="20">
        <v>34</v>
      </c>
      <c r="C61" s="20" t="s">
        <v>243</v>
      </c>
      <c r="D61" s="20" t="s">
        <v>434</v>
      </c>
      <c r="E61" s="20" t="str">
        <f>"TC" &amp; TEXT(Table_2[[#This Row],['#]], "0;-0")</f>
        <v>TC60</v>
      </c>
      <c r="F61" s="20" t="s">
        <v>460</v>
      </c>
      <c r="G61" s="20" t="s">
        <v>461</v>
      </c>
      <c r="H61" s="20" t="s">
        <v>462</v>
      </c>
      <c r="I61" s="2" t="s">
        <v>257</v>
      </c>
      <c r="J61" s="20"/>
    </row>
    <row r="62" spans="1:10" ht="15.75" customHeight="1">
      <c r="A62">
        <f t="shared" si="1"/>
        <v>61</v>
      </c>
      <c r="B62" s="20">
        <v>35</v>
      </c>
      <c r="C62" s="20" t="s">
        <v>243</v>
      </c>
      <c r="D62" s="20" t="s">
        <v>434</v>
      </c>
      <c r="E62" s="20" t="str">
        <f>"TC" &amp; TEXT(Table_2[[#This Row],['#]], "0;-0")</f>
        <v>TC61</v>
      </c>
      <c r="F62" s="20" t="s">
        <v>463</v>
      </c>
      <c r="G62" s="20" t="s">
        <v>464</v>
      </c>
      <c r="H62" s="20" t="s">
        <v>465</v>
      </c>
      <c r="I62" s="2" t="s">
        <v>466</v>
      </c>
      <c r="J62" s="20"/>
    </row>
    <row r="63" spans="1:10" ht="15.75" customHeight="1">
      <c r="A63">
        <f t="shared" si="1"/>
        <v>62</v>
      </c>
      <c r="B63" s="20">
        <v>35</v>
      </c>
      <c r="C63" s="20" t="s">
        <v>243</v>
      </c>
      <c r="D63" s="20" t="s">
        <v>434</v>
      </c>
      <c r="E63" s="20" t="str">
        <f>"TC" &amp; TEXT(Table_2[[#This Row],['#]], "0;-0")</f>
        <v>TC62</v>
      </c>
      <c r="F63" s="20" t="s">
        <v>467</v>
      </c>
      <c r="G63" s="20" t="s">
        <v>468</v>
      </c>
      <c r="H63" s="20" t="s">
        <v>469</v>
      </c>
      <c r="I63" s="2" t="s">
        <v>470</v>
      </c>
      <c r="J63" s="20"/>
    </row>
    <row r="64" spans="1:10" ht="15.75" customHeight="1">
      <c r="A64">
        <f t="shared" si="1"/>
        <v>63</v>
      </c>
      <c r="B64" s="20">
        <v>36</v>
      </c>
      <c r="C64" s="20" t="s">
        <v>243</v>
      </c>
      <c r="D64" s="20" t="s">
        <v>434</v>
      </c>
      <c r="E64" s="20" t="str">
        <f>"TC" &amp; TEXT(Table_2[[#This Row],['#]], "0;-0")</f>
        <v>TC63</v>
      </c>
      <c r="F64" s="20" t="s">
        <v>471</v>
      </c>
      <c r="G64" s="20" t="s">
        <v>472</v>
      </c>
      <c r="H64" s="20" t="s">
        <v>473</v>
      </c>
      <c r="I64" s="2" t="s">
        <v>257</v>
      </c>
      <c r="J64" s="20"/>
    </row>
    <row r="65" spans="1:9" ht="15.75" customHeight="1">
      <c r="A65">
        <f t="shared" si="1"/>
        <v>64</v>
      </c>
      <c r="B65" s="20">
        <v>37</v>
      </c>
      <c r="C65" s="20" t="s">
        <v>243</v>
      </c>
      <c r="D65" s="20" t="s">
        <v>434</v>
      </c>
      <c r="E65" s="20" t="str">
        <f>"TC" &amp; TEXT(Table_2[[#This Row],['#]], "0;-0")</f>
        <v>TC64</v>
      </c>
      <c r="F65" s="20" t="s">
        <v>474</v>
      </c>
      <c r="G65" s="20" t="s">
        <v>475</v>
      </c>
      <c r="H65" s="20" t="s">
        <v>476</v>
      </c>
      <c r="I65" s="2" t="s">
        <v>257</v>
      </c>
    </row>
    <row r="66" spans="1:9" ht="15.75" customHeight="1">
      <c r="A66">
        <f t="shared" ref="A66:A72" si="2">ROW() - 1</f>
        <v>65</v>
      </c>
      <c r="B66" s="20">
        <v>38</v>
      </c>
      <c r="C66" s="20" t="s">
        <v>243</v>
      </c>
      <c r="D66" s="20" t="s">
        <v>434</v>
      </c>
      <c r="E66" s="20" t="str">
        <f>"TC" &amp; TEXT(Table_2[[#This Row],['#]], "0;-0")</f>
        <v>TC65</v>
      </c>
      <c r="F66" s="20" t="s">
        <v>477</v>
      </c>
      <c r="G66" s="20" t="s">
        <v>478</v>
      </c>
      <c r="H66" s="20" t="s">
        <v>479</v>
      </c>
      <c r="I66" s="2" t="s">
        <v>456</v>
      </c>
    </row>
    <row r="67" spans="1:9" ht="15.75" customHeight="1">
      <c r="A67">
        <f t="shared" si="2"/>
        <v>66</v>
      </c>
      <c r="B67" s="20">
        <v>39</v>
      </c>
      <c r="C67" s="20" t="s">
        <v>243</v>
      </c>
      <c r="D67" s="20" t="s">
        <v>434</v>
      </c>
      <c r="E67" s="20" t="str">
        <f>"TC" &amp; TEXT(Table_2[[#This Row],['#]], "0;-0")</f>
        <v>TC66</v>
      </c>
      <c r="F67" s="20" t="s">
        <v>480</v>
      </c>
      <c r="G67" s="20" t="s">
        <v>481</v>
      </c>
      <c r="H67" s="20" t="s">
        <v>482</v>
      </c>
      <c r="I67" s="2" t="s">
        <v>257</v>
      </c>
    </row>
    <row r="68" spans="1:9" ht="15.75" customHeight="1">
      <c r="A68">
        <f t="shared" si="2"/>
        <v>67</v>
      </c>
      <c r="B68" s="20">
        <v>40</v>
      </c>
      <c r="C68" s="20" t="s">
        <v>243</v>
      </c>
      <c r="D68" s="20" t="s">
        <v>434</v>
      </c>
      <c r="E68" s="20" t="str">
        <f>"TC" &amp; TEXT(Table_2[[#This Row],['#]], "0;-0")</f>
        <v>TC67</v>
      </c>
      <c r="F68" s="20" t="s">
        <v>483</v>
      </c>
      <c r="G68" s="20" t="s">
        <v>484</v>
      </c>
      <c r="H68" s="20" t="s">
        <v>485</v>
      </c>
      <c r="I68" s="2" t="s">
        <v>257</v>
      </c>
    </row>
    <row r="69" spans="1:9" ht="15.75" customHeight="1">
      <c r="A69">
        <f t="shared" si="2"/>
        <v>68</v>
      </c>
      <c r="B69" s="20">
        <v>41</v>
      </c>
      <c r="C69" s="20" t="s">
        <v>243</v>
      </c>
      <c r="D69" s="20" t="s">
        <v>434</v>
      </c>
      <c r="E69" s="20" t="str">
        <f>"TC" &amp; TEXT(Table_2[[#This Row],['#]], "0;-0")</f>
        <v>TC68</v>
      </c>
      <c r="F69" s="20" t="s">
        <v>486</v>
      </c>
      <c r="G69" s="20" t="s">
        <v>487</v>
      </c>
      <c r="H69" s="20" t="s">
        <v>488</v>
      </c>
      <c r="I69" s="2" t="s">
        <v>489</v>
      </c>
    </row>
    <row r="70" spans="1:9" ht="15.75" customHeight="1">
      <c r="A70">
        <f t="shared" si="2"/>
        <v>69</v>
      </c>
      <c r="B70" s="20">
        <v>41</v>
      </c>
      <c r="C70" s="20" t="s">
        <v>243</v>
      </c>
      <c r="D70" s="20" t="s">
        <v>434</v>
      </c>
      <c r="E70" s="20" t="str">
        <f>"TC" &amp; TEXT(Table_2[[#This Row],['#]], "0;-0")</f>
        <v>TC69</v>
      </c>
      <c r="F70" s="20" t="s">
        <v>490</v>
      </c>
      <c r="G70" s="20" t="s">
        <v>491</v>
      </c>
      <c r="H70" s="20" t="s">
        <v>492</v>
      </c>
      <c r="I70" s="2" t="s">
        <v>493</v>
      </c>
    </row>
    <row r="71" spans="1:9" ht="15.75" customHeight="1">
      <c r="A71">
        <f t="shared" si="2"/>
        <v>70</v>
      </c>
      <c r="B71" s="20">
        <v>41</v>
      </c>
      <c r="C71" s="20" t="s">
        <v>243</v>
      </c>
      <c r="D71" s="20" t="s">
        <v>434</v>
      </c>
      <c r="E71" s="20" t="str">
        <f>"TC" &amp; TEXT(Table_2[[#This Row],['#]], "0;-0")</f>
        <v>TC70</v>
      </c>
      <c r="F71" s="20" t="s">
        <v>490</v>
      </c>
      <c r="G71" s="20" t="s">
        <v>494</v>
      </c>
      <c r="H71" s="20" t="s">
        <v>495</v>
      </c>
      <c r="I71" s="2" t="s">
        <v>493</v>
      </c>
    </row>
    <row r="72" spans="1:9" ht="15.75" customHeight="1">
      <c r="A72">
        <f t="shared" si="2"/>
        <v>71</v>
      </c>
      <c r="B72" s="20">
        <v>42</v>
      </c>
      <c r="C72" s="20" t="s">
        <v>243</v>
      </c>
      <c r="D72" s="20" t="s">
        <v>434</v>
      </c>
      <c r="E72" s="20" t="str">
        <f>"TC" &amp; TEXT(Table_2[[#This Row],['#]], "0;-0")</f>
        <v>TC71</v>
      </c>
      <c r="F72" s="20" t="s">
        <v>496</v>
      </c>
      <c r="G72" s="21" t="s">
        <v>497</v>
      </c>
      <c r="H72" s="20" t="s">
        <v>498</v>
      </c>
      <c r="I72" s="2" t="s">
        <v>257</v>
      </c>
    </row>
    <row r="73" spans="1:9" ht="15.75" customHeight="1"/>
    <row r="74" spans="1:9" ht="15.75" customHeight="1"/>
    <row r="75" spans="1:9" ht="15.75" customHeight="1"/>
    <row r="76" spans="1:9" ht="15.75" customHeight="1"/>
    <row r="77" spans="1:9" ht="15.75" customHeight="1"/>
    <row r="78" spans="1:9" ht="15.75" customHeight="1"/>
    <row r="79" spans="1:9" ht="15.75" customHeight="1"/>
    <row r="80" spans="1:9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activeCell="G2" sqref="G2"/>
    </sheetView>
  </sheetViews>
  <sheetFormatPr defaultColWidth="10.109375" defaultRowHeight="15" customHeight="1"/>
  <cols>
    <col min="1" max="1" width="2.5546875" bestFit="1" customWidth="1"/>
    <col min="2" max="2" width="15.5546875" customWidth="1"/>
    <col min="3" max="3" width="22.33203125" customWidth="1"/>
    <col min="4" max="4" width="39.88671875" bestFit="1" customWidth="1"/>
    <col min="5" max="5" width="9.33203125" customWidth="1"/>
    <col min="6" max="7" width="33.6640625" customWidth="1"/>
    <col min="8" max="25" width="10.5546875" customWidth="1"/>
  </cols>
  <sheetData>
    <row r="1" spans="1:7" ht="15.75" customHeight="1">
      <c r="A1" s="9" t="s">
        <v>99</v>
      </c>
      <c r="B1" s="9" t="s">
        <v>238</v>
      </c>
      <c r="C1" s="9" t="s">
        <v>104</v>
      </c>
      <c r="D1" s="9" t="s">
        <v>105</v>
      </c>
      <c r="E1" s="9" t="s">
        <v>499</v>
      </c>
      <c r="F1" s="9" t="s">
        <v>240</v>
      </c>
      <c r="G1" s="9" t="s">
        <v>241</v>
      </c>
    </row>
    <row r="2" spans="1:7" ht="15.75" customHeight="1">
      <c r="A2" s="2">
        <v>1</v>
      </c>
      <c r="B2" s="2" t="s">
        <v>500</v>
      </c>
      <c r="C2" s="2" t="s">
        <v>119</v>
      </c>
      <c r="D2" s="2" t="s">
        <v>125</v>
      </c>
      <c r="E2" s="2"/>
      <c r="F2" s="2" t="s">
        <v>501</v>
      </c>
      <c r="G2" s="2"/>
    </row>
    <row r="3" spans="1:7" ht="15.75" customHeight="1">
      <c r="A3" s="2">
        <v>2</v>
      </c>
      <c r="B3" s="2" t="s">
        <v>502</v>
      </c>
      <c r="C3" s="2" t="s">
        <v>127</v>
      </c>
      <c r="D3" s="2" t="s">
        <v>503</v>
      </c>
      <c r="E3" s="2"/>
      <c r="F3" s="2" t="s">
        <v>504</v>
      </c>
      <c r="G3" s="2"/>
    </row>
    <row r="4" spans="1:7" ht="15.75" customHeight="1">
      <c r="A4" s="2">
        <v>3</v>
      </c>
      <c r="B4" s="2" t="s">
        <v>505</v>
      </c>
      <c r="C4" s="2" t="s">
        <v>133</v>
      </c>
      <c r="D4" s="2" t="s">
        <v>506</v>
      </c>
      <c r="E4" s="2"/>
      <c r="F4" s="2" t="s">
        <v>507</v>
      </c>
      <c r="G4" s="2"/>
    </row>
    <row r="5" spans="1:7" ht="15.75" customHeight="1">
      <c r="A5" s="2">
        <v>4</v>
      </c>
      <c r="B5" s="2" t="s">
        <v>508</v>
      </c>
      <c r="C5" s="2" t="s">
        <v>140</v>
      </c>
      <c r="D5" s="2" t="s">
        <v>509</v>
      </c>
      <c r="E5" s="2"/>
      <c r="F5" s="2" t="s">
        <v>510</v>
      </c>
      <c r="G5" s="2"/>
    </row>
    <row r="6" spans="1:7" ht="15.75" customHeight="1">
      <c r="A6" s="2">
        <v>5</v>
      </c>
      <c r="B6" s="2" t="s">
        <v>511</v>
      </c>
      <c r="C6" s="2" t="s">
        <v>145</v>
      </c>
      <c r="D6" s="2" t="s">
        <v>512</v>
      </c>
      <c r="E6" s="2"/>
      <c r="F6" s="2" t="s">
        <v>513</v>
      </c>
      <c r="G6" s="2"/>
    </row>
    <row r="7" spans="1:7" ht="15.75" customHeight="1">
      <c r="A7" s="2">
        <v>6</v>
      </c>
      <c r="B7" s="2" t="s">
        <v>514</v>
      </c>
      <c r="C7" s="2" t="s">
        <v>148</v>
      </c>
      <c r="D7" s="2" t="s">
        <v>515</v>
      </c>
      <c r="E7" s="2"/>
      <c r="F7" s="2" t="s">
        <v>516</v>
      </c>
      <c r="G7" s="2"/>
    </row>
    <row r="8" spans="1:7" ht="15.75" customHeight="1">
      <c r="A8" s="2">
        <v>7</v>
      </c>
      <c r="B8" s="2" t="s">
        <v>517</v>
      </c>
      <c r="C8" s="2" t="s">
        <v>151</v>
      </c>
      <c r="D8" s="2" t="s">
        <v>518</v>
      </c>
      <c r="F8" s="2" t="s">
        <v>519</v>
      </c>
      <c r="G8" s="2"/>
    </row>
    <row r="9" spans="1:7" ht="15.75" customHeight="1">
      <c r="A9" s="2">
        <v>8</v>
      </c>
      <c r="B9" s="2" t="s">
        <v>520</v>
      </c>
      <c r="C9" s="2" t="s">
        <v>156</v>
      </c>
      <c r="D9" s="2" t="s">
        <v>521</v>
      </c>
      <c r="E9" s="2"/>
      <c r="F9" s="2" t="s">
        <v>522</v>
      </c>
      <c r="G9" s="2"/>
    </row>
    <row r="10" spans="1:7" ht="15.75" customHeight="1">
      <c r="A10" s="2">
        <v>9</v>
      </c>
      <c r="B10" s="2" t="s">
        <v>523</v>
      </c>
      <c r="C10" s="2" t="s">
        <v>160</v>
      </c>
      <c r="D10" s="2" t="s">
        <v>524</v>
      </c>
      <c r="E10" s="2"/>
      <c r="F10" s="2" t="s">
        <v>525</v>
      </c>
      <c r="G10" s="2"/>
    </row>
    <row r="11" spans="1:7" ht="15.75" customHeight="1">
      <c r="A11" s="2">
        <v>10</v>
      </c>
      <c r="B11" s="2" t="s">
        <v>526</v>
      </c>
      <c r="C11" s="2" t="s">
        <v>163</v>
      </c>
      <c r="D11" s="2" t="s">
        <v>527</v>
      </c>
      <c r="F11" s="2" t="s">
        <v>528</v>
      </c>
      <c r="G11" s="2"/>
    </row>
    <row r="12" spans="1:7" ht="15.75" customHeight="1">
      <c r="A12" s="2">
        <v>11</v>
      </c>
      <c r="B12" s="2" t="s">
        <v>529</v>
      </c>
      <c r="C12" s="2" t="s">
        <v>166</v>
      </c>
      <c r="D12" s="2" t="s">
        <v>530</v>
      </c>
      <c r="E12" s="2"/>
      <c r="F12" s="2" t="s">
        <v>531</v>
      </c>
      <c r="G12" s="2"/>
    </row>
    <row r="13" spans="1:7" ht="15.75" customHeight="1">
      <c r="A13" s="2"/>
      <c r="B13" s="2"/>
      <c r="C13" s="2"/>
      <c r="D13" s="2"/>
      <c r="E13" s="2"/>
      <c r="F13" s="2"/>
      <c r="G13" s="2"/>
    </row>
    <row r="14" spans="1:7" ht="15.75" customHeight="1">
      <c r="A14" s="2"/>
      <c r="B14" s="2"/>
      <c r="C14" s="2"/>
      <c r="E14" s="2"/>
      <c r="G14" s="2"/>
    </row>
    <row r="15" spans="1:7" ht="15.75" customHeight="1">
      <c r="A15" s="2"/>
      <c r="B15" s="2"/>
      <c r="C15" s="2"/>
      <c r="D15" s="2"/>
      <c r="E15" s="2"/>
      <c r="F15" s="2"/>
      <c r="G15" s="2"/>
    </row>
    <row r="16" spans="1:7" ht="15.75" customHeight="1">
      <c r="A16" s="2"/>
      <c r="B16" s="2"/>
      <c r="C16" s="2"/>
      <c r="D16" s="2"/>
      <c r="E16" s="2"/>
      <c r="F16" s="2"/>
      <c r="G16" s="2"/>
    </row>
    <row r="17" spans="1:7" ht="15.75" customHeight="1">
      <c r="A17" s="2"/>
      <c r="B17" s="2"/>
      <c r="C17" s="2"/>
      <c r="D17" s="2"/>
      <c r="E17" s="2"/>
      <c r="F17" s="2"/>
      <c r="G17" s="2"/>
    </row>
    <row r="18" spans="1:7" ht="15.75" customHeight="1">
      <c r="A18" s="2"/>
      <c r="B18" s="2"/>
      <c r="C18" s="2"/>
      <c r="D18" s="2"/>
      <c r="E18" s="2"/>
      <c r="F18" s="2"/>
      <c r="G18" s="2"/>
    </row>
    <row r="19" spans="1:7" ht="15.75" customHeight="1">
      <c r="A19" s="2"/>
      <c r="B19" s="2"/>
      <c r="C19" s="2"/>
      <c r="D19" s="2"/>
      <c r="E19" s="2"/>
      <c r="F19" s="2"/>
      <c r="G19" s="2"/>
    </row>
    <row r="20" spans="1:7" ht="15.75" customHeight="1">
      <c r="A20" s="2"/>
      <c r="B20" s="2"/>
      <c r="C20" s="2"/>
      <c r="D20" s="2"/>
      <c r="E20" s="2"/>
      <c r="F20" s="2"/>
      <c r="G20" s="2"/>
    </row>
    <row r="21" spans="1:7" ht="15.75" customHeight="1">
      <c r="A21" s="2"/>
      <c r="B21" s="2"/>
      <c r="C21" s="2"/>
      <c r="D21" s="2"/>
      <c r="E21" s="2"/>
      <c r="F21" s="2"/>
      <c r="G21" s="2"/>
    </row>
    <row r="22" spans="1:7" ht="15.75" customHeight="1">
      <c r="A22" s="2"/>
      <c r="B22" s="2"/>
      <c r="C22" s="2"/>
      <c r="D22" s="2"/>
      <c r="E22" s="2"/>
      <c r="F22" s="2"/>
      <c r="G22" s="2"/>
    </row>
    <row r="23" spans="1:7" ht="15.75" customHeight="1">
      <c r="A23" s="2"/>
      <c r="B23" s="2"/>
      <c r="C23" s="2"/>
      <c r="D23" s="2"/>
      <c r="E23" s="2"/>
      <c r="F23" s="2"/>
      <c r="G23" s="2"/>
    </row>
    <row r="24" spans="1:7" ht="15.75" customHeight="1">
      <c r="A24" s="2"/>
      <c r="B24" s="2"/>
      <c r="C24" s="2"/>
      <c r="D24" s="2"/>
      <c r="E24" s="2"/>
      <c r="F24" s="2"/>
      <c r="G24" s="2"/>
    </row>
    <row r="25" spans="1:7" ht="15.75" customHeight="1">
      <c r="A25" s="2"/>
      <c r="B25" s="2"/>
      <c r="C25" s="2"/>
      <c r="D25" s="2"/>
      <c r="E25" s="2"/>
      <c r="F25" s="2"/>
      <c r="G25" s="2"/>
    </row>
    <row r="26" spans="1:7" ht="15.75" customHeight="1">
      <c r="A26" s="2"/>
      <c r="B26" s="2"/>
      <c r="C26" s="2"/>
      <c r="D26" s="2"/>
      <c r="E26" s="2"/>
      <c r="F26" s="2"/>
      <c r="G26" s="2"/>
    </row>
    <row r="27" spans="1:7" ht="15.75" customHeight="1">
      <c r="A27" s="2"/>
      <c r="B27" s="2"/>
      <c r="C27" s="2"/>
      <c r="D27" s="2"/>
      <c r="E27" s="2"/>
      <c r="F27" s="2"/>
      <c r="G27" s="2"/>
    </row>
    <row r="28" spans="1:7" ht="15.75" customHeight="1">
      <c r="A28" s="2"/>
      <c r="B28" s="2"/>
      <c r="C28" s="2"/>
      <c r="D28" s="2"/>
      <c r="E28" s="2"/>
      <c r="F28" s="2"/>
      <c r="G28" s="2"/>
    </row>
    <row r="29" spans="1:7" ht="15.75" customHeight="1">
      <c r="A29" s="2"/>
      <c r="B29" s="2"/>
      <c r="C29" s="2"/>
      <c r="D29" s="2"/>
      <c r="E29" s="2"/>
      <c r="F29" s="2"/>
      <c r="G29" s="2"/>
    </row>
    <row r="30" spans="1:7" ht="15.75" customHeight="1">
      <c r="A30" s="2"/>
      <c r="B30" s="2"/>
      <c r="C30" s="2"/>
      <c r="D30" s="2"/>
      <c r="E30" s="2"/>
      <c r="F30" s="2"/>
      <c r="G30" s="2"/>
    </row>
    <row r="31" spans="1:7" ht="15.75" customHeight="1">
      <c r="A31" s="2"/>
      <c r="B31" s="2"/>
      <c r="C31" s="2"/>
      <c r="D31" s="2"/>
      <c r="E31" s="2"/>
      <c r="F31" s="2"/>
      <c r="G31" s="2"/>
    </row>
    <row r="32" spans="1:7" ht="15.75" customHeight="1">
      <c r="A32" s="2"/>
      <c r="B32" s="2"/>
      <c r="C32" s="2"/>
      <c r="D32" s="2"/>
      <c r="E32" s="2"/>
      <c r="F32" s="2"/>
      <c r="G32" s="2"/>
    </row>
    <row r="33" spans="1:7" ht="15.75" customHeight="1">
      <c r="A33" s="2"/>
      <c r="B33" s="2"/>
      <c r="C33" s="2"/>
      <c r="D33" s="2"/>
      <c r="E33" s="2"/>
      <c r="F33" s="2"/>
      <c r="G33" s="2"/>
    </row>
    <row r="34" spans="1:7" ht="15.75" customHeight="1">
      <c r="A34" s="2"/>
      <c r="B34" s="2"/>
      <c r="C34" s="2"/>
      <c r="D34" s="2"/>
      <c r="E34" s="2"/>
      <c r="F34" s="2"/>
      <c r="G34" s="2"/>
    </row>
    <row r="35" spans="1:7" ht="15.75" customHeight="1">
      <c r="A35" s="2"/>
      <c r="B35" s="2"/>
      <c r="C35" s="2"/>
      <c r="D35" s="2"/>
      <c r="E35" s="2"/>
      <c r="F35" s="2"/>
      <c r="G35" s="2"/>
    </row>
    <row r="36" spans="1:7" ht="15.75" customHeight="1">
      <c r="A36" s="2"/>
      <c r="B36" s="2"/>
      <c r="C36" s="2"/>
      <c r="D36" s="2"/>
      <c r="E36" s="2"/>
      <c r="F36" s="2"/>
      <c r="G36" s="2"/>
    </row>
    <row r="37" spans="1:7" ht="15.75" customHeight="1">
      <c r="A37" s="2"/>
      <c r="B37" s="2"/>
      <c r="C37" s="2"/>
      <c r="D37" s="2"/>
      <c r="E37" s="2"/>
      <c r="F37" s="2"/>
      <c r="G37" s="2"/>
    </row>
    <row r="38" spans="1:7" ht="15.75" customHeight="1">
      <c r="A38" s="2"/>
      <c r="B38" s="2"/>
      <c r="C38" s="2"/>
      <c r="D38" s="2"/>
      <c r="E38" s="2"/>
      <c r="F38" s="2"/>
      <c r="G38" s="2"/>
    </row>
    <row r="39" spans="1:7" ht="15.75" customHeight="1">
      <c r="A39" s="2"/>
      <c r="B39" s="2"/>
      <c r="C39" s="2"/>
      <c r="D39" s="2"/>
      <c r="E39" s="2"/>
      <c r="F39" s="2"/>
      <c r="G39" s="2"/>
    </row>
    <row r="40" spans="1:7" ht="15.75" customHeight="1">
      <c r="A40" s="2"/>
      <c r="B40" s="2"/>
      <c r="C40" s="2"/>
      <c r="D40" s="2"/>
      <c r="E40" s="2"/>
      <c r="F40" s="2"/>
      <c r="G40" s="2"/>
    </row>
    <row r="41" spans="1:7" ht="15.75" customHeight="1">
      <c r="A41" s="2"/>
      <c r="B41" s="2"/>
      <c r="C41" s="2"/>
      <c r="D41" s="2"/>
      <c r="E41" s="2"/>
      <c r="F41" s="2"/>
      <c r="G41" s="2"/>
    </row>
    <row r="42" spans="1:7" ht="15.75" customHeight="1">
      <c r="A42" s="2"/>
      <c r="B42" s="2"/>
      <c r="C42" s="2"/>
      <c r="D42" s="2"/>
      <c r="E42" s="2"/>
      <c r="F42" s="2"/>
      <c r="G42" s="2"/>
    </row>
    <row r="43" spans="1:7" ht="15.75" customHeight="1">
      <c r="A43" s="2"/>
      <c r="B43" s="2"/>
      <c r="C43" s="2"/>
      <c r="D43" s="2"/>
      <c r="E43" s="2"/>
      <c r="F43" s="2"/>
      <c r="G43" s="2"/>
    </row>
    <row r="44" spans="1:7" ht="15.75" customHeight="1"/>
    <row r="45" spans="1:7" ht="15.75" customHeight="1"/>
    <row r="46" spans="1:7" ht="15.75" customHeight="1"/>
    <row r="47" spans="1:7" ht="15.75" customHeight="1"/>
    <row r="48" spans="1: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Usuario invitado</cp:lastModifiedBy>
  <cp:revision/>
  <dcterms:created xsi:type="dcterms:W3CDTF">2020-03-05T17:01:10Z</dcterms:created>
  <dcterms:modified xsi:type="dcterms:W3CDTF">2024-04-02T14:43:44Z</dcterms:modified>
  <cp:category/>
  <cp:contentStatus/>
</cp:coreProperties>
</file>