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8915" windowHeight="10800"/>
  </bookViews>
  <sheets>
    <sheet name="CLIMAT" sheetId="1" r:id="rId1"/>
  </sheets>
  <definedNames>
    <definedName name="_xlnm.Print_Area" localSheetId="0">CLIMAT!$A$1:$X$54</definedName>
    <definedName name="OLE_LINK20" localSheetId="0">CLIMAT!$B$13</definedName>
    <definedName name="OLE_LINK22" localSheetId="0">CLIMAT!$J$13</definedName>
    <definedName name="OLE_LINK24" localSheetId="0">CLIMAT!$D$13</definedName>
    <definedName name="OLE_LINK26" localSheetId="0">CLIMAT!$B$11</definedName>
    <definedName name="_xlnm.Print_Titles" localSheetId="0">CLIMAT!$1:$10</definedName>
  </definedNames>
  <calcPr calcId="124519"/>
</workbook>
</file>

<file path=xl/calcChain.xml><?xml version="1.0" encoding="utf-8"?>
<calcChain xmlns="http://schemas.openxmlformats.org/spreadsheetml/2006/main">
  <c r="V45" i="1"/>
  <c r="V46" s="1"/>
  <c r="U45"/>
  <c r="R46" l="1"/>
  <c r="R45"/>
  <c r="Q46"/>
  <c r="Q45"/>
  <c r="O45"/>
  <c r="F45"/>
  <c r="B45"/>
  <c r="C46"/>
  <c r="D46"/>
  <c r="E46"/>
  <c r="F46"/>
  <c r="G46"/>
  <c r="H46"/>
  <c r="I46"/>
  <c r="J46"/>
  <c r="K46"/>
  <c r="L46"/>
  <c r="M46"/>
  <c r="N46"/>
  <c r="O46"/>
  <c r="P46"/>
  <c r="S46"/>
  <c r="B46"/>
  <c r="S48" l="1"/>
  <c r="M48"/>
  <c r="I48"/>
  <c r="E48"/>
  <c r="T45"/>
  <c r="S45"/>
  <c r="P45"/>
  <c r="N45"/>
  <c r="M45"/>
  <c r="L45"/>
  <c r="K45"/>
  <c r="J45"/>
  <c r="I45"/>
  <c r="H45"/>
  <c r="G45"/>
  <c r="C45"/>
  <c r="D45"/>
  <c r="E45"/>
</calcChain>
</file>

<file path=xl/sharedStrings.xml><?xml version="1.0" encoding="utf-8"?>
<sst xmlns="http://schemas.openxmlformats.org/spreadsheetml/2006/main" count="50" uniqueCount="34">
  <si>
    <t>Día</t>
  </si>
  <si>
    <t>Presión al nivel de la estación QFE</t>
  </si>
  <si>
    <t>Presión al nivel del mar QNH</t>
  </si>
  <si>
    <t>Temperatura del aire</t>
  </si>
  <si>
    <t>Extremas</t>
  </si>
  <si>
    <t>Tensión del vapor</t>
  </si>
  <si>
    <t>Precipitación</t>
  </si>
  <si>
    <t>Día de Precipitación</t>
  </si>
  <si>
    <t>Insolación</t>
  </si>
  <si>
    <t>Máxima</t>
  </si>
  <si>
    <t>Mínima</t>
  </si>
  <si>
    <t>00Z</t>
  </si>
  <si>
    <t>09Z</t>
  </si>
  <si>
    <t>12Z</t>
  </si>
  <si>
    <t>18Z</t>
  </si>
  <si>
    <t>Suma</t>
  </si>
  <si>
    <t>Promedio</t>
  </si>
  <si>
    <t>CLIMAT</t>
  </si>
  <si>
    <t>Prom</t>
  </si>
  <si>
    <t>Planilla Mensual de Registro de Datos Meteorológicos para elaboración de CLIMAT</t>
  </si>
  <si>
    <r>
      <rPr>
        <b/>
        <sz val="11"/>
        <color theme="1"/>
        <rFont val="Calibri"/>
        <family val="2"/>
        <scheme val="minor"/>
      </rPr>
      <t xml:space="preserve">Estación Meteorológica: </t>
    </r>
    <r>
      <rPr>
        <b/>
        <u/>
        <sz val="11"/>
        <color theme="1"/>
        <rFont val="Calibri"/>
        <family val="2"/>
        <scheme val="minor"/>
      </rPr>
      <t>Aeropuerto Internacional Amin Ayub González de Encarnación</t>
    </r>
  </si>
  <si>
    <t>DIRECCION DE METEROROLOGIA E HIDROLOGIA</t>
  </si>
  <si>
    <r>
      <rPr>
        <b/>
        <sz val="11"/>
        <color theme="1"/>
        <rFont val="Calibri"/>
        <family val="2"/>
        <scheme val="minor"/>
      </rPr>
      <t>N° de Estación</t>
    </r>
    <r>
      <rPr>
        <sz val="11"/>
        <color theme="1"/>
        <rFont val="Calibri"/>
        <family val="2"/>
        <scheme val="minor"/>
      </rPr>
      <t>: 86297</t>
    </r>
  </si>
  <si>
    <t>Iiiii</t>
  </si>
  <si>
    <r>
      <rPr>
        <b/>
        <sz val="7"/>
        <color theme="1"/>
        <rFont val="Arial"/>
        <family val="2"/>
      </rPr>
      <t>1P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</si>
  <si>
    <t>2PPPP</t>
  </si>
  <si>
    <t>3SnTTT</t>
  </si>
  <si>
    <t>4SnTxTxTxSnTnTnTn</t>
  </si>
  <si>
    <t>5eee</t>
  </si>
  <si>
    <t>6R1R1R1R1Rdnrnr</t>
  </si>
  <si>
    <t>7S1S1S1pspsps</t>
  </si>
  <si>
    <t>añor  2016</t>
  </si>
  <si>
    <t>mes de Marzo</t>
  </si>
  <si>
    <t xml:space="preserve">  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</si>
</sst>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hh:mm:ss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11"/>
      <color theme="1"/>
      <name val="Arial Narrow"/>
      <family val="2"/>
    </font>
    <font>
      <b/>
      <sz val="2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165" fontId="7" fillId="0" borderId="1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66" fontId="1" fillId="0" borderId="2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0" fontId="0" fillId="0" borderId="0" xfId="0"/>
    <xf numFmtId="166" fontId="7" fillId="0" borderId="21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46" fontId="21" fillId="0" borderId="20" xfId="0" applyNumberFormat="1" applyFont="1" applyBorder="1" applyAlignment="1">
      <alignment horizontal="center"/>
    </xf>
    <xf numFmtId="165" fontId="21" fillId="0" borderId="23" xfId="0" applyNumberFormat="1" applyFont="1" applyBorder="1" applyAlignment="1">
      <alignment horizontal="center"/>
    </xf>
    <xf numFmtId="46" fontId="21" fillId="0" borderId="23" xfId="0" applyNumberFormat="1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0" fillId="0" borderId="0" xfId="0"/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31750</xdr:rowOff>
    </xdr:from>
    <xdr:to>
      <xdr:col>17</xdr:col>
      <xdr:colOff>111125</xdr:colOff>
      <xdr:row>4</xdr:row>
      <xdr:rowOff>15875</xdr:rowOff>
    </xdr:to>
    <xdr:pic>
      <xdr:nvPicPr>
        <xdr:cNvPr id="15" name="Picture 3" descr="logo_dinac_ofici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5875" y="31750"/>
          <a:ext cx="5381625" cy="7461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805543</xdr:colOff>
      <xdr:row>50</xdr:row>
      <xdr:rowOff>40821</xdr:rowOff>
    </xdr:from>
    <xdr:to>
      <xdr:col>7</xdr:col>
      <xdr:colOff>1057543</xdr:colOff>
      <xdr:row>50</xdr:row>
      <xdr:rowOff>40821</xdr:rowOff>
    </xdr:to>
    <xdr:sp macro="" textlink="">
      <xdr:nvSpPr>
        <xdr:cNvPr id="26" name="AutoShape 2"/>
        <xdr:cNvSpPr>
          <a:spLocks noChangeShapeType="1"/>
        </xdr:cNvSpPr>
      </xdr:nvSpPr>
      <xdr:spPr bwMode="auto">
        <a:xfrm>
          <a:off x="15474043" y="2120446"/>
          <a:ext cx="252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1"/>
  <sheetViews>
    <sheetView tabSelected="1" view="pageBreakPreview" topLeftCell="A39" zoomScaleSheetLayoutView="100" workbookViewId="0">
      <selection activeCell="P51" sqref="P51"/>
    </sheetView>
  </sheetViews>
  <sheetFormatPr baseColWidth="10" defaultRowHeight="15"/>
  <cols>
    <col min="1" max="1" width="5.85546875" customWidth="1"/>
    <col min="2" max="4" width="7.42578125" bestFit="1" customWidth="1"/>
    <col min="5" max="5" width="7.5703125" bestFit="1" customWidth="1"/>
    <col min="6" max="8" width="8.5703125" bestFit="1" customWidth="1"/>
    <col min="9" max="9" width="8.42578125" bestFit="1" customWidth="1"/>
    <col min="10" max="11" width="6.5703125" bestFit="1" customWidth="1"/>
    <col min="12" max="12" width="5.5703125" bestFit="1" customWidth="1"/>
    <col min="13" max="13" width="6.5703125" bestFit="1" customWidth="1"/>
    <col min="14" max="14" width="6.28515625" bestFit="1" customWidth="1"/>
    <col min="15" max="15" width="6.140625" bestFit="1" customWidth="1"/>
    <col min="16" max="17" width="6.5703125" bestFit="1" customWidth="1"/>
    <col min="18" max="18" width="5.42578125" bestFit="1" customWidth="1"/>
    <col min="19" max="19" width="5.5703125" bestFit="1" customWidth="1"/>
    <col min="20" max="20" width="9.5703125" bestFit="1" customWidth="1"/>
    <col min="21" max="21" width="4.28515625" customWidth="1"/>
    <col min="22" max="22" width="9.140625" bestFit="1" customWidth="1"/>
    <col min="23" max="23" width="1" customWidth="1"/>
    <col min="24" max="24" width="8.85546875" customWidth="1"/>
    <col min="25" max="25" width="11.28515625" customWidth="1"/>
    <col min="26" max="26" width="6.28515625" customWidth="1"/>
    <col min="27" max="29" width="11.28515625" customWidth="1"/>
    <col min="30" max="30" width="18.7109375" customWidth="1"/>
    <col min="31" max="31" width="11.28515625" customWidth="1"/>
    <col min="32" max="32" width="12.5703125" bestFit="1" customWidth="1"/>
    <col min="33" max="33" width="11.7109375" bestFit="1" customWidth="1"/>
  </cols>
  <sheetData>
    <row r="1" spans="1:33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33">
      <c r="A2" s="81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33">
      <c r="A3" s="81" t="s">
        <v>31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33">
      <c r="A4" s="82" t="s">
        <v>22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33" ht="6.7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33" ht="26.25">
      <c r="A6" s="83" t="s">
        <v>21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1:33">
      <c r="A7" s="93" t="s">
        <v>19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</row>
    <row r="8" spans="1:33" ht="4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3">
      <c r="A9" s="91" t="s">
        <v>20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33" ht="4.5" customHeight="1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33" s="9" customFormat="1" ht="16.5">
      <c r="A11" s="77" t="s">
        <v>0</v>
      </c>
      <c r="B11" s="60" t="s">
        <v>1</v>
      </c>
      <c r="C11" s="61"/>
      <c r="D11" s="61"/>
      <c r="E11" s="62"/>
      <c r="F11" s="60" t="s">
        <v>2</v>
      </c>
      <c r="G11" s="61"/>
      <c r="H11" s="61"/>
      <c r="I11" s="62"/>
      <c r="J11" s="60" t="s">
        <v>3</v>
      </c>
      <c r="K11" s="61"/>
      <c r="L11" s="61"/>
      <c r="M11" s="62"/>
      <c r="N11" s="60" t="s">
        <v>4</v>
      </c>
      <c r="O11" s="62"/>
      <c r="P11" s="60" t="s">
        <v>5</v>
      </c>
      <c r="Q11" s="61"/>
      <c r="R11" s="61"/>
      <c r="S11" s="62"/>
      <c r="T11" s="77" t="s">
        <v>6</v>
      </c>
      <c r="U11" s="88" t="s">
        <v>7</v>
      </c>
      <c r="V11" s="77" t="s">
        <v>8</v>
      </c>
      <c r="Y11" s="10"/>
      <c r="Z11" s="11"/>
      <c r="AA11" s="11"/>
      <c r="AB11" s="11"/>
      <c r="AC11" s="11"/>
      <c r="AD11" s="11"/>
      <c r="AE11" s="11"/>
      <c r="AF11" s="11"/>
      <c r="AG11" s="11"/>
    </row>
    <row r="12" spans="1:33" s="9" customFormat="1" ht="16.5">
      <c r="A12" s="78"/>
      <c r="B12" s="63"/>
      <c r="C12" s="64"/>
      <c r="D12" s="64"/>
      <c r="E12" s="65"/>
      <c r="F12" s="63"/>
      <c r="G12" s="64"/>
      <c r="H12" s="64"/>
      <c r="I12" s="65"/>
      <c r="J12" s="63"/>
      <c r="K12" s="64"/>
      <c r="L12" s="64"/>
      <c r="M12" s="65"/>
      <c r="N12" s="38" t="s">
        <v>9</v>
      </c>
      <c r="O12" s="39" t="s">
        <v>10</v>
      </c>
      <c r="P12" s="63"/>
      <c r="Q12" s="64"/>
      <c r="R12" s="64"/>
      <c r="S12" s="65"/>
      <c r="T12" s="78"/>
      <c r="U12" s="89"/>
      <c r="V12" s="78"/>
      <c r="Y12" s="84"/>
      <c r="Z12" s="12"/>
      <c r="AA12" s="12"/>
      <c r="AB12" s="12"/>
      <c r="AC12" s="12"/>
      <c r="AD12" s="12"/>
      <c r="AE12" s="12"/>
      <c r="AF12" s="12"/>
      <c r="AG12" s="12"/>
    </row>
    <row r="13" spans="1:33" s="9" customFormat="1" ht="29.25" customHeight="1" thickBot="1">
      <c r="A13" s="79"/>
      <c r="B13" s="16" t="s">
        <v>11</v>
      </c>
      <c r="C13" s="17" t="s">
        <v>12</v>
      </c>
      <c r="D13" s="17" t="s">
        <v>13</v>
      </c>
      <c r="E13" s="18" t="s">
        <v>14</v>
      </c>
      <c r="F13" s="16" t="s">
        <v>11</v>
      </c>
      <c r="G13" s="17" t="s">
        <v>12</v>
      </c>
      <c r="H13" s="17" t="s">
        <v>13</v>
      </c>
      <c r="I13" s="18" t="s">
        <v>14</v>
      </c>
      <c r="J13" s="16" t="s">
        <v>11</v>
      </c>
      <c r="K13" s="17" t="s">
        <v>12</v>
      </c>
      <c r="L13" s="17" t="s">
        <v>13</v>
      </c>
      <c r="M13" s="18" t="s">
        <v>14</v>
      </c>
      <c r="N13" s="16" t="s">
        <v>11</v>
      </c>
      <c r="O13" s="18" t="s">
        <v>13</v>
      </c>
      <c r="P13" s="16" t="s">
        <v>11</v>
      </c>
      <c r="Q13" s="17" t="s">
        <v>12</v>
      </c>
      <c r="R13" s="17" t="s">
        <v>13</v>
      </c>
      <c r="S13" s="18" t="s">
        <v>14</v>
      </c>
      <c r="T13" s="40" t="s">
        <v>13</v>
      </c>
      <c r="U13" s="90"/>
      <c r="V13" s="40" t="s">
        <v>11</v>
      </c>
      <c r="Y13" s="84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30">
        <v>1</v>
      </c>
      <c r="B14" s="14">
        <v>991</v>
      </c>
      <c r="C14" s="15">
        <v>990.6</v>
      </c>
      <c r="D14" s="15">
        <v>992.4</v>
      </c>
      <c r="E14" s="15">
        <v>990.5</v>
      </c>
      <c r="F14" s="15">
        <v>1013.8</v>
      </c>
      <c r="G14" s="15">
        <v>1014.1</v>
      </c>
      <c r="H14" s="15">
        <v>1015.6</v>
      </c>
      <c r="I14" s="15">
        <v>1013.3</v>
      </c>
      <c r="J14" s="15">
        <v>26</v>
      </c>
      <c r="K14" s="15">
        <v>21.6</v>
      </c>
      <c r="L14" s="15">
        <v>23.6</v>
      </c>
      <c r="M14" s="15">
        <v>29</v>
      </c>
      <c r="N14" s="15">
        <v>32.6</v>
      </c>
      <c r="O14" s="15">
        <v>20.5</v>
      </c>
      <c r="P14" s="15">
        <v>16.2</v>
      </c>
      <c r="Q14" s="15">
        <v>15.6</v>
      </c>
      <c r="R14" s="15">
        <v>20.399999999999999</v>
      </c>
      <c r="S14" s="15">
        <v>25.6</v>
      </c>
      <c r="T14" s="26"/>
      <c r="U14" s="27"/>
      <c r="V14" s="28">
        <v>0.46180555555555558</v>
      </c>
    </row>
    <row r="15" spans="1:33">
      <c r="A15" s="31">
        <v>2</v>
      </c>
      <c r="B15" s="4">
        <v>989.7</v>
      </c>
      <c r="C15" s="5">
        <v>988.1</v>
      </c>
      <c r="D15" s="5">
        <v>989.6</v>
      </c>
      <c r="E15" s="15">
        <v>986.8</v>
      </c>
      <c r="F15" s="15">
        <v>1013</v>
      </c>
      <c r="G15" s="15">
        <v>1011.3</v>
      </c>
      <c r="H15" s="15">
        <v>1012.7</v>
      </c>
      <c r="I15" s="15">
        <v>1009.6</v>
      </c>
      <c r="J15" s="15">
        <v>22.4</v>
      </c>
      <c r="K15" s="15">
        <v>21</v>
      </c>
      <c r="L15" s="15">
        <v>22.6</v>
      </c>
      <c r="M15" s="15">
        <v>27</v>
      </c>
      <c r="N15" s="15">
        <v>29.8</v>
      </c>
      <c r="O15" s="15">
        <v>20</v>
      </c>
      <c r="P15" s="15">
        <v>26.1</v>
      </c>
      <c r="Q15" s="15">
        <v>22.6</v>
      </c>
      <c r="R15" s="15">
        <v>23.6</v>
      </c>
      <c r="S15" s="15">
        <v>24.8</v>
      </c>
      <c r="T15" s="24">
        <v>35</v>
      </c>
      <c r="U15" s="46">
        <v>1</v>
      </c>
      <c r="V15" s="48">
        <v>0.21041666666666667</v>
      </c>
      <c r="AA15" s="1"/>
    </row>
    <row r="16" spans="1:33">
      <c r="A16" s="31">
        <v>3</v>
      </c>
      <c r="B16" s="4">
        <v>985.6</v>
      </c>
      <c r="C16" s="5">
        <v>985.9</v>
      </c>
      <c r="D16" s="5">
        <v>987.1</v>
      </c>
      <c r="E16" s="15">
        <v>987.1</v>
      </c>
      <c r="F16" s="15">
        <v>1008.7</v>
      </c>
      <c r="G16" s="15">
        <v>1009.4</v>
      </c>
      <c r="H16" s="15">
        <v>1010.5</v>
      </c>
      <c r="I16" s="15">
        <v>1010.2</v>
      </c>
      <c r="J16" s="15">
        <v>22.6</v>
      </c>
      <c r="K16" s="15">
        <v>19</v>
      </c>
      <c r="L16" s="15">
        <v>20</v>
      </c>
      <c r="M16" s="15">
        <v>24</v>
      </c>
      <c r="N16" s="15">
        <v>28</v>
      </c>
      <c r="O16" s="15">
        <v>19</v>
      </c>
      <c r="P16" s="15">
        <v>23.6</v>
      </c>
      <c r="Q16" s="15">
        <v>21.8</v>
      </c>
      <c r="R16" s="15">
        <v>21.3</v>
      </c>
      <c r="S16" s="15">
        <v>20.100000000000001</v>
      </c>
      <c r="T16" s="15">
        <v>8</v>
      </c>
      <c r="U16" s="46">
        <v>1</v>
      </c>
      <c r="V16" s="48">
        <v>0.1875</v>
      </c>
    </row>
    <row r="17" spans="1:22">
      <c r="A17" s="31">
        <v>4</v>
      </c>
      <c r="B17" s="4">
        <v>987.5</v>
      </c>
      <c r="C17" s="5">
        <v>987.3</v>
      </c>
      <c r="D17" s="5">
        <v>988.6</v>
      </c>
      <c r="E17" s="15">
        <v>988.4</v>
      </c>
      <c r="F17" s="15">
        <v>1011.4</v>
      </c>
      <c r="G17" s="15">
        <v>1012.8</v>
      </c>
      <c r="H17" s="15">
        <v>1012.1</v>
      </c>
      <c r="I17" s="15">
        <v>1011.4</v>
      </c>
      <c r="J17" s="15">
        <v>20.399999999999999</v>
      </c>
      <c r="K17" s="15">
        <v>18.399999999999999</v>
      </c>
      <c r="L17" s="15">
        <v>19.2</v>
      </c>
      <c r="M17" s="15">
        <v>26</v>
      </c>
      <c r="N17" s="15">
        <v>24.6</v>
      </c>
      <c r="O17" s="15">
        <v>17.5</v>
      </c>
      <c r="P17" s="15">
        <v>21</v>
      </c>
      <c r="Q17" s="15">
        <v>18.600000000000001</v>
      </c>
      <c r="R17" s="15">
        <v>19.7</v>
      </c>
      <c r="S17" s="15">
        <v>18.5</v>
      </c>
      <c r="T17" s="15">
        <v>1</v>
      </c>
      <c r="U17" s="46">
        <v>1</v>
      </c>
      <c r="V17" s="48">
        <v>2.7777777777777776E-2</v>
      </c>
    </row>
    <row r="18" spans="1:22">
      <c r="A18" s="31">
        <v>5</v>
      </c>
      <c r="B18" s="4">
        <v>988.3</v>
      </c>
      <c r="C18" s="5">
        <v>990.2</v>
      </c>
      <c r="D18" s="5">
        <v>991.2</v>
      </c>
      <c r="E18" s="15">
        <v>989.7</v>
      </c>
      <c r="F18" s="15">
        <v>1011.5</v>
      </c>
      <c r="G18" s="15">
        <v>1013.9</v>
      </c>
      <c r="H18" s="15">
        <v>1014.4</v>
      </c>
      <c r="I18" s="15">
        <v>1012.4</v>
      </c>
      <c r="J18" s="15">
        <v>23</v>
      </c>
      <c r="K18" s="15">
        <v>18.2</v>
      </c>
      <c r="L18" s="15">
        <v>21.4</v>
      </c>
      <c r="M18" s="15">
        <v>28</v>
      </c>
      <c r="N18" s="15">
        <v>27</v>
      </c>
      <c r="O18" s="15">
        <v>18</v>
      </c>
      <c r="P18" s="15">
        <v>20.9</v>
      </c>
      <c r="Q18" s="15">
        <v>20.5</v>
      </c>
      <c r="R18" s="15">
        <v>22.1</v>
      </c>
      <c r="S18" s="15">
        <v>16.8</v>
      </c>
      <c r="T18" s="15"/>
      <c r="U18" s="46"/>
      <c r="V18" s="48">
        <v>0.16666666666666666</v>
      </c>
    </row>
    <row r="19" spans="1:22">
      <c r="A19" s="31">
        <v>6</v>
      </c>
      <c r="B19" s="4">
        <v>990</v>
      </c>
      <c r="C19" s="5">
        <v>991.1</v>
      </c>
      <c r="D19" s="5">
        <v>992.6</v>
      </c>
      <c r="E19" s="15">
        <v>991.7</v>
      </c>
      <c r="F19" s="15">
        <v>1013.1</v>
      </c>
      <c r="G19" s="15">
        <v>1014.7</v>
      </c>
      <c r="H19" s="15">
        <v>1016.2</v>
      </c>
      <c r="I19" s="15">
        <v>1014.6</v>
      </c>
      <c r="J19" s="15">
        <v>22.8</v>
      </c>
      <c r="K19" s="15">
        <v>19</v>
      </c>
      <c r="L19" s="15">
        <v>23.2</v>
      </c>
      <c r="M19" s="15">
        <v>28.4</v>
      </c>
      <c r="N19" s="15">
        <v>28</v>
      </c>
      <c r="O19" s="15">
        <v>19</v>
      </c>
      <c r="P19" s="15">
        <v>21.1</v>
      </c>
      <c r="Q19" s="15">
        <v>19.8</v>
      </c>
      <c r="R19" s="15">
        <v>20.8</v>
      </c>
      <c r="S19" s="15">
        <v>16.5</v>
      </c>
      <c r="T19" s="15"/>
      <c r="U19" s="46"/>
      <c r="V19" s="48">
        <v>0.41666666666666669</v>
      </c>
    </row>
    <row r="20" spans="1:22">
      <c r="A20" s="31">
        <v>7</v>
      </c>
      <c r="B20" s="4">
        <v>991.1</v>
      </c>
      <c r="C20" s="5">
        <v>992.3</v>
      </c>
      <c r="D20" s="5">
        <v>993.4</v>
      </c>
      <c r="E20" s="15">
        <v>991.4</v>
      </c>
      <c r="F20" s="15">
        <v>1014.4</v>
      </c>
      <c r="G20" s="15">
        <v>1016</v>
      </c>
      <c r="H20" s="15">
        <v>1016.9</v>
      </c>
      <c r="I20" s="15">
        <v>1014.3</v>
      </c>
      <c r="J20" s="15">
        <v>23.6</v>
      </c>
      <c r="K20" s="15">
        <v>18</v>
      </c>
      <c r="L20" s="15">
        <v>21.4</v>
      </c>
      <c r="M20" s="15">
        <v>28.4</v>
      </c>
      <c r="N20" s="15">
        <v>29.6</v>
      </c>
      <c r="O20" s="15">
        <v>17.600000000000001</v>
      </c>
      <c r="P20" s="15">
        <v>20.100000000000001</v>
      </c>
      <c r="Q20" s="15">
        <v>15.4</v>
      </c>
      <c r="R20" s="15">
        <v>17.5</v>
      </c>
      <c r="S20" s="15">
        <v>16.2</v>
      </c>
      <c r="T20" s="15"/>
      <c r="U20" s="46"/>
      <c r="V20" s="48">
        <v>0.47222222222222227</v>
      </c>
    </row>
    <row r="21" spans="1:22">
      <c r="A21" s="31">
        <v>8</v>
      </c>
      <c r="B21" s="4">
        <v>991</v>
      </c>
      <c r="C21" s="5">
        <v>990</v>
      </c>
      <c r="D21" s="5">
        <v>990</v>
      </c>
      <c r="E21" s="15">
        <v>989.1</v>
      </c>
      <c r="F21" s="15">
        <v>1013.2</v>
      </c>
      <c r="G21" s="15">
        <v>1013.6</v>
      </c>
      <c r="H21" s="15">
        <v>1013.2</v>
      </c>
      <c r="I21" s="15">
        <v>1011.7</v>
      </c>
      <c r="J21" s="15">
        <v>24</v>
      </c>
      <c r="K21" s="15">
        <v>18.600000000000001</v>
      </c>
      <c r="L21" s="15">
        <v>24.2</v>
      </c>
      <c r="M21" s="15">
        <v>31.4</v>
      </c>
      <c r="N21" s="15">
        <v>29.2</v>
      </c>
      <c r="O21" s="15">
        <v>17.399999999999999</v>
      </c>
      <c r="P21" s="15">
        <v>15.7</v>
      </c>
      <c r="Q21" s="15">
        <v>17.7</v>
      </c>
      <c r="R21" s="15">
        <v>19.399999999999999</v>
      </c>
      <c r="S21" s="15">
        <v>21.2</v>
      </c>
      <c r="T21" s="15"/>
      <c r="U21" s="46"/>
      <c r="V21" s="48">
        <v>0.45833333333333331</v>
      </c>
    </row>
    <row r="22" spans="1:22">
      <c r="A22" s="31">
        <v>9</v>
      </c>
      <c r="B22" s="4">
        <v>989.2</v>
      </c>
      <c r="C22" s="5">
        <v>987.8</v>
      </c>
      <c r="D22" s="5">
        <v>989.9</v>
      </c>
      <c r="E22" s="15">
        <v>987.6</v>
      </c>
      <c r="F22" s="15">
        <v>1012.2</v>
      </c>
      <c r="G22" s="15">
        <v>1011.1</v>
      </c>
      <c r="H22" s="15">
        <v>1013.1</v>
      </c>
      <c r="I22" s="15">
        <v>1010.7</v>
      </c>
      <c r="J22" s="15">
        <v>28.4</v>
      </c>
      <c r="K22" s="15">
        <v>20.399999999999999</v>
      </c>
      <c r="L22" s="15">
        <v>21.2</v>
      </c>
      <c r="M22" s="15">
        <v>22</v>
      </c>
      <c r="N22" s="15">
        <v>32.4</v>
      </c>
      <c r="O22" s="15">
        <v>20</v>
      </c>
      <c r="P22" s="15">
        <v>24.5</v>
      </c>
      <c r="Q22" s="15">
        <v>23</v>
      </c>
      <c r="R22" s="15">
        <v>24.5</v>
      </c>
      <c r="S22" s="15">
        <v>24</v>
      </c>
      <c r="T22" s="15"/>
      <c r="U22" s="46"/>
      <c r="V22" s="48">
        <v>0.21319444444444444</v>
      </c>
    </row>
    <row r="23" spans="1:22">
      <c r="A23" s="31">
        <v>10</v>
      </c>
      <c r="B23" s="4">
        <v>987.1</v>
      </c>
      <c r="C23" s="5">
        <v>988.4</v>
      </c>
      <c r="D23" s="5">
        <v>989.8</v>
      </c>
      <c r="E23" s="15">
        <v>989.7</v>
      </c>
      <c r="F23" s="15">
        <v>1010.3</v>
      </c>
      <c r="G23" s="15">
        <v>1011.9</v>
      </c>
      <c r="H23" s="15">
        <v>1013.3</v>
      </c>
      <c r="I23" s="15">
        <v>1012.9</v>
      </c>
      <c r="J23" s="15">
        <v>21</v>
      </c>
      <c r="K23" s="15">
        <v>19</v>
      </c>
      <c r="L23" s="15">
        <v>19.399999999999999</v>
      </c>
      <c r="M23" s="15">
        <v>24.2</v>
      </c>
      <c r="N23" s="15">
        <v>25</v>
      </c>
      <c r="O23" s="15">
        <v>18.600000000000001</v>
      </c>
      <c r="P23" s="15">
        <v>22.6</v>
      </c>
      <c r="Q23" s="15">
        <v>20.100000000000001</v>
      </c>
      <c r="R23" s="15">
        <v>19.8</v>
      </c>
      <c r="S23" s="15">
        <v>19.600000000000001</v>
      </c>
      <c r="T23" s="15"/>
      <c r="U23" s="46"/>
      <c r="V23" s="48">
        <v>0</v>
      </c>
    </row>
    <row r="24" spans="1:22">
      <c r="A24" s="31">
        <v>11</v>
      </c>
      <c r="B24" s="43">
        <v>989.9</v>
      </c>
      <c r="C24" s="44">
        <v>989.5</v>
      </c>
      <c r="D24" s="44">
        <v>991</v>
      </c>
      <c r="E24" s="15">
        <v>991</v>
      </c>
      <c r="F24" s="15">
        <v>1013.2</v>
      </c>
      <c r="G24" s="15">
        <v>1013.2</v>
      </c>
      <c r="H24" s="15">
        <v>1014.7</v>
      </c>
      <c r="I24" s="15">
        <v>1014.4</v>
      </c>
      <c r="J24" s="15">
        <v>22</v>
      </c>
      <c r="K24" s="15">
        <v>17</v>
      </c>
      <c r="L24" s="15">
        <v>18</v>
      </c>
      <c r="M24" s="15">
        <v>22.4</v>
      </c>
      <c r="N24" s="15">
        <v>25.4</v>
      </c>
      <c r="O24" s="15">
        <v>16.600000000000001</v>
      </c>
      <c r="P24" s="15">
        <v>21.4</v>
      </c>
      <c r="Q24" s="15">
        <v>17.7</v>
      </c>
      <c r="R24" s="15">
        <v>18.2</v>
      </c>
      <c r="S24" s="15">
        <v>15.3</v>
      </c>
      <c r="T24" s="15"/>
      <c r="U24" s="46"/>
      <c r="V24" s="48">
        <v>0.1388888888888889</v>
      </c>
    </row>
    <row r="25" spans="1:22">
      <c r="A25" s="31">
        <v>12</v>
      </c>
      <c r="B25" s="43">
        <v>992.5</v>
      </c>
      <c r="C25" s="44">
        <v>994.6</v>
      </c>
      <c r="D25" s="44">
        <v>995.5</v>
      </c>
      <c r="E25" s="15">
        <v>994.9</v>
      </c>
      <c r="F25" s="15">
        <v>1016.1</v>
      </c>
      <c r="G25" s="15">
        <v>1018.4</v>
      </c>
      <c r="H25" s="15">
        <v>1019</v>
      </c>
      <c r="I25" s="15">
        <v>1017.7</v>
      </c>
      <c r="J25" s="15">
        <v>19.600000000000001</v>
      </c>
      <c r="K25" s="15">
        <v>17.399999999999999</v>
      </c>
      <c r="L25" s="15">
        <v>18.600000000000001</v>
      </c>
      <c r="M25" s="15">
        <v>25.6</v>
      </c>
      <c r="N25" s="15">
        <v>23.4</v>
      </c>
      <c r="O25" s="15">
        <v>17</v>
      </c>
      <c r="P25" s="15">
        <v>19.3</v>
      </c>
      <c r="Q25" s="15">
        <v>18.899999999999999</v>
      </c>
      <c r="R25" s="15">
        <v>18.2</v>
      </c>
      <c r="S25" s="15">
        <v>19</v>
      </c>
      <c r="T25" s="15"/>
      <c r="U25" s="46"/>
      <c r="V25" s="48">
        <v>0.35416666666666669</v>
      </c>
    </row>
    <row r="26" spans="1:22">
      <c r="A26" s="31">
        <v>13</v>
      </c>
      <c r="B26" s="14">
        <v>994.8</v>
      </c>
      <c r="C26" s="15">
        <v>994.7</v>
      </c>
      <c r="D26" s="15">
        <v>996.2</v>
      </c>
      <c r="E26" s="15">
        <v>994.5</v>
      </c>
      <c r="F26" s="15">
        <v>1018.3</v>
      </c>
      <c r="G26" s="15">
        <v>1018.4</v>
      </c>
      <c r="H26" s="15">
        <v>1019.9</v>
      </c>
      <c r="I26" s="15">
        <v>1017.4</v>
      </c>
      <c r="J26" s="15">
        <v>21.8</v>
      </c>
      <c r="K26" s="15">
        <v>18</v>
      </c>
      <c r="L26" s="15">
        <v>19.600000000000001</v>
      </c>
      <c r="M26" s="15">
        <v>28</v>
      </c>
      <c r="N26" s="15">
        <v>26.8</v>
      </c>
      <c r="O26" s="15">
        <v>17</v>
      </c>
      <c r="P26" s="15">
        <v>19.5</v>
      </c>
      <c r="Q26" s="15">
        <v>16.5</v>
      </c>
      <c r="R26" s="15">
        <v>17.600000000000001</v>
      </c>
      <c r="S26" s="15">
        <v>21.5</v>
      </c>
      <c r="T26" s="15"/>
      <c r="U26" s="46"/>
      <c r="V26" s="48">
        <v>0.29166666666666669</v>
      </c>
    </row>
    <row r="27" spans="1:22">
      <c r="A27" s="31">
        <v>14</v>
      </c>
      <c r="B27" s="4">
        <v>995.1</v>
      </c>
      <c r="C27" s="5">
        <v>993.7</v>
      </c>
      <c r="D27" s="5">
        <v>995.3</v>
      </c>
      <c r="E27" s="15">
        <v>994.7</v>
      </c>
      <c r="F27" s="15">
        <v>1018.4</v>
      </c>
      <c r="G27" s="15">
        <v>1017.3</v>
      </c>
      <c r="H27" s="15">
        <v>1018.7</v>
      </c>
      <c r="I27" s="15">
        <v>1017.4</v>
      </c>
      <c r="J27" s="15">
        <v>24.2</v>
      </c>
      <c r="K27" s="15">
        <v>19.8</v>
      </c>
      <c r="L27" s="15">
        <v>22.8</v>
      </c>
      <c r="M27" s="15">
        <v>31</v>
      </c>
      <c r="N27" s="15">
        <v>28.2</v>
      </c>
      <c r="O27" s="15">
        <v>19.3</v>
      </c>
      <c r="P27" s="15">
        <v>24.3</v>
      </c>
      <c r="Q27" s="15">
        <v>21</v>
      </c>
      <c r="R27" s="15">
        <v>21.2</v>
      </c>
      <c r="S27" s="15">
        <v>21.5</v>
      </c>
      <c r="T27" s="15"/>
      <c r="U27" s="46"/>
      <c r="V27" s="48">
        <v>0.24305555555555555</v>
      </c>
    </row>
    <row r="28" spans="1:22">
      <c r="A28" s="31">
        <v>15</v>
      </c>
      <c r="B28" s="4">
        <v>994.2</v>
      </c>
      <c r="C28" s="5">
        <v>993.1</v>
      </c>
      <c r="D28" s="5">
        <v>995.1</v>
      </c>
      <c r="E28" s="15">
        <v>993.1</v>
      </c>
      <c r="F28" s="15">
        <v>1017.4</v>
      </c>
      <c r="G28" s="15">
        <v>1016.6</v>
      </c>
      <c r="H28" s="15">
        <v>1018.4</v>
      </c>
      <c r="I28" s="15">
        <v>1015.7</v>
      </c>
      <c r="J28" s="15">
        <v>25.4</v>
      </c>
      <c r="K28" s="15">
        <v>21</v>
      </c>
      <c r="L28" s="15">
        <v>24.4</v>
      </c>
      <c r="M28" s="15">
        <v>32.200000000000003</v>
      </c>
      <c r="N28" s="15">
        <v>31.2</v>
      </c>
      <c r="O28" s="15">
        <v>20.399999999999999</v>
      </c>
      <c r="P28" s="15">
        <v>21.8</v>
      </c>
      <c r="Q28" s="15">
        <v>22.4</v>
      </c>
      <c r="R28" s="15">
        <v>22.2</v>
      </c>
      <c r="S28" s="15">
        <v>21.2</v>
      </c>
      <c r="T28" s="15"/>
      <c r="U28" s="46"/>
      <c r="V28" s="48">
        <v>0.44444444444444442</v>
      </c>
    </row>
    <row r="29" spans="1:22">
      <c r="A29" s="31">
        <v>16</v>
      </c>
      <c r="B29" s="4">
        <v>991.9</v>
      </c>
      <c r="C29" s="5">
        <v>993.9</v>
      </c>
      <c r="D29" s="5">
        <v>995.6</v>
      </c>
      <c r="E29" s="15">
        <v>993.9</v>
      </c>
      <c r="F29" s="15">
        <v>1014.9</v>
      </c>
      <c r="G29" s="15">
        <v>1017.2</v>
      </c>
      <c r="H29" s="15">
        <v>1018.9</v>
      </c>
      <c r="I29" s="15">
        <v>1016.4</v>
      </c>
      <c r="J29" s="15">
        <v>27</v>
      </c>
      <c r="K29" s="15">
        <v>23</v>
      </c>
      <c r="L29" s="15">
        <v>24.8</v>
      </c>
      <c r="M29" s="15">
        <v>32.6</v>
      </c>
      <c r="N29" s="15">
        <v>33.799999999999997</v>
      </c>
      <c r="O29" s="15">
        <v>22.3</v>
      </c>
      <c r="P29" s="15">
        <v>24.8</v>
      </c>
      <c r="Q29" s="15">
        <v>23.6</v>
      </c>
      <c r="R29" s="15">
        <v>24.1</v>
      </c>
      <c r="S29" s="15">
        <v>23.1</v>
      </c>
      <c r="T29" s="15"/>
      <c r="U29" s="46"/>
      <c r="V29" s="48">
        <v>0.44444444444444442</v>
      </c>
    </row>
    <row r="30" spans="1:22">
      <c r="A30" s="31">
        <v>17</v>
      </c>
      <c r="B30" s="4">
        <v>992.6</v>
      </c>
      <c r="C30" s="5">
        <v>991.7</v>
      </c>
      <c r="D30" s="5">
        <v>992.9</v>
      </c>
      <c r="E30" s="15">
        <v>990.1</v>
      </c>
      <c r="F30" s="15">
        <v>1015.6</v>
      </c>
      <c r="G30" s="15">
        <v>1015</v>
      </c>
      <c r="H30" s="15">
        <v>1016.1</v>
      </c>
      <c r="I30" s="15">
        <v>1012.7</v>
      </c>
      <c r="J30" s="15">
        <v>27</v>
      </c>
      <c r="K30" s="15">
        <v>23.2</v>
      </c>
      <c r="L30" s="15">
        <v>25.2</v>
      </c>
      <c r="M30" s="15">
        <v>32.4</v>
      </c>
      <c r="N30" s="15">
        <v>34</v>
      </c>
      <c r="O30" s="15">
        <v>22.6</v>
      </c>
      <c r="P30" s="15">
        <v>25.1</v>
      </c>
      <c r="Q30" s="15">
        <v>25.3</v>
      </c>
      <c r="R30" s="15">
        <v>28.5</v>
      </c>
      <c r="S30" s="15">
        <v>22.9</v>
      </c>
      <c r="T30" s="15"/>
      <c r="U30" s="46"/>
      <c r="V30" s="48">
        <v>0.3611111111111111</v>
      </c>
    </row>
    <row r="31" spans="1:22">
      <c r="A31" s="31">
        <v>18</v>
      </c>
      <c r="B31" s="4">
        <v>989.3</v>
      </c>
      <c r="C31" s="5">
        <v>989</v>
      </c>
      <c r="D31" s="5">
        <v>990.3</v>
      </c>
      <c r="E31" s="15">
        <v>988.1</v>
      </c>
      <c r="F31" s="15">
        <v>1012.2</v>
      </c>
      <c r="G31" s="15">
        <v>1012.1</v>
      </c>
      <c r="H31" s="15">
        <v>1013.5</v>
      </c>
      <c r="I31" s="15">
        <v>1010.9</v>
      </c>
      <c r="J31" s="15">
        <v>27.4</v>
      </c>
      <c r="K31" s="15">
        <v>23.8</v>
      </c>
      <c r="L31" s="15">
        <v>23.8</v>
      </c>
      <c r="M31" s="15">
        <v>34.799999999999997</v>
      </c>
      <c r="N31" s="15">
        <v>33.4</v>
      </c>
      <c r="O31" s="15">
        <v>23.5</v>
      </c>
      <c r="P31" s="15">
        <v>26.7</v>
      </c>
      <c r="Q31" s="15">
        <v>25</v>
      </c>
      <c r="R31" s="15">
        <v>24.8</v>
      </c>
      <c r="S31" s="15">
        <v>23.6</v>
      </c>
      <c r="T31" s="15"/>
      <c r="U31" s="46"/>
      <c r="V31" s="48">
        <v>0.45833333333333331</v>
      </c>
    </row>
    <row r="32" spans="1:22">
      <c r="A32" s="31">
        <v>19</v>
      </c>
      <c r="B32" s="4">
        <v>990.1</v>
      </c>
      <c r="C32" s="5">
        <v>991.2</v>
      </c>
      <c r="D32" s="5">
        <v>993.6</v>
      </c>
      <c r="E32" s="15">
        <v>992.3</v>
      </c>
      <c r="F32" s="15">
        <v>1012.9</v>
      </c>
      <c r="G32" s="15">
        <v>1014.6</v>
      </c>
      <c r="H32" s="15">
        <v>1016.8</v>
      </c>
      <c r="I32" s="15">
        <v>1015.2</v>
      </c>
      <c r="J32" s="15">
        <v>28.8</v>
      </c>
      <c r="K32" s="15">
        <v>22.2</v>
      </c>
      <c r="L32" s="15">
        <v>24.8</v>
      </c>
      <c r="M32" s="15">
        <v>28.2</v>
      </c>
      <c r="N32" s="15">
        <v>35</v>
      </c>
      <c r="O32" s="15">
        <v>22.3</v>
      </c>
      <c r="P32" s="15">
        <v>28.2</v>
      </c>
      <c r="Q32" s="15">
        <v>24.5</v>
      </c>
      <c r="R32" s="15">
        <v>28.9</v>
      </c>
      <c r="S32" s="15">
        <v>26.4</v>
      </c>
      <c r="T32" s="15"/>
      <c r="U32" s="46"/>
      <c r="V32" s="48">
        <v>0.4201388888888889</v>
      </c>
    </row>
    <row r="33" spans="1:22">
      <c r="A33" s="31">
        <v>20</v>
      </c>
      <c r="B33" s="4">
        <v>989.9</v>
      </c>
      <c r="C33" s="5">
        <v>989.9</v>
      </c>
      <c r="D33" s="5">
        <v>992.1</v>
      </c>
      <c r="E33" s="15">
        <v>989.6</v>
      </c>
      <c r="F33" s="15">
        <v>1012.9</v>
      </c>
      <c r="G33" s="15">
        <v>1013.1</v>
      </c>
      <c r="H33" s="15">
        <v>1015.1</v>
      </c>
      <c r="I33" s="15">
        <v>10121</v>
      </c>
      <c r="J33" s="15">
        <v>24.6</v>
      </c>
      <c r="K33" s="15">
        <v>22</v>
      </c>
      <c r="L33" s="15">
        <v>24.4</v>
      </c>
      <c r="M33" s="15">
        <v>31</v>
      </c>
      <c r="N33" s="15">
        <v>28.6</v>
      </c>
      <c r="O33" s="15">
        <v>22</v>
      </c>
      <c r="P33" s="15">
        <v>26.9</v>
      </c>
      <c r="Q33" s="15">
        <v>24.4</v>
      </c>
      <c r="R33" s="15">
        <v>26.9</v>
      </c>
      <c r="S33" s="15">
        <v>29.5</v>
      </c>
      <c r="T33" s="15"/>
      <c r="U33" s="46"/>
      <c r="V33" s="48">
        <v>5.5555555555555552E-2</v>
      </c>
    </row>
    <row r="34" spans="1:22">
      <c r="A34" s="31">
        <v>21</v>
      </c>
      <c r="B34" s="4">
        <v>991.4</v>
      </c>
      <c r="C34" s="5">
        <v>989.3</v>
      </c>
      <c r="D34" s="5">
        <v>991.8</v>
      </c>
      <c r="E34" s="15">
        <v>989.9</v>
      </c>
      <c r="F34" s="15">
        <v>1014.3</v>
      </c>
      <c r="G34" s="15">
        <v>1012.5</v>
      </c>
      <c r="H34" s="15">
        <v>1015.1</v>
      </c>
      <c r="I34" s="15">
        <v>1012.9</v>
      </c>
      <c r="J34" s="15">
        <v>25</v>
      </c>
      <c r="K34" s="15">
        <v>23</v>
      </c>
      <c r="L34" s="15">
        <v>22</v>
      </c>
      <c r="M34" s="15">
        <v>25</v>
      </c>
      <c r="N34" s="15">
        <v>32</v>
      </c>
      <c r="O34" s="15">
        <v>22</v>
      </c>
      <c r="P34" s="15">
        <v>26.4</v>
      </c>
      <c r="Q34" s="15">
        <v>25.6</v>
      </c>
      <c r="R34" s="15">
        <v>26.1</v>
      </c>
      <c r="S34" s="15">
        <v>26.4</v>
      </c>
      <c r="T34" s="15">
        <v>11</v>
      </c>
      <c r="U34" s="46">
        <v>1</v>
      </c>
      <c r="V34" s="48">
        <v>0.33333333333333331</v>
      </c>
    </row>
    <row r="35" spans="1:22">
      <c r="A35" s="31">
        <v>22</v>
      </c>
      <c r="B35" s="4">
        <v>991.1</v>
      </c>
      <c r="C35" s="5">
        <v>991</v>
      </c>
      <c r="D35" s="5">
        <v>993.6</v>
      </c>
      <c r="E35" s="15">
        <v>992.5</v>
      </c>
      <c r="F35" s="15">
        <v>1014.4</v>
      </c>
      <c r="G35" s="15">
        <v>1014.5</v>
      </c>
      <c r="H35" s="15">
        <v>1017.2</v>
      </c>
      <c r="I35" s="15">
        <v>1015.7</v>
      </c>
      <c r="J35" s="15">
        <v>22</v>
      </c>
      <c r="K35" s="15">
        <v>20.6</v>
      </c>
      <c r="L35" s="15">
        <v>20</v>
      </c>
      <c r="M35" s="15">
        <v>25.4</v>
      </c>
      <c r="N35" s="15">
        <v>25</v>
      </c>
      <c r="O35" s="15">
        <v>20</v>
      </c>
      <c r="P35" s="15">
        <v>26.1</v>
      </c>
      <c r="Q35" s="15">
        <v>22.9</v>
      </c>
      <c r="R35" s="15">
        <v>21.3</v>
      </c>
      <c r="S35" s="15">
        <v>19.100000000000001</v>
      </c>
      <c r="T35" s="15">
        <v>36</v>
      </c>
      <c r="U35" s="46">
        <v>1</v>
      </c>
      <c r="V35" s="48">
        <v>0</v>
      </c>
    </row>
    <row r="36" spans="1:22">
      <c r="A36" s="31">
        <v>23</v>
      </c>
      <c r="B36" s="43">
        <v>992.2</v>
      </c>
      <c r="C36" s="44">
        <v>992.3</v>
      </c>
      <c r="D36" s="44">
        <v>992.2</v>
      </c>
      <c r="E36" s="15">
        <v>989.8</v>
      </c>
      <c r="F36" s="15">
        <v>1015.7</v>
      </c>
      <c r="G36" s="15">
        <v>1016.2</v>
      </c>
      <c r="H36" s="15">
        <v>1015.5</v>
      </c>
      <c r="I36" s="15">
        <v>1012.6</v>
      </c>
      <c r="J36" s="15">
        <v>21.2</v>
      </c>
      <c r="K36" s="15">
        <v>16.399999999999999</v>
      </c>
      <c r="L36" s="15">
        <v>20</v>
      </c>
      <c r="M36" s="15">
        <v>27.4</v>
      </c>
      <c r="N36" s="15">
        <v>25</v>
      </c>
      <c r="O36" s="15">
        <v>16.399999999999999</v>
      </c>
      <c r="P36" s="15">
        <v>20.2</v>
      </c>
      <c r="Q36" s="15">
        <v>17.8</v>
      </c>
      <c r="R36" s="15">
        <v>19</v>
      </c>
      <c r="S36" s="15">
        <v>15.1</v>
      </c>
      <c r="T36" s="15"/>
      <c r="U36" s="46"/>
      <c r="V36" s="48">
        <v>0.22638888888888889</v>
      </c>
    </row>
    <row r="37" spans="1:22">
      <c r="A37" s="31">
        <v>24</v>
      </c>
      <c r="B37" s="14">
        <v>989.1</v>
      </c>
      <c r="C37" s="15">
        <v>987.5</v>
      </c>
      <c r="D37" s="15">
        <v>990.3</v>
      </c>
      <c r="E37" s="15">
        <v>989.1</v>
      </c>
      <c r="F37" s="15">
        <v>1012.2</v>
      </c>
      <c r="G37" s="15">
        <v>1011</v>
      </c>
      <c r="H37" s="15">
        <v>1013.6</v>
      </c>
      <c r="I37" s="15">
        <v>1012.4</v>
      </c>
      <c r="J37" s="15">
        <v>23</v>
      </c>
      <c r="K37" s="15">
        <v>19</v>
      </c>
      <c r="L37" s="15">
        <v>19.8</v>
      </c>
      <c r="M37" s="15">
        <v>22</v>
      </c>
      <c r="N37" s="15">
        <v>28.5</v>
      </c>
      <c r="O37" s="15">
        <v>18</v>
      </c>
      <c r="P37" s="15">
        <v>18.7</v>
      </c>
      <c r="Q37" s="15">
        <v>17.600000000000001</v>
      </c>
      <c r="R37" s="15">
        <v>17.100000000000001</v>
      </c>
      <c r="S37" s="15">
        <v>19.8</v>
      </c>
      <c r="T37" s="15"/>
      <c r="U37" s="46"/>
      <c r="V37" s="48">
        <v>0.41666666666666669</v>
      </c>
    </row>
    <row r="38" spans="1:22">
      <c r="A38" s="31">
        <v>25</v>
      </c>
      <c r="B38" s="4">
        <v>989.6</v>
      </c>
      <c r="C38" s="5">
        <v>985</v>
      </c>
      <c r="D38" s="5">
        <v>995.3</v>
      </c>
      <c r="E38" s="15">
        <v>984.4</v>
      </c>
      <c r="F38" s="15">
        <v>1013.1</v>
      </c>
      <c r="G38" s="15">
        <v>1008.6</v>
      </c>
      <c r="H38" s="15">
        <v>1008.9</v>
      </c>
      <c r="I38" s="15">
        <v>1007.9</v>
      </c>
      <c r="J38" s="15">
        <v>18.8</v>
      </c>
      <c r="K38" s="15">
        <v>19</v>
      </c>
      <c r="L38" s="15">
        <v>19</v>
      </c>
      <c r="M38" s="15">
        <v>19</v>
      </c>
      <c r="N38" s="15">
        <v>23</v>
      </c>
      <c r="O38" s="15">
        <v>19</v>
      </c>
      <c r="P38" s="15">
        <v>20</v>
      </c>
      <c r="Q38" s="15">
        <v>21.8</v>
      </c>
      <c r="R38" s="15">
        <v>21.8</v>
      </c>
      <c r="S38" s="15">
        <v>22</v>
      </c>
      <c r="T38" s="45">
        <v>43.2</v>
      </c>
      <c r="U38" s="46">
        <v>1</v>
      </c>
      <c r="V38" s="48">
        <v>0</v>
      </c>
    </row>
    <row r="39" spans="1:22">
      <c r="A39" s="31">
        <v>26</v>
      </c>
      <c r="B39" s="4">
        <v>985.9</v>
      </c>
      <c r="C39" s="5">
        <v>987.7</v>
      </c>
      <c r="D39" s="5">
        <v>989</v>
      </c>
      <c r="E39" s="15">
        <v>989.7</v>
      </c>
      <c r="F39" s="15">
        <v>1009.6</v>
      </c>
      <c r="G39" s="15">
        <v>1011.5</v>
      </c>
      <c r="H39" s="15">
        <v>1012.8</v>
      </c>
      <c r="I39" s="15">
        <v>1013.2</v>
      </c>
      <c r="J39" s="15">
        <v>17</v>
      </c>
      <c r="K39" s="15">
        <v>16</v>
      </c>
      <c r="L39" s="15">
        <v>15.8</v>
      </c>
      <c r="M39" s="15">
        <v>19</v>
      </c>
      <c r="N39" s="15">
        <v>19.399999999999999</v>
      </c>
      <c r="O39" s="15">
        <v>15.8</v>
      </c>
      <c r="P39" s="15">
        <v>17.399999999999999</v>
      </c>
      <c r="Q39" s="15">
        <v>17.8</v>
      </c>
      <c r="R39" s="15">
        <v>16.7</v>
      </c>
      <c r="S39" s="15">
        <v>19.7</v>
      </c>
      <c r="T39" s="45">
        <v>47</v>
      </c>
      <c r="U39" s="46">
        <v>1</v>
      </c>
      <c r="V39" s="48">
        <v>0.18055555555555555</v>
      </c>
    </row>
    <row r="40" spans="1:22">
      <c r="A40" s="31">
        <v>27</v>
      </c>
      <c r="B40" s="4">
        <v>991.5</v>
      </c>
      <c r="C40" s="5">
        <v>991.3</v>
      </c>
      <c r="D40" s="5">
        <v>993.2</v>
      </c>
      <c r="E40" s="15">
        <v>993.7</v>
      </c>
      <c r="F40" s="15">
        <v>1015.3</v>
      </c>
      <c r="G40" s="15">
        <v>1015.1</v>
      </c>
      <c r="H40" s="15">
        <v>1017</v>
      </c>
      <c r="I40" s="15">
        <v>1016.2</v>
      </c>
      <c r="J40" s="15">
        <v>17</v>
      </c>
      <c r="K40" s="15">
        <v>17</v>
      </c>
      <c r="L40" s="15">
        <v>17.399999999999999</v>
      </c>
      <c r="M40" s="15">
        <v>21</v>
      </c>
      <c r="N40" s="15">
        <v>20</v>
      </c>
      <c r="O40" s="15">
        <v>15.8</v>
      </c>
      <c r="P40" s="15">
        <v>19</v>
      </c>
      <c r="Q40" s="15">
        <v>17.7</v>
      </c>
      <c r="R40" s="15">
        <v>17.399999999999999</v>
      </c>
      <c r="S40" s="15">
        <v>18.2</v>
      </c>
      <c r="T40" s="45">
        <v>1.4</v>
      </c>
      <c r="U40" s="46">
        <v>1</v>
      </c>
      <c r="V40" s="48">
        <v>0</v>
      </c>
    </row>
    <row r="41" spans="1:22">
      <c r="A41" s="31">
        <v>28</v>
      </c>
      <c r="B41" s="4">
        <v>993.1</v>
      </c>
      <c r="C41" s="5">
        <v>993.7</v>
      </c>
      <c r="D41" s="5">
        <v>995.1</v>
      </c>
      <c r="E41" s="15">
        <v>994.4</v>
      </c>
      <c r="F41" s="15">
        <v>1016.5</v>
      </c>
      <c r="G41" s="15">
        <v>1017.3</v>
      </c>
      <c r="H41" s="15">
        <v>1018.5</v>
      </c>
      <c r="I41" s="15">
        <v>1017.2</v>
      </c>
      <c r="J41" s="15">
        <v>19</v>
      </c>
      <c r="K41" s="15">
        <v>17.399999999999999</v>
      </c>
      <c r="L41" s="15">
        <v>18.8</v>
      </c>
      <c r="M41" s="15">
        <v>27.4</v>
      </c>
      <c r="N41" s="15">
        <v>21</v>
      </c>
      <c r="O41" s="15">
        <v>17</v>
      </c>
      <c r="P41" s="15">
        <v>19.7</v>
      </c>
      <c r="Q41" s="15">
        <v>17</v>
      </c>
      <c r="R41" s="15">
        <v>18.2</v>
      </c>
      <c r="S41" s="15">
        <v>17.7</v>
      </c>
      <c r="T41" s="45"/>
      <c r="U41" s="46"/>
      <c r="V41" s="48">
        <v>0</v>
      </c>
    </row>
    <row r="42" spans="1:22">
      <c r="A42" s="31">
        <v>29</v>
      </c>
      <c r="B42" s="4">
        <v>993.3</v>
      </c>
      <c r="C42" s="5">
        <v>995</v>
      </c>
      <c r="D42" s="5">
        <v>996.3</v>
      </c>
      <c r="E42" s="15">
        <v>994.9</v>
      </c>
      <c r="F42" s="15">
        <v>1016.5</v>
      </c>
      <c r="G42" s="15">
        <v>1018.8</v>
      </c>
      <c r="H42" s="15">
        <v>1019.4</v>
      </c>
      <c r="I42" s="15">
        <v>1017.9</v>
      </c>
      <c r="J42" s="15">
        <v>22.2</v>
      </c>
      <c r="K42" s="15">
        <v>16.8</v>
      </c>
      <c r="L42" s="15">
        <v>20.6</v>
      </c>
      <c r="M42" s="15">
        <v>27</v>
      </c>
      <c r="N42" s="15">
        <v>27.5</v>
      </c>
      <c r="O42" s="15">
        <v>16.5</v>
      </c>
      <c r="P42" s="15">
        <v>18</v>
      </c>
      <c r="Q42" s="15">
        <v>17.5</v>
      </c>
      <c r="R42" s="15">
        <v>20.7</v>
      </c>
      <c r="S42" s="15">
        <v>15.4</v>
      </c>
      <c r="T42" s="45"/>
      <c r="U42" s="46"/>
      <c r="V42" s="48">
        <v>0.36458333333333331</v>
      </c>
    </row>
    <row r="43" spans="1:22" s="55" customFormat="1">
      <c r="A43" s="31">
        <v>30</v>
      </c>
      <c r="B43" s="4">
        <v>994.3</v>
      </c>
      <c r="C43" s="5">
        <v>995.3</v>
      </c>
      <c r="D43" s="5">
        <v>995.1</v>
      </c>
      <c r="E43" s="15">
        <v>993.3</v>
      </c>
      <c r="F43" s="15">
        <v>1017.8</v>
      </c>
      <c r="G43" s="15">
        <v>1018.9</v>
      </c>
      <c r="H43" s="15">
        <v>1018.7</v>
      </c>
      <c r="I43" s="15">
        <v>1016.1</v>
      </c>
      <c r="J43" s="15">
        <v>21</v>
      </c>
      <c r="K43" s="15">
        <v>17</v>
      </c>
      <c r="L43" s="15">
        <v>20.8</v>
      </c>
      <c r="M43" s="15">
        <v>28.8</v>
      </c>
      <c r="N43" s="15">
        <v>28</v>
      </c>
      <c r="O43" s="15">
        <v>17</v>
      </c>
      <c r="P43" s="15">
        <v>18.5</v>
      </c>
      <c r="Q43" s="15">
        <v>17.5</v>
      </c>
      <c r="R43" s="15">
        <v>20.2</v>
      </c>
      <c r="S43" s="15">
        <v>18.5</v>
      </c>
      <c r="T43" s="45"/>
      <c r="U43" s="46"/>
      <c r="V43" s="48">
        <v>0.4375</v>
      </c>
    </row>
    <row r="44" spans="1:22" s="47" customFormat="1" ht="15.75" thickBot="1">
      <c r="A44" s="31">
        <v>31</v>
      </c>
      <c r="B44" s="4">
        <v>993</v>
      </c>
      <c r="C44" s="5">
        <v>991.7</v>
      </c>
      <c r="D44" s="5">
        <v>993.7</v>
      </c>
      <c r="E44" s="15">
        <v>993.3</v>
      </c>
      <c r="F44" s="15">
        <v>1016</v>
      </c>
      <c r="G44" s="15">
        <v>1015.1</v>
      </c>
      <c r="H44" s="15">
        <v>1016.9</v>
      </c>
      <c r="I44" s="15">
        <v>1016.2</v>
      </c>
      <c r="J44" s="15">
        <v>24</v>
      </c>
      <c r="K44" s="15">
        <v>22.4</v>
      </c>
      <c r="L44" s="15">
        <v>24</v>
      </c>
      <c r="M44" s="15">
        <v>28</v>
      </c>
      <c r="N44" s="15">
        <v>30</v>
      </c>
      <c r="O44" s="15">
        <v>21</v>
      </c>
      <c r="P44" s="15">
        <v>18.5</v>
      </c>
      <c r="Q44" s="15">
        <v>17.5</v>
      </c>
      <c r="R44" s="15">
        <v>20.2</v>
      </c>
      <c r="S44" s="15">
        <v>18.5</v>
      </c>
      <c r="T44" s="45"/>
      <c r="U44" s="46"/>
      <c r="V44" s="48">
        <v>0.33333333333333331</v>
      </c>
    </row>
    <row r="45" spans="1:22">
      <c r="A45" s="33" t="s">
        <v>15</v>
      </c>
      <c r="B45" s="34">
        <f>SUM(B14:B44)</f>
        <v>30715.299999999996</v>
      </c>
      <c r="C45" s="35">
        <f t="shared" ref="C45:T45" si="0">SUM(C14:C44)</f>
        <v>30712.800000000003</v>
      </c>
      <c r="D45" s="35">
        <f t="shared" si="0"/>
        <v>30767.799999999992</v>
      </c>
      <c r="E45" s="36">
        <f t="shared" si="0"/>
        <v>30719.200000000001</v>
      </c>
      <c r="F45" s="34">
        <f>SUM(F14:F44)</f>
        <v>31434.899999999998</v>
      </c>
      <c r="G45" s="35">
        <f t="shared" si="0"/>
        <v>31444.199999999993</v>
      </c>
      <c r="H45" s="35">
        <f t="shared" si="0"/>
        <v>31482.699999999997</v>
      </c>
      <c r="I45" s="36">
        <f t="shared" si="0"/>
        <v>40538.19999999999</v>
      </c>
      <c r="J45" s="34">
        <f t="shared" si="0"/>
        <v>712.2</v>
      </c>
      <c r="K45" s="35">
        <f t="shared" si="0"/>
        <v>605.19999999999982</v>
      </c>
      <c r="L45" s="35">
        <f t="shared" si="0"/>
        <v>660.79999999999984</v>
      </c>
      <c r="M45" s="36">
        <f t="shared" si="0"/>
        <v>836.59999999999991</v>
      </c>
      <c r="N45" s="34">
        <f t="shared" si="0"/>
        <v>865.4</v>
      </c>
      <c r="O45" s="36">
        <f>SUM(O14:O44)</f>
        <v>589.1</v>
      </c>
      <c r="P45" s="34">
        <f t="shared" si="0"/>
        <v>672.30000000000007</v>
      </c>
      <c r="Q45" s="35">
        <f>SUM(Q14:Q44)</f>
        <v>625.09999999999991</v>
      </c>
      <c r="R45" s="35">
        <f>SUM(R14:R44)</f>
        <v>658.40000000000009</v>
      </c>
      <c r="S45" s="36">
        <f t="shared" si="0"/>
        <v>637.70000000000016</v>
      </c>
      <c r="T45" s="37">
        <f t="shared" si="0"/>
        <v>182.6</v>
      </c>
      <c r="U45" s="49">
        <f>SUM(U14:U44)</f>
        <v>8</v>
      </c>
      <c r="V45" s="50">
        <f>SUM(V14:V44)</f>
        <v>8.1187499999999986</v>
      </c>
    </row>
    <row r="46" spans="1:22" ht="15.75" thickBot="1">
      <c r="A46" s="32" t="s">
        <v>18</v>
      </c>
      <c r="B46" s="20">
        <f t="shared" ref="B46:S46" si="1">AVERAGE(B14:B44)</f>
        <v>990.81612903225789</v>
      </c>
      <c r="C46" s="23">
        <f t="shared" si="1"/>
        <v>990.73548387096787</v>
      </c>
      <c r="D46" s="23">
        <f t="shared" si="1"/>
        <v>992.5096774193546</v>
      </c>
      <c r="E46" s="21">
        <f t="shared" si="1"/>
        <v>990.94193548387102</v>
      </c>
      <c r="F46" s="20">
        <f t="shared" si="1"/>
        <v>1014.0290322580645</v>
      </c>
      <c r="G46" s="23">
        <f t="shared" si="1"/>
        <v>1014.3290322580643</v>
      </c>
      <c r="H46" s="23">
        <f t="shared" si="1"/>
        <v>1015.5709677419354</v>
      </c>
      <c r="I46" s="21">
        <f t="shared" si="1"/>
        <v>1307.6838709677415</v>
      </c>
      <c r="J46" s="20">
        <f t="shared" si="1"/>
        <v>22.974193548387099</v>
      </c>
      <c r="K46" s="23">
        <f t="shared" si="1"/>
        <v>19.522580645161284</v>
      </c>
      <c r="L46" s="23">
        <f t="shared" si="1"/>
        <v>21.316129032258058</v>
      </c>
      <c r="M46" s="21">
        <f t="shared" si="1"/>
        <v>26.987096774193546</v>
      </c>
      <c r="N46" s="20">
        <f t="shared" si="1"/>
        <v>27.916129032258063</v>
      </c>
      <c r="O46" s="21">
        <f t="shared" si="1"/>
        <v>19.003225806451614</v>
      </c>
      <c r="P46" s="20">
        <f t="shared" si="1"/>
        <v>21.687096774193552</v>
      </c>
      <c r="Q46" s="23">
        <f>AVERAGE(Q14:Q44)</f>
        <v>20.164516129032254</v>
      </c>
      <c r="R46" s="23">
        <f>AVERAGE(R14:R44)</f>
        <v>21.238709677419358</v>
      </c>
      <c r="S46" s="21">
        <f t="shared" si="1"/>
        <v>20.57096774193549</v>
      </c>
      <c r="T46" s="25"/>
      <c r="U46" s="51"/>
      <c r="V46" s="52">
        <f>AVERAGE(V14:V45)</f>
        <v>0.50742187499999991</v>
      </c>
    </row>
    <row r="47" spans="1:22" ht="6.75" customHeight="1">
      <c r="A47" s="29"/>
      <c r="B47" s="41"/>
      <c r="C47" s="19"/>
      <c r="D47" s="19"/>
      <c r="E47" s="22"/>
      <c r="F47" s="19"/>
      <c r="G47" s="19"/>
      <c r="H47" s="19"/>
      <c r="I47" s="22"/>
      <c r="J47" s="19"/>
      <c r="K47" s="19"/>
      <c r="L47" s="19"/>
      <c r="M47" s="22"/>
      <c r="N47" s="19"/>
      <c r="O47" s="19"/>
      <c r="P47" s="19"/>
      <c r="Q47" s="19"/>
      <c r="R47" s="19"/>
      <c r="S47" s="22"/>
      <c r="T47" s="19"/>
      <c r="U47" s="53"/>
      <c r="V47" s="54"/>
    </row>
    <row r="48" spans="1:22" ht="8.25" customHeight="1">
      <c r="A48" s="66" t="s">
        <v>16</v>
      </c>
      <c r="B48" s="66"/>
      <c r="C48" s="66"/>
      <c r="D48" s="66"/>
      <c r="E48" s="67">
        <f>AVERAGE(B46:E46)</f>
        <v>991.25080645161279</v>
      </c>
      <c r="F48" s="69"/>
      <c r="G48" s="69"/>
      <c r="H48" s="69"/>
      <c r="I48" s="67">
        <f>AVERAGE(F46:I46)</f>
        <v>1087.9032258064515</v>
      </c>
      <c r="J48" s="69"/>
      <c r="K48" s="69"/>
      <c r="L48" s="69"/>
      <c r="M48" s="67">
        <f>AVERAGE(J46:M46)</f>
        <v>22.699999999999996</v>
      </c>
      <c r="N48" s="85"/>
      <c r="O48" s="85"/>
      <c r="P48" s="69"/>
      <c r="Q48" s="69"/>
      <c r="R48" s="69"/>
      <c r="S48" s="67">
        <f>AVERAGE(P46:S46)</f>
        <v>20.915322580645164</v>
      </c>
      <c r="T48" s="86"/>
      <c r="U48" s="87"/>
      <c r="V48" s="87"/>
    </row>
    <row r="49" spans="1:22">
      <c r="A49" s="66"/>
      <c r="B49" s="66"/>
      <c r="C49" s="66"/>
      <c r="D49" s="66"/>
      <c r="E49" s="68"/>
      <c r="F49" s="69"/>
      <c r="G49" s="69"/>
      <c r="H49" s="69"/>
      <c r="I49" s="68"/>
      <c r="J49" s="69"/>
      <c r="K49" s="69"/>
      <c r="L49" s="69"/>
      <c r="M49" s="68"/>
      <c r="N49" s="68"/>
      <c r="O49" s="68"/>
      <c r="P49" s="69"/>
      <c r="Q49" s="69"/>
      <c r="R49" s="69"/>
      <c r="S49" s="68"/>
      <c r="T49" s="86"/>
      <c r="U49" s="87"/>
      <c r="V49" s="87"/>
    </row>
    <row r="50" spans="1:22" ht="7.5" customHeight="1" thickBot="1"/>
    <row r="51" spans="1:22" ht="35.25" customHeight="1" thickTop="1" thickBot="1">
      <c r="B51" s="70" t="s">
        <v>17</v>
      </c>
      <c r="C51" s="3" t="s">
        <v>23</v>
      </c>
      <c r="D51" s="42" t="s">
        <v>24</v>
      </c>
      <c r="E51" s="3" t="s">
        <v>25</v>
      </c>
      <c r="F51" s="3" t="s">
        <v>26</v>
      </c>
      <c r="G51" s="70" t="s">
        <v>27</v>
      </c>
      <c r="H51" s="70"/>
      <c r="I51" s="6" t="s">
        <v>28</v>
      </c>
      <c r="J51" s="71" t="s">
        <v>29</v>
      </c>
      <c r="K51" s="72"/>
      <c r="L51" s="73"/>
      <c r="M51" s="56" t="s">
        <v>30</v>
      </c>
      <c r="N51" s="57"/>
    </row>
    <row r="52" spans="1:22" ht="16.5" thickTop="1" thickBot="1">
      <c r="B52" s="70"/>
      <c r="C52" s="3">
        <v>86297</v>
      </c>
      <c r="D52" s="3">
        <v>19913</v>
      </c>
      <c r="E52" s="7">
        <v>20879</v>
      </c>
      <c r="F52" s="7">
        <v>30227</v>
      </c>
      <c r="G52" s="70">
        <v>4027901190</v>
      </c>
      <c r="H52" s="70"/>
      <c r="I52" s="6">
        <v>5209</v>
      </c>
      <c r="J52" s="74">
        <v>601828</v>
      </c>
      <c r="K52" s="75"/>
      <c r="L52" s="76"/>
      <c r="M52" s="58">
        <v>719451</v>
      </c>
      <c r="N52" s="59"/>
    </row>
    <row r="53" spans="1:22" ht="15.75" thickTop="1"/>
    <row r="61" spans="1:22">
      <c r="E61" s="55" t="s">
        <v>33</v>
      </c>
    </row>
  </sheetData>
  <mergeCells count="38">
    <mergeCell ref="N48:N49"/>
    <mergeCell ref="A9:V9"/>
    <mergeCell ref="J48:L49"/>
    <mergeCell ref="A7:V7"/>
    <mergeCell ref="A4:V4"/>
    <mergeCell ref="M48:M49"/>
    <mergeCell ref="Y12:Y13"/>
    <mergeCell ref="O48:O49"/>
    <mergeCell ref="P48:R49"/>
    <mergeCell ref="S48:S49"/>
    <mergeCell ref="T48:T49"/>
    <mergeCell ref="U48:U49"/>
    <mergeCell ref="V48:V49"/>
    <mergeCell ref="T11:T12"/>
    <mergeCell ref="U11:U13"/>
    <mergeCell ref="V11:V12"/>
    <mergeCell ref="P11:S12"/>
    <mergeCell ref="A1:V1"/>
    <mergeCell ref="A2:V2"/>
    <mergeCell ref="A3:V3"/>
    <mergeCell ref="A5:V5"/>
    <mergeCell ref="A6:V6"/>
    <mergeCell ref="M51:N51"/>
    <mergeCell ref="M52:N52"/>
    <mergeCell ref="B11:E12"/>
    <mergeCell ref="F11:I12"/>
    <mergeCell ref="J11:M12"/>
    <mergeCell ref="N11:O11"/>
    <mergeCell ref="A48:D49"/>
    <mergeCell ref="E48:E49"/>
    <mergeCell ref="F48:H49"/>
    <mergeCell ref="I48:I49"/>
    <mergeCell ref="B51:B52"/>
    <mergeCell ref="G51:H51"/>
    <mergeCell ref="G52:H52"/>
    <mergeCell ref="J51:L51"/>
    <mergeCell ref="J52:L52"/>
    <mergeCell ref="A11:A13"/>
  </mergeCells>
  <printOptions horizontalCentered="1"/>
  <pageMargins left="0.19685039370078741" right="0.31496062992125984" top="0.15748031496062992" bottom="0.15748031496062992" header="0" footer="0"/>
  <pageSetup paperSize="14" scale="63" orientation="landscape" copies="2" r:id="rId1"/>
  <rowBreaks count="1" manualBreakCount="1">
    <brk id="53" max="23" man="1"/>
  </rowBreaks>
  <colBreaks count="1" manualBreakCount="1">
    <brk id="23" max="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CLIMAT</vt:lpstr>
      <vt:lpstr>CLIMAT!Área_de_impresión</vt:lpstr>
      <vt:lpstr>CLIMAT!OLE_LINK20</vt:lpstr>
      <vt:lpstr>CLIMAT!OLE_LINK22</vt:lpstr>
      <vt:lpstr>CLIMAT!OLE_LINK24</vt:lpstr>
      <vt:lpstr>CLIMAT!OLE_LINK26</vt:lpstr>
      <vt:lpstr>CLIMAT!Títulos_a_imprimir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Noé Montenegro Menésez</dc:creator>
  <cp:lastModifiedBy>Usuario</cp:lastModifiedBy>
  <cp:lastPrinted>2015-07-21T16:09:01Z</cp:lastPrinted>
  <dcterms:created xsi:type="dcterms:W3CDTF">2014-06-24T14:26:19Z</dcterms:created>
  <dcterms:modified xsi:type="dcterms:W3CDTF">2016-04-30T17:14:03Z</dcterms:modified>
</cp:coreProperties>
</file>