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II)\GRUPOS INDIGENAS\"/>
    </mc:Choice>
  </mc:AlternateContent>
  <xr:revisionPtr revIDLastSave="0" documentId="8_{265CE2C1-0C54-4B0C-B23F-60DD717905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 y M materia 2022" sheetId="20" r:id="rId1"/>
  </sheets>
  <definedNames>
    <definedName name="_xlnm.Print_Area" localSheetId="0">'H y M materia 2022'!$A$1:$F$13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0" l="1"/>
  <c r="D7" i="20"/>
  <c r="D8" i="20"/>
  <c r="D9" i="20"/>
  <c r="D10" i="20"/>
  <c r="D11" i="20"/>
  <c r="D5" i="20"/>
  <c r="C12" i="20"/>
  <c r="B12" i="20"/>
  <c r="D12" i="20" l="1"/>
  <c r="E11" i="20" l="1"/>
  <c r="E7" i="20"/>
  <c r="E9" i="20"/>
  <c r="E10" i="20"/>
  <c r="E8" i="20"/>
  <c r="E5" i="20"/>
  <c r="E6" i="20"/>
  <c r="E12" i="20" l="1"/>
</calcChain>
</file>

<file path=xl/sharedStrings.xml><?xml version="1.0" encoding="utf-8"?>
<sst xmlns="http://schemas.openxmlformats.org/spreadsheetml/2006/main" count="16" uniqueCount="16">
  <si>
    <t>%</t>
  </si>
  <si>
    <t>TOTAL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</si>
  <si>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</si>
  <si>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t>DERIVADA DE CAUSA PENAL</t>
  </si>
  <si>
    <t>AGRARIA</t>
  </si>
  <si>
    <t>AMPAROS POR DESIGNACIÓN</t>
  </si>
  <si>
    <t>LABORAL</t>
  </si>
  <si>
    <t>PENAL</t>
  </si>
  <si>
    <r>
      <t>H</t>
    </r>
    <r>
      <rPr>
        <sz val="9"/>
        <color theme="0"/>
        <rFont val="Comic Sans MS"/>
        <family val="4"/>
      </rPr>
      <t>OMBRES</t>
    </r>
  </si>
  <si>
    <r>
      <t>M</t>
    </r>
    <r>
      <rPr>
        <sz val="9"/>
        <color theme="0"/>
        <rFont val="Comic Sans MS"/>
        <family val="4"/>
      </rPr>
      <t>UJERES</t>
    </r>
  </si>
  <si>
    <r>
      <t>T</t>
    </r>
    <r>
      <rPr>
        <sz val="9"/>
        <color theme="0"/>
        <rFont val="Comic Sans MS"/>
        <family val="4"/>
      </rPr>
      <t>OTAL</t>
    </r>
  </si>
  <si>
    <t>MATERIA</t>
  </si>
  <si>
    <t>ADMINISTRATIVA</t>
  </si>
  <si>
    <t>CIVIL</t>
  </si>
  <si>
    <r>
      <t>A</t>
    </r>
    <r>
      <rPr>
        <sz val="10"/>
        <color rgb="FFFFFFFF"/>
        <rFont val="Comic Sans MS"/>
        <family val="4"/>
      </rPr>
      <t>SUNTOS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 xml:space="preserve">TENDIDOS A </t>
    </r>
    <r>
      <rPr>
        <b/>
        <sz val="10"/>
        <color rgb="FFFFFFFF"/>
        <rFont val="Comic Sans MS"/>
        <family val="4"/>
      </rPr>
      <t>G</t>
    </r>
    <r>
      <rPr>
        <sz val="10"/>
        <color rgb="FFFFFFFF"/>
        <rFont val="Comic Sans MS"/>
        <family val="4"/>
      </rPr>
      <t>RUPOS</t>
    </r>
    <r>
      <rPr>
        <b/>
        <sz val="10"/>
        <color rgb="FFFFFFFF"/>
        <rFont val="Comic Sans MS"/>
        <family val="4"/>
      </rPr>
      <t xml:space="preserve"> I</t>
    </r>
    <r>
      <rPr>
        <sz val="10"/>
        <color rgb="FFFFFFFF"/>
        <rFont val="Comic Sans MS"/>
        <family val="4"/>
      </rPr>
      <t>NDÍGENAS</t>
    </r>
    <r>
      <rPr>
        <b/>
        <sz val="10"/>
        <color rgb="FFFFFFFF"/>
        <rFont val="Comic Sans MS"/>
        <family val="4"/>
      </rPr>
      <t xml:space="preserve"> </t>
    </r>
    <r>
      <rPr>
        <sz val="10"/>
        <color rgb="FFFFFFFF"/>
        <rFont val="Comic Sans MS"/>
        <family val="4"/>
      </rPr>
      <t xml:space="preserve"> EN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>SESORÍA</t>
    </r>
    <r>
      <rPr>
        <b/>
        <sz val="10"/>
        <color rgb="FFFFFFFF"/>
        <rFont val="Comic Sans MS"/>
        <family val="4"/>
      </rPr>
      <t xml:space="preserve"> J</t>
    </r>
    <r>
      <rPr>
        <sz val="10"/>
        <color rgb="FFFFFFFF"/>
        <rFont val="Comic Sans MS"/>
        <family val="4"/>
      </rPr>
      <t xml:space="preserve">URÍDICA </t>
    </r>
  </si>
  <si>
    <t>DEL   1°    DE    ENERO   AL  31   DE   DICIEMBRE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</si>
</sst>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sz val="11"/>
      <color theme="0"/>
      <name val="Comic Sans MS"/>
      <family val="4"/>
    </font>
    <font>
      <sz val="12"/>
      <name val="Comic Sans MS"/>
      <family val="4"/>
    </font>
    <font>
      <sz val="9"/>
      <color theme="0"/>
      <name val="Comic Sans MS"/>
      <family val="4"/>
    </font>
    <font>
      <sz val="12"/>
      <color rgb="FF000000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2" fillId="0" borderId="3" xfId="0" applyNumberFormat="1" applyFont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7" fillId="2" borderId="4" xfId="0" applyFont="1" applyFill="1" applyBorder="1"/>
    <xf numFmtId="0" fontId="7" fillId="3" borderId="5" xfId="0" applyFont="1" applyFill="1" applyBorder="1" applyAlignment="1">
      <alignment horizontal="left" vertical="center" wrapText="1"/>
    </xf>
    <xf numFmtId="164" fontId="8" fillId="4" borderId="3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5" fillId="2" borderId="7" xfId="0" applyFont="1" applyFill="1" applyBorder="1" applyAlignment="1">
      <alignment horizontal="center" vertical="center" wrapText="1" readingOrder="1"/>
    </xf>
    <xf numFmtId="0" fontId="5" fillId="2" borderId="8" xfId="0" applyFont="1" applyFill="1" applyBorder="1" applyAlignment="1">
      <alignment horizontal="center" vertical="center" wrapText="1" readingOrder="1"/>
    </xf>
    <xf numFmtId="0" fontId="5" fillId="2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128113</xdr:colOff>
      <xdr:row>0</xdr:row>
      <xdr:rowOff>72693</xdr:rowOff>
    </xdr:from>
    <xdr:ext cx="593066" cy="448915"/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13" y="72693"/>
          <a:ext cx="593066" cy="4489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tabSelected="1" zoomScale="115" zoomScaleNormal="115" zoomScaleSheetLayoutView="85" workbookViewId="0">
      <selection activeCell="B10" sqref="B10"/>
    </sheetView>
  </sheetViews>
  <sheetFormatPr baseColWidth="10" defaultRowHeight="16.5" x14ac:dyDescent="0.3"/>
  <cols>
    <col min="1" max="1" width="33.42578125" style="1" customWidth="1"/>
    <col min="2" max="2" width="15.42578125" style="1" customWidth="1"/>
    <col min="3" max="3" width="14" style="1" customWidth="1"/>
    <col min="4" max="5" width="11.42578125" style="1"/>
    <col min="6" max="6" width="3.5703125" style="1" customWidth="1"/>
    <col min="7" max="16384" width="11.42578125" style="1"/>
  </cols>
  <sheetData>
    <row r="1" spans="1:6" s="9" customFormat="1" ht="28.5" customHeight="1" x14ac:dyDescent="0.3">
      <c r="A1" s="20" t="s">
        <v>2</v>
      </c>
      <c r="B1" s="20"/>
      <c r="C1" s="20"/>
      <c r="D1" s="20"/>
      <c r="E1" s="20"/>
    </row>
    <row r="2" spans="1:6" s="9" customFormat="1" ht="24" customHeight="1" x14ac:dyDescent="0.3">
      <c r="A2" s="21" t="s">
        <v>15</v>
      </c>
      <c r="B2" s="21"/>
      <c r="C2" s="21"/>
      <c r="D2" s="21"/>
      <c r="E2" s="21"/>
    </row>
    <row r="3" spans="1:6" ht="27" customHeight="1" x14ac:dyDescent="0.3">
      <c r="A3" s="22" t="s">
        <v>14</v>
      </c>
      <c r="B3" s="23"/>
      <c r="C3" s="23"/>
      <c r="D3" s="23"/>
      <c r="E3" s="24"/>
    </row>
    <row r="4" spans="1:6" ht="29.25" customHeight="1" x14ac:dyDescent="0.3">
      <c r="A4" s="10" t="s">
        <v>11</v>
      </c>
      <c r="B4" s="7" t="s">
        <v>8</v>
      </c>
      <c r="C4" s="7" t="s">
        <v>9</v>
      </c>
      <c r="D4" s="8" t="s">
        <v>10</v>
      </c>
      <c r="E4" s="11" t="s">
        <v>0</v>
      </c>
    </row>
    <row r="5" spans="1:6" ht="24.95" customHeight="1" x14ac:dyDescent="0.3">
      <c r="A5" s="13" t="s">
        <v>12</v>
      </c>
      <c r="B5" s="2">
        <v>71</v>
      </c>
      <c r="C5" s="2">
        <v>67</v>
      </c>
      <c r="D5" s="2">
        <f>+B5+C5</f>
        <v>138</v>
      </c>
      <c r="E5" s="5">
        <f t="shared" ref="E5:E11" si="0">+(D5*100)/D$12</f>
        <v>55.870445344129557</v>
      </c>
      <c r="F5" s="12"/>
    </row>
    <row r="6" spans="1:6" ht="24.95" customHeight="1" x14ac:dyDescent="0.3">
      <c r="A6" s="13" t="s">
        <v>4</v>
      </c>
      <c r="B6" s="4">
        <v>2</v>
      </c>
      <c r="C6" s="15">
        <v>2</v>
      </c>
      <c r="D6" s="3">
        <f t="shared" ref="D6:D11" si="1">+B6+C6</f>
        <v>4</v>
      </c>
      <c r="E6" s="6">
        <f t="shared" si="0"/>
        <v>1.6194331983805668</v>
      </c>
    </row>
    <row r="7" spans="1:6" ht="24.95" customHeight="1" x14ac:dyDescent="0.3">
      <c r="A7" s="13" t="s">
        <v>13</v>
      </c>
      <c r="B7" s="2">
        <v>23</v>
      </c>
      <c r="C7" s="2">
        <v>21</v>
      </c>
      <c r="D7" s="2">
        <f t="shared" si="1"/>
        <v>44</v>
      </c>
      <c r="E7" s="5">
        <f t="shared" si="0"/>
        <v>17.813765182186234</v>
      </c>
    </row>
    <row r="8" spans="1:6" ht="24.95" customHeight="1" x14ac:dyDescent="0.3">
      <c r="A8" s="13" t="s">
        <v>3</v>
      </c>
      <c r="B8" s="3">
        <v>1</v>
      </c>
      <c r="C8" s="3">
        <v>1</v>
      </c>
      <c r="D8" s="3">
        <f t="shared" si="1"/>
        <v>2</v>
      </c>
      <c r="E8" s="16">
        <f t="shared" si="0"/>
        <v>0.80971659919028338</v>
      </c>
    </row>
    <row r="9" spans="1:6" ht="24.95" customHeight="1" x14ac:dyDescent="0.3">
      <c r="A9" s="13" t="s">
        <v>5</v>
      </c>
      <c r="B9" s="17">
        <v>0</v>
      </c>
      <c r="C9" s="17">
        <v>8</v>
      </c>
      <c r="D9" s="2">
        <f t="shared" si="1"/>
        <v>8</v>
      </c>
      <c r="E9" s="18">
        <f t="shared" si="0"/>
        <v>3.2388663967611335</v>
      </c>
    </row>
    <row r="10" spans="1:6" ht="24.95" customHeight="1" x14ac:dyDescent="0.3">
      <c r="A10" s="13" t="s">
        <v>6</v>
      </c>
      <c r="B10" s="15">
        <v>12</v>
      </c>
      <c r="C10" s="15">
        <v>18</v>
      </c>
      <c r="D10" s="3">
        <f t="shared" si="1"/>
        <v>30</v>
      </c>
      <c r="E10" s="19">
        <f t="shared" si="0"/>
        <v>12.145748987854251</v>
      </c>
    </row>
    <row r="11" spans="1:6" ht="24.95" customHeight="1" x14ac:dyDescent="0.3">
      <c r="A11" s="13" t="s">
        <v>7</v>
      </c>
      <c r="B11" s="17">
        <v>12</v>
      </c>
      <c r="C11" s="17">
        <v>9</v>
      </c>
      <c r="D11" s="2">
        <f t="shared" si="1"/>
        <v>21</v>
      </c>
      <c r="E11" s="18">
        <f t="shared" si="0"/>
        <v>8.5020242914979764</v>
      </c>
      <c r="F11" s="12"/>
    </row>
    <row r="12" spans="1:6" ht="24.95" customHeight="1" x14ac:dyDescent="0.3">
      <c r="A12" s="14" t="s">
        <v>1</v>
      </c>
      <c r="B12" s="15">
        <f>SUM(B5:B11)</f>
        <v>121</v>
      </c>
      <c r="C12" s="15">
        <f>SUM(C5:C11)</f>
        <v>126</v>
      </c>
      <c r="D12" s="15">
        <f>SUM(D5:D11)</f>
        <v>247</v>
      </c>
      <c r="E12" s="15">
        <f>SUM(E5:E11)</f>
        <v>100</v>
      </c>
    </row>
    <row r="15" spans="1:6" x14ac:dyDescent="0.3">
      <c r="A15"/>
      <c r="B15"/>
      <c r="C15"/>
      <c r="D15"/>
    </row>
    <row r="16" spans="1:6" x14ac:dyDescent="0.3">
      <c r="A16"/>
      <c r="B16"/>
      <c r="C16"/>
      <c r="D16"/>
    </row>
    <row r="17" spans="1:6" x14ac:dyDescent="0.3">
      <c r="A17"/>
      <c r="B17"/>
      <c r="C17"/>
      <c r="D17"/>
    </row>
    <row r="18" spans="1:6" x14ac:dyDescent="0.3">
      <c r="A18"/>
      <c r="B18"/>
      <c r="C18"/>
      <c r="D18"/>
      <c r="F18" s="12"/>
    </row>
    <row r="19" spans="1:6" x14ac:dyDescent="0.3">
      <c r="A19"/>
      <c r="B19"/>
      <c r="C19"/>
      <c r="D19"/>
    </row>
    <row r="20" spans="1:6" x14ac:dyDescent="0.3">
      <c r="A20"/>
      <c r="B20"/>
      <c r="C20"/>
      <c r="D20"/>
      <c r="E20"/>
    </row>
    <row r="21" spans="1:6" x14ac:dyDescent="0.3">
      <c r="A21"/>
      <c r="B21"/>
      <c r="C21"/>
      <c r="D21"/>
      <c r="E21"/>
    </row>
    <row r="22" spans="1:6" x14ac:dyDescent="0.3">
      <c r="A22"/>
      <c r="B22"/>
      <c r="C22"/>
      <c r="D22"/>
      <c r="E22"/>
    </row>
    <row r="23" spans="1:6" x14ac:dyDescent="0.3">
      <c r="A23"/>
      <c r="B23"/>
      <c r="C23"/>
      <c r="D23"/>
      <c r="E23"/>
      <c r="F23" s="12"/>
    </row>
    <row r="24" spans="1:6" x14ac:dyDescent="0.3">
      <c r="A24"/>
      <c r="B24"/>
      <c r="C24"/>
      <c r="D24"/>
      <c r="E24"/>
    </row>
    <row r="25" spans="1:6" x14ac:dyDescent="0.3">
      <c r="A25"/>
      <c r="B25"/>
      <c r="C25"/>
      <c r="D25"/>
    </row>
    <row r="26" spans="1:6" x14ac:dyDescent="0.3">
      <c r="A26"/>
      <c r="B26"/>
      <c r="C26"/>
      <c r="D26"/>
    </row>
    <row r="27" spans="1:6" x14ac:dyDescent="0.3">
      <c r="A27"/>
      <c r="B27"/>
      <c r="C27"/>
      <c r="D27"/>
    </row>
    <row r="28" spans="1:6" x14ac:dyDescent="0.3">
      <c r="A28"/>
      <c r="B28"/>
      <c r="C28"/>
      <c r="D28"/>
      <c r="F28" s="12"/>
    </row>
    <row r="33" spans="6:6" x14ac:dyDescent="0.3">
      <c r="F33" s="12"/>
    </row>
    <row r="41" spans="6:6" x14ac:dyDescent="0.3">
      <c r="F41" s="12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 y M materia 2022</vt:lpstr>
      <vt:lpstr>'H y M materia 2022'!Área_de_impresión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2023-01-18T17:19:45Z</cp:lastPrinted>
  <dcterms:created xsi:type="dcterms:W3CDTF">2021-09-24T19:13:30Z</dcterms:created>
  <dcterms:modified xsi:type="dcterms:W3CDTF">2023-01-18T17:19:58Z</dcterms:modified>
</cp:coreProperties>
</file>