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 22 (II)\05 TOTAL\"/>
    </mc:Choice>
  </mc:AlternateContent>
  <xr:revisionPtr revIDLastSave="0" documentId="13_ncr:1_{F49E7A69-27E8-4329-B726-E1A25DA1753B}" xr6:coauthVersionLast="47" xr6:coauthVersionMax="47" xr10:uidLastSave="{00000000-0000-0000-0000-000000000000}"/>
  <bookViews>
    <workbookView xWindow="-120" yWindow="-120" windowWidth="29040" windowHeight="15840" tabRatio="637" xr2:uid="{00000000-000D-0000-FFFF-FFFF00000000}"/>
  </bookViews>
  <sheets>
    <sheet name="ASESORIA JURIDICA" sheetId="6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63" l="1"/>
  <c r="K37" i="63"/>
  <c r="I37" i="63"/>
  <c r="L37" i="63" l="1"/>
  <c r="D37" i="63"/>
  <c r="J37" i="63"/>
  <c r="E37" i="63" l="1"/>
  <c r="F37" i="63" l="1"/>
  <c r="G37" i="63"/>
  <c r="M37" i="63" l="1"/>
  <c r="H37" i="63" l="1"/>
  <c r="N37" i="63" l="1"/>
</calcChain>
</file>

<file path=xl/sharedStrings.xml><?xml version="1.0" encoding="utf-8"?>
<sst xmlns="http://schemas.openxmlformats.org/spreadsheetml/2006/main" count="49" uniqueCount="44">
  <si>
    <t>JALISCO</t>
  </si>
  <si>
    <t>QUINTANA ROO</t>
  </si>
  <si>
    <t>DURANGO</t>
  </si>
  <si>
    <t>ZACATECAS</t>
  </si>
  <si>
    <t>TABASCO</t>
  </si>
  <si>
    <t>NAYARIT</t>
  </si>
  <si>
    <t>MORELOS</t>
  </si>
  <si>
    <t>PUEBLA</t>
  </si>
  <si>
    <t>CHIHUAHUA</t>
  </si>
  <si>
    <t>BAJA CALIFORNIA SUR</t>
  </si>
  <si>
    <t>TAMAULIPAS</t>
  </si>
  <si>
    <t>TOTAL</t>
  </si>
  <si>
    <t>GUANAJUATO</t>
  </si>
  <si>
    <t>OAXACA</t>
  </si>
  <si>
    <t>COAHUILA</t>
  </si>
  <si>
    <t>SONORA</t>
  </si>
  <si>
    <t>CHIAPAS</t>
  </si>
  <si>
    <t>VERACRUZ</t>
  </si>
  <si>
    <t>SINALOA</t>
  </si>
  <si>
    <t>GUERRERO</t>
  </si>
  <si>
    <t>ORIENTACIONES INSTITUCIONALES</t>
  </si>
  <si>
    <t>HIDALGO</t>
  </si>
  <si>
    <t>AGUASCALIENTES</t>
  </si>
  <si>
    <t>CAMPECHE</t>
  </si>
  <si>
    <t>COLIMA</t>
  </si>
  <si>
    <t>TLAXCALA</t>
  </si>
  <si>
    <t>BAJA CALIFORNIA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</si>
  <si>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</si>
  <si>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 xml:space="preserve">TOTAL DE SERVICIOS EN ASESORIA JURIDICA </t>
  </si>
  <si>
    <t>%</t>
  </si>
  <si>
    <t>ORIENTACIONES DE PRIMER CONTACTO</t>
  </si>
  <si>
    <t>ORIENTACIONES ORDINARIAS</t>
  </si>
  <si>
    <t>ASESORÍAS JURÍDICAS</t>
  </si>
  <si>
    <t>REPRESENTACIONES JURÍDICAS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</si>
  <si>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</si>
  <si>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</si>
  <si>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</si>
  <si>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</si>
  <si>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</si>
  <si>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</si>
  <si>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</si>
  <si>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</si>
  <si>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</si>
  <si>
    <t>DEL 01 DE ENERO AL 31 DE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</si>
</sst>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theme="1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0"/>
      <color theme="0"/>
      <name val="Comic Sans MS"/>
      <family val="4"/>
    </font>
    <font>
      <sz val="12"/>
      <color theme="0"/>
      <name val="Comic Sans MS"/>
      <family val="4"/>
    </font>
    <font>
      <sz val="16"/>
      <color theme="1"/>
      <name val="Comic Sans MS"/>
      <family val="4"/>
    </font>
    <font>
      <b/>
      <sz val="12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3" borderId="0"/>
  </cellStyleXfs>
  <cellXfs count="3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9" fillId="2" borderId="14" xfId="0" applyFont="1" applyFill="1" applyBorder="1" applyAlignment="1">
      <alignment horizontal="center" vertical="center" wrapText="1"/>
    </xf>
    <xf numFmtId="3" fontId="10" fillId="2" borderId="15" xfId="2" applyNumberFormat="1" applyFont="1" applyFill="1" applyBorder="1" applyAlignment="1">
      <alignment horizontal="center" vertical="center"/>
    </xf>
    <xf numFmtId="3" fontId="9" fillId="2" borderId="15" xfId="2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vertical="center" wrapText="1"/>
    </xf>
    <xf numFmtId="3" fontId="11" fillId="0" borderId="1" xfId="0" applyNumberFormat="1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4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/>
    </xf>
    <xf numFmtId="0" fontId="10" fillId="2" borderId="16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49" fontId="7" fillId="2" borderId="13" xfId="0" applyNumberFormat="1" applyFont="1" applyFill="1" applyBorder="1" applyAlignment="1">
      <alignment horizontal="center" vertical="center" wrapText="1"/>
    </xf>
    <xf numFmtId="49" fontId="7" fillId="2" borderId="4" xfId="2" applyNumberFormat="1" applyFont="1" applyFill="1" applyBorder="1" applyAlignment="1">
      <alignment horizontal="center" vertical="center"/>
    </xf>
    <xf numFmtId="49" fontId="7" fillId="2" borderId="5" xfId="2" applyNumberFormat="1" applyFont="1" applyFill="1" applyBorder="1" applyAlignment="1">
      <alignment horizontal="center" vertical="center"/>
    </xf>
    <xf numFmtId="49" fontId="7" fillId="2" borderId="6" xfId="2" applyNumberFormat="1" applyFont="1" applyFill="1" applyBorder="1" applyAlignment="1">
      <alignment horizontal="center" vertical="center"/>
    </xf>
    <xf numFmtId="49" fontId="7" fillId="2" borderId="9" xfId="2" applyNumberFormat="1" applyFont="1" applyFill="1" applyBorder="1" applyAlignment="1">
      <alignment horizontal="center" vertical="center"/>
    </xf>
    <xf numFmtId="49" fontId="7" fillId="2" borderId="10" xfId="2" applyNumberFormat="1" applyFont="1" applyFill="1" applyBorder="1" applyAlignment="1">
      <alignment horizontal="center" vertical="center"/>
    </xf>
    <xf numFmtId="49" fontId="7" fillId="2" borderId="11" xfId="2" applyNumberFormat="1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3">
    <cellStyle name="Normal" xfId="0" builtinId="0"/>
    <cellStyle name="Normal 4 2 2" xfId="1" xr:uid="{00000000-0005-0000-0000-000001000000}"/>
    <cellStyle name="Normal_Hoja1" xfId="2" xr:uid="{00000000-0005-0000-0000-000002000000}"/>
  </cellStyles>
  <dxfs count="56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391824</xdr:colOff>
      <xdr:row>0</xdr:row>
      <xdr:rowOff>71438</xdr:rowOff>
    </xdr:from>
    <xdr:to>
      <xdr:col>1</xdr:col>
      <xdr:colOff>1194954</xdr:colOff>
      <xdr:row>0</xdr:row>
      <xdr:rowOff>502227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97" y="71438"/>
          <a:ext cx="803130" cy="4307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37"/>
  <sheetViews>
    <sheetView tabSelected="1" zoomScale="55" zoomScaleNormal="55" workbookViewId="0">
      <selection activeCell="T17" sqref="T17"/>
    </sheetView>
  </sheetViews>
  <sheetFormatPr baseColWidth="10" defaultRowHeight="16.5" x14ac:dyDescent="0.3"/>
  <cols>
    <col min="1" max="1" width="6.7109375" style="3" customWidth="1"/>
    <col min="2" max="2" width="30.7109375" style="3" customWidth="1"/>
    <col min="3" max="3" width="20.28515625" style="3" customWidth="1"/>
    <col min="4" max="4" width="12.42578125" style="3" customWidth="1"/>
    <col min="5" max="5" width="19" style="3" customWidth="1"/>
    <col min="6" max="6" width="13.5703125" style="3" customWidth="1"/>
    <col min="7" max="7" width="21.28515625" style="3" customWidth="1"/>
    <col min="8" max="8" width="11.42578125" style="3" customWidth="1"/>
    <col min="9" max="9" width="19.5703125" style="3" customWidth="1"/>
    <col min="10" max="10" width="13" style="3" customWidth="1"/>
    <col min="11" max="11" width="23.42578125" style="3" customWidth="1"/>
    <col min="12" max="12" width="11.42578125" style="3"/>
    <col min="13" max="13" width="13.7109375" style="3" customWidth="1"/>
    <col min="14" max="16384" width="11.42578125" style="3"/>
  </cols>
  <sheetData>
    <row r="1" spans="1:15" ht="45" x14ac:dyDescent="0.3">
      <c r="A1" s="1"/>
      <c r="B1" s="1"/>
      <c r="C1" s="15" t="s">
        <v>27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2"/>
    </row>
    <row r="2" spans="1:15" ht="24" x14ac:dyDescent="0.3">
      <c r="A2" s="16" t="s">
        <v>42</v>
      </c>
      <c r="B2" s="17"/>
      <c r="C2" s="22" t="s">
        <v>28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</row>
    <row r="3" spans="1:15" ht="24" x14ac:dyDescent="0.3">
      <c r="A3" s="18"/>
      <c r="B3" s="19"/>
      <c r="C3" s="25" t="s">
        <v>43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</row>
    <row r="4" spans="1:15" ht="45" x14ac:dyDescent="0.3">
      <c r="A4" s="20"/>
      <c r="B4" s="21"/>
      <c r="C4" s="4" t="s">
        <v>20</v>
      </c>
      <c r="D4" s="5" t="s">
        <v>29</v>
      </c>
      <c r="E4" s="4" t="s">
        <v>30</v>
      </c>
      <c r="F4" s="5" t="s">
        <v>29</v>
      </c>
      <c r="G4" s="4" t="s">
        <v>31</v>
      </c>
      <c r="H4" s="5" t="s">
        <v>29</v>
      </c>
      <c r="I4" s="4" t="s">
        <v>32</v>
      </c>
      <c r="J4" s="5" t="s">
        <v>29</v>
      </c>
      <c r="K4" s="4" t="s">
        <v>33</v>
      </c>
      <c r="L4" s="5" t="s">
        <v>29</v>
      </c>
      <c r="M4" s="4" t="s">
        <v>11</v>
      </c>
      <c r="N4" s="6" t="s">
        <v>29</v>
      </c>
    </row>
    <row r="5" spans="1:15" ht="24" x14ac:dyDescent="0.3">
      <c r="A5" s="7">
        <v>1</v>
      </c>
      <c r="B5" s="8" t="s">
        <v>34</v>
      </c>
      <c r="C5" s="9">
        <v>1</v>
      </c>
      <c r="D5" s="10">
        <v>1.6949152542372881</v>
      </c>
      <c r="E5" s="9">
        <v>2681</v>
      </c>
      <c r="F5" s="10">
        <v>40.707561494078348</v>
      </c>
      <c r="G5" s="9">
        <v>414</v>
      </c>
      <c r="H5" s="10">
        <v>11.751348282713597</v>
      </c>
      <c r="I5" s="9">
        <v>553</v>
      </c>
      <c r="J5" s="10">
        <v>13.47794296855959</v>
      </c>
      <c r="K5" s="9">
        <v>2113</v>
      </c>
      <c r="L5" s="10">
        <v>7.8054006132023197</v>
      </c>
      <c r="M5" s="9">
        <v>5762</v>
      </c>
      <c r="N5" s="10">
        <v>13.937400222533984</v>
      </c>
    </row>
    <row r="6" spans="1:15" ht="24" x14ac:dyDescent="0.3">
      <c r="A6" s="7">
        <v>2</v>
      </c>
      <c r="B6" s="8" t="s">
        <v>22</v>
      </c>
      <c r="C6" s="11">
        <v>0</v>
      </c>
      <c r="D6" s="12">
        <v>0</v>
      </c>
      <c r="E6" s="11">
        <v>56</v>
      </c>
      <c r="F6" s="12">
        <v>0.85028849073792889</v>
      </c>
      <c r="G6" s="11">
        <v>71</v>
      </c>
      <c r="H6" s="12">
        <v>2.0153278455861483</v>
      </c>
      <c r="I6" s="11">
        <v>112</v>
      </c>
      <c r="J6" s="12">
        <v>2.7297099683158663</v>
      </c>
      <c r="K6" s="11">
        <v>325</v>
      </c>
      <c r="L6" s="12">
        <v>1.2005467105020131</v>
      </c>
      <c r="M6" s="11">
        <v>564</v>
      </c>
      <c r="N6" s="12">
        <v>1.3642300807895118</v>
      </c>
    </row>
    <row r="7" spans="1:15" ht="24" x14ac:dyDescent="0.3">
      <c r="A7" s="7">
        <v>3</v>
      </c>
      <c r="B7" s="8" t="s">
        <v>26</v>
      </c>
      <c r="C7" s="9">
        <v>0</v>
      </c>
      <c r="D7" s="10">
        <v>0</v>
      </c>
      <c r="E7" s="9">
        <v>53</v>
      </c>
      <c r="F7" s="10">
        <v>0.80473732159125422</v>
      </c>
      <c r="G7" s="9">
        <v>114</v>
      </c>
      <c r="H7" s="10">
        <v>3.2358785126312801</v>
      </c>
      <c r="I7" s="9">
        <v>163</v>
      </c>
      <c r="J7" s="10">
        <v>3.9727029003168415</v>
      </c>
      <c r="K7" s="9">
        <v>1118</v>
      </c>
      <c r="L7" s="10">
        <v>4.1298806841269258</v>
      </c>
      <c r="M7" s="9">
        <v>1448</v>
      </c>
      <c r="N7" s="10">
        <v>3.5024914130908034</v>
      </c>
    </row>
    <row r="8" spans="1:15" ht="24" x14ac:dyDescent="0.3">
      <c r="A8" s="7">
        <v>4</v>
      </c>
      <c r="B8" s="8" t="s">
        <v>9</v>
      </c>
      <c r="C8" s="11">
        <v>4</v>
      </c>
      <c r="D8" s="12">
        <v>6.7796610169491522</v>
      </c>
      <c r="E8" s="11">
        <v>179</v>
      </c>
      <c r="F8" s="12">
        <v>2.7178864257515944</v>
      </c>
      <c r="G8" s="11">
        <v>123</v>
      </c>
      <c r="H8" s="12">
        <v>3.4913426057337498</v>
      </c>
      <c r="I8" s="11">
        <v>151</v>
      </c>
      <c r="J8" s="12">
        <v>3.6802339751401414</v>
      </c>
      <c r="K8" s="11">
        <v>303</v>
      </c>
      <c r="L8" s="12">
        <v>1.1192789331757231</v>
      </c>
      <c r="M8" s="11">
        <v>760</v>
      </c>
      <c r="N8" s="12">
        <v>1.838324222340477</v>
      </c>
    </row>
    <row r="9" spans="1:15" ht="24" x14ac:dyDescent="0.3">
      <c r="A9" s="7">
        <v>5</v>
      </c>
      <c r="B9" s="8" t="s">
        <v>23</v>
      </c>
      <c r="C9" s="9">
        <v>0</v>
      </c>
      <c r="D9" s="10">
        <v>0</v>
      </c>
      <c r="E9" s="9">
        <v>9</v>
      </c>
      <c r="F9" s="10">
        <v>0.1366535074400243</v>
      </c>
      <c r="G9" s="9">
        <v>21</v>
      </c>
      <c r="H9" s="10">
        <v>0.59608288390576214</v>
      </c>
      <c r="I9" s="9">
        <v>26</v>
      </c>
      <c r="J9" s="10">
        <v>0.63368267121618327</v>
      </c>
      <c r="K9" s="9">
        <v>313</v>
      </c>
      <c r="L9" s="10">
        <v>1.1562188319604005</v>
      </c>
      <c r="M9" s="9">
        <v>369</v>
      </c>
      <c r="N9" s="10">
        <v>0.89255478689952106</v>
      </c>
    </row>
    <row r="10" spans="1:15" ht="24" x14ac:dyDescent="0.3">
      <c r="A10" s="7">
        <v>6</v>
      </c>
      <c r="B10" s="8" t="s">
        <v>16</v>
      </c>
      <c r="C10" s="11">
        <v>0</v>
      </c>
      <c r="D10" s="12">
        <v>0</v>
      </c>
      <c r="E10" s="11">
        <v>81</v>
      </c>
      <c r="F10" s="12">
        <v>1.2298815669602186</v>
      </c>
      <c r="G10" s="11">
        <v>164</v>
      </c>
      <c r="H10" s="12">
        <v>4.6551234743116661</v>
      </c>
      <c r="I10" s="11">
        <v>137</v>
      </c>
      <c r="J10" s="12">
        <v>3.3390202291006581</v>
      </c>
      <c r="K10" s="11">
        <v>1173</v>
      </c>
      <c r="L10" s="12">
        <v>4.3330501274426512</v>
      </c>
      <c r="M10" s="11">
        <v>1555</v>
      </c>
      <c r="N10" s="12">
        <v>3.7613081128150547</v>
      </c>
    </row>
    <row r="11" spans="1:15" ht="24" x14ac:dyDescent="0.3">
      <c r="A11" s="7">
        <v>7</v>
      </c>
      <c r="B11" s="8" t="s">
        <v>8</v>
      </c>
      <c r="C11" s="9">
        <v>0</v>
      </c>
      <c r="D11" s="10">
        <v>0</v>
      </c>
      <c r="E11" s="9">
        <v>773</v>
      </c>
      <c r="F11" s="10">
        <v>11.737017916793198</v>
      </c>
      <c r="G11" s="9">
        <v>373</v>
      </c>
      <c r="H11" s="10">
        <v>10.58756741413568</v>
      </c>
      <c r="I11" s="9">
        <v>428</v>
      </c>
      <c r="J11" s="10">
        <v>10.431391664635633</v>
      </c>
      <c r="K11" s="9">
        <v>1308</v>
      </c>
      <c r="L11" s="10">
        <v>4.8317387610357949</v>
      </c>
      <c r="M11" s="9">
        <v>2882</v>
      </c>
      <c r="N11" s="10">
        <v>6.971118958927967</v>
      </c>
    </row>
    <row r="12" spans="1:15" ht="24" x14ac:dyDescent="0.45">
      <c r="A12" s="7">
        <v>8</v>
      </c>
      <c r="B12" s="8" t="s">
        <v>14</v>
      </c>
      <c r="C12" s="11">
        <v>10</v>
      </c>
      <c r="D12" s="12">
        <v>16.949152542372882</v>
      </c>
      <c r="E12" s="13">
        <v>0</v>
      </c>
      <c r="F12" s="12">
        <v>0</v>
      </c>
      <c r="G12" s="13">
        <v>98</v>
      </c>
      <c r="H12" s="12">
        <v>2.7817201248935568</v>
      </c>
      <c r="I12" s="13">
        <v>115</v>
      </c>
      <c r="J12" s="12">
        <v>2.8028271996100416</v>
      </c>
      <c r="K12" s="11">
        <v>1368</v>
      </c>
      <c r="L12" s="12">
        <v>5.0533781537438589</v>
      </c>
      <c r="M12" s="11">
        <v>1591</v>
      </c>
      <c r="N12" s="12">
        <v>3.8483866286101303</v>
      </c>
    </row>
    <row r="13" spans="1:15" ht="24" x14ac:dyDescent="0.3">
      <c r="A13" s="7">
        <v>9</v>
      </c>
      <c r="B13" s="8" t="s">
        <v>24</v>
      </c>
      <c r="C13" s="9">
        <v>0</v>
      </c>
      <c r="D13" s="10">
        <v>0</v>
      </c>
      <c r="E13" s="9">
        <v>12</v>
      </c>
      <c r="F13" s="10">
        <v>0.18220467658669906</v>
      </c>
      <c r="G13" s="9">
        <v>68</v>
      </c>
      <c r="H13" s="10">
        <v>1.930173147885325</v>
      </c>
      <c r="I13" s="9">
        <v>33</v>
      </c>
      <c r="J13" s="10">
        <v>0.80428954423592491</v>
      </c>
      <c r="K13" s="9">
        <v>233</v>
      </c>
      <c r="L13" s="10">
        <v>0.86069964168298174</v>
      </c>
      <c r="M13" s="9">
        <v>346</v>
      </c>
      <c r="N13" s="10">
        <v>0.83692129069711185</v>
      </c>
    </row>
    <row r="14" spans="1:15" ht="24" x14ac:dyDescent="0.45">
      <c r="A14" s="7">
        <v>10</v>
      </c>
      <c r="B14" s="8" t="s">
        <v>2</v>
      </c>
      <c r="C14" s="11">
        <v>0</v>
      </c>
      <c r="D14" s="12">
        <v>0</v>
      </c>
      <c r="E14" s="13">
        <v>0</v>
      </c>
      <c r="F14" s="12">
        <v>0</v>
      </c>
      <c r="G14" s="13">
        <v>34</v>
      </c>
      <c r="H14" s="12">
        <v>0.96508657394266251</v>
      </c>
      <c r="I14" s="13">
        <v>69</v>
      </c>
      <c r="J14" s="12">
        <v>1.6816963197660248</v>
      </c>
      <c r="K14" s="13">
        <v>254</v>
      </c>
      <c r="L14" s="12">
        <v>0.93827342913080414</v>
      </c>
      <c r="M14" s="11">
        <v>357</v>
      </c>
      <c r="N14" s="12">
        <v>0.86352861496782929</v>
      </c>
    </row>
    <row r="15" spans="1:15" ht="24" x14ac:dyDescent="0.3">
      <c r="A15" s="7">
        <v>11</v>
      </c>
      <c r="B15" s="8" t="s">
        <v>35</v>
      </c>
      <c r="C15" s="9">
        <v>0</v>
      </c>
      <c r="D15" s="10">
        <v>0</v>
      </c>
      <c r="E15" s="9">
        <v>190</v>
      </c>
      <c r="F15" s="10">
        <v>2.8849073792894018</v>
      </c>
      <c r="G15" s="9">
        <v>268</v>
      </c>
      <c r="H15" s="10">
        <v>7.607152994606869</v>
      </c>
      <c r="I15" s="9">
        <v>209</v>
      </c>
      <c r="J15" s="10">
        <v>5.0938337801608577</v>
      </c>
      <c r="K15" s="9">
        <v>1771</v>
      </c>
      <c r="L15" s="10">
        <v>6.5420560747663554</v>
      </c>
      <c r="M15" s="9">
        <v>2438</v>
      </c>
      <c r="N15" s="10">
        <v>5.8971505974553722</v>
      </c>
    </row>
    <row r="16" spans="1:15" ht="24" x14ac:dyDescent="0.3">
      <c r="A16" s="7">
        <v>12</v>
      </c>
      <c r="B16" s="8" t="s">
        <v>12</v>
      </c>
      <c r="C16" s="11">
        <v>7</v>
      </c>
      <c r="D16" s="12">
        <v>11.864406779661017</v>
      </c>
      <c r="E16" s="11">
        <v>109</v>
      </c>
      <c r="F16" s="12">
        <v>1.6550258123291832</v>
      </c>
      <c r="G16" s="11">
        <v>176</v>
      </c>
      <c r="H16" s="12">
        <v>4.9957422651149592</v>
      </c>
      <c r="I16" s="11">
        <v>200</v>
      </c>
      <c r="J16" s="12">
        <v>4.8744820862783333</v>
      </c>
      <c r="K16" s="11">
        <v>956</v>
      </c>
      <c r="L16" s="12">
        <v>3.5314543238151526</v>
      </c>
      <c r="M16" s="11">
        <v>1448</v>
      </c>
      <c r="N16" s="12">
        <v>3.5024914130908034</v>
      </c>
    </row>
    <row r="17" spans="1:22" ht="24" x14ac:dyDescent="0.3">
      <c r="A17" s="7">
        <v>13</v>
      </c>
      <c r="B17" s="8" t="s">
        <v>19</v>
      </c>
      <c r="C17" s="9">
        <v>0</v>
      </c>
      <c r="D17" s="10">
        <v>0</v>
      </c>
      <c r="E17" s="9">
        <v>23</v>
      </c>
      <c r="F17" s="10">
        <v>0.34922563012450653</v>
      </c>
      <c r="G17" s="9">
        <v>92</v>
      </c>
      <c r="H17" s="10">
        <v>2.6114107294919102</v>
      </c>
      <c r="I17" s="9">
        <v>32</v>
      </c>
      <c r="J17" s="10">
        <v>0.77991713380453331</v>
      </c>
      <c r="K17" s="9">
        <v>303</v>
      </c>
      <c r="L17" s="10">
        <v>1.1192789331757231</v>
      </c>
      <c r="M17" s="9">
        <v>450</v>
      </c>
      <c r="N17" s="10">
        <v>1.0884814474384403</v>
      </c>
    </row>
    <row r="18" spans="1:22" ht="24" x14ac:dyDescent="0.3">
      <c r="A18" s="7">
        <v>14</v>
      </c>
      <c r="B18" s="8" t="s">
        <v>21</v>
      </c>
      <c r="C18" s="11">
        <v>0</v>
      </c>
      <c r="D18" s="12">
        <v>0</v>
      </c>
      <c r="E18" s="11">
        <v>158</v>
      </c>
      <c r="F18" s="12">
        <v>2.3990282417248707</v>
      </c>
      <c r="G18" s="11">
        <v>38</v>
      </c>
      <c r="H18" s="12">
        <v>1.0786261708770934</v>
      </c>
      <c r="I18" s="11">
        <v>48</v>
      </c>
      <c r="J18" s="12">
        <v>1.1698757007067999</v>
      </c>
      <c r="K18" s="11">
        <v>519</v>
      </c>
      <c r="L18" s="12">
        <v>1.9171807469247535</v>
      </c>
      <c r="M18" s="11">
        <v>763</v>
      </c>
      <c r="N18" s="12">
        <v>1.8455807653234</v>
      </c>
    </row>
    <row r="19" spans="1:22" ht="24" x14ac:dyDescent="0.3">
      <c r="A19" s="7">
        <v>15</v>
      </c>
      <c r="B19" s="8" t="s">
        <v>0</v>
      </c>
      <c r="C19" s="9">
        <v>0</v>
      </c>
      <c r="D19" s="10">
        <v>0</v>
      </c>
      <c r="E19" s="9">
        <v>352</v>
      </c>
      <c r="F19" s="10">
        <v>5.3446705132098389</v>
      </c>
      <c r="G19" s="9">
        <v>173</v>
      </c>
      <c r="H19" s="10">
        <v>4.9105875674141357</v>
      </c>
      <c r="I19" s="9">
        <v>178</v>
      </c>
      <c r="J19" s="10">
        <v>4.3382890567877164</v>
      </c>
      <c r="K19" s="9">
        <v>1921</v>
      </c>
      <c r="L19" s="10">
        <v>7.0961545565365149</v>
      </c>
      <c r="M19" s="9">
        <v>2624</v>
      </c>
      <c r="N19" s="10">
        <v>6.3470562623965945</v>
      </c>
    </row>
    <row r="20" spans="1:22" ht="24" x14ac:dyDescent="0.45">
      <c r="A20" s="7">
        <v>16</v>
      </c>
      <c r="B20" s="8" t="s">
        <v>36</v>
      </c>
      <c r="C20" s="11">
        <v>0</v>
      </c>
      <c r="D20" s="12">
        <v>0</v>
      </c>
      <c r="E20" s="13">
        <v>0</v>
      </c>
      <c r="F20" s="12">
        <v>0</v>
      </c>
      <c r="G20" s="13">
        <v>9</v>
      </c>
      <c r="H20" s="12">
        <v>0.25546409310246948</v>
      </c>
      <c r="I20" s="13">
        <v>6</v>
      </c>
      <c r="J20" s="12">
        <v>0.14623446258834999</v>
      </c>
      <c r="K20" s="13">
        <v>405</v>
      </c>
      <c r="L20" s="12">
        <v>1.4960659007794319</v>
      </c>
      <c r="M20" s="11">
        <v>420</v>
      </c>
      <c r="N20" s="12">
        <v>1.015916017609211</v>
      </c>
    </row>
    <row r="21" spans="1:22" ht="24" x14ac:dyDescent="0.3">
      <c r="A21" s="7">
        <v>17</v>
      </c>
      <c r="B21" s="8" t="s">
        <v>6</v>
      </c>
      <c r="C21" s="9">
        <v>0</v>
      </c>
      <c r="D21" s="10">
        <v>0</v>
      </c>
      <c r="E21" s="9">
        <v>64</v>
      </c>
      <c r="F21" s="10">
        <v>0.97175827512906165</v>
      </c>
      <c r="G21" s="9">
        <v>73</v>
      </c>
      <c r="H21" s="10">
        <v>2.0720976440533638</v>
      </c>
      <c r="I21" s="9">
        <v>84</v>
      </c>
      <c r="J21" s="10">
        <v>2.0472824762368997</v>
      </c>
      <c r="K21" s="9">
        <v>576</v>
      </c>
      <c r="L21" s="10">
        <v>2.1277381699974143</v>
      </c>
      <c r="M21" s="9">
        <v>797</v>
      </c>
      <c r="N21" s="10">
        <v>1.9278215857965266</v>
      </c>
    </row>
    <row r="22" spans="1:22" ht="24" x14ac:dyDescent="0.45">
      <c r="A22" s="7">
        <v>18</v>
      </c>
      <c r="B22" s="8" t="s">
        <v>5</v>
      </c>
      <c r="C22" s="11">
        <v>3</v>
      </c>
      <c r="D22" s="12">
        <v>5.0847457627118642</v>
      </c>
      <c r="E22" s="13">
        <v>47</v>
      </c>
      <c r="F22" s="12">
        <v>0.71363498329790465</v>
      </c>
      <c r="G22" s="13">
        <v>69</v>
      </c>
      <c r="H22" s="12">
        <v>1.9585580471189328</v>
      </c>
      <c r="I22" s="13">
        <v>79</v>
      </c>
      <c r="J22" s="12">
        <v>1.9254204240799415</v>
      </c>
      <c r="K22" s="13">
        <v>184</v>
      </c>
      <c r="L22" s="12">
        <v>0.67969413763806286</v>
      </c>
      <c r="M22" s="11">
        <v>382</v>
      </c>
      <c r="N22" s="12">
        <v>0.92399980649218716</v>
      </c>
    </row>
    <row r="23" spans="1:22" ht="24" x14ac:dyDescent="0.3">
      <c r="A23" s="7">
        <v>19</v>
      </c>
      <c r="B23" s="8" t="s">
        <v>37</v>
      </c>
      <c r="C23" s="9">
        <v>0</v>
      </c>
      <c r="D23" s="10">
        <v>0</v>
      </c>
      <c r="E23" s="9">
        <v>357</v>
      </c>
      <c r="F23" s="10">
        <v>5.4205891284542966</v>
      </c>
      <c r="G23" s="9">
        <v>25</v>
      </c>
      <c r="H23" s="10">
        <v>0.70962248084019297</v>
      </c>
      <c r="I23" s="9">
        <v>35</v>
      </c>
      <c r="J23" s="10">
        <v>0.85303436509870822</v>
      </c>
      <c r="K23" s="9">
        <v>808</v>
      </c>
      <c r="L23" s="10">
        <v>2.9847438218019282</v>
      </c>
      <c r="M23" s="9">
        <v>1225</v>
      </c>
      <c r="N23" s="10">
        <v>2.9630883846935321</v>
      </c>
    </row>
    <row r="24" spans="1:22" ht="24" x14ac:dyDescent="0.45">
      <c r="A24" s="7">
        <v>20</v>
      </c>
      <c r="B24" s="8" t="s">
        <v>13</v>
      </c>
      <c r="C24" s="11">
        <v>0</v>
      </c>
      <c r="D24" s="12">
        <v>0</v>
      </c>
      <c r="E24" s="13">
        <v>0</v>
      </c>
      <c r="F24" s="12">
        <v>0</v>
      </c>
      <c r="G24" s="13">
        <v>178</v>
      </c>
      <c r="H24" s="12">
        <v>5.0525120635821743</v>
      </c>
      <c r="I24" s="13">
        <v>187</v>
      </c>
      <c r="J24" s="12">
        <v>4.5576407506702417</v>
      </c>
      <c r="K24" s="11">
        <v>1206</v>
      </c>
      <c r="L24" s="12">
        <v>4.4549517934320857</v>
      </c>
      <c r="M24" s="11">
        <v>1571</v>
      </c>
      <c r="N24" s="12">
        <v>3.800009675390644</v>
      </c>
    </row>
    <row r="25" spans="1:22" ht="24" x14ac:dyDescent="0.3">
      <c r="A25" s="7">
        <v>21</v>
      </c>
      <c r="B25" s="8" t="s">
        <v>7</v>
      </c>
      <c r="C25" s="9">
        <v>0</v>
      </c>
      <c r="D25" s="10">
        <v>0</v>
      </c>
      <c r="E25" s="9">
        <v>139</v>
      </c>
      <c r="F25" s="10">
        <v>2.1105375037959306</v>
      </c>
      <c r="G25" s="9">
        <v>124</v>
      </c>
      <c r="H25" s="10">
        <v>3.5197275049673573</v>
      </c>
      <c r="I25" s="9">
        <v>84</v>
      </c>
      <c r="J25" s="10">
        <v>2.0472824762368997</v>
      </c>
      <c r="K25" s="9">
        <v>619</v>
      </c>
      <c r="L25" s="10">
        <v>2.2865797347715269</v>
      </c>
      <c r="M25" s="9">
        <v>966</v>
      </c>
      <c r="N25" s="10">
        <v>2.3366068405011853</v>
      </c>
    </row>
    <row r="26" spans="1:22" ht="24" x14ac:dyDescent="0.3">
      <c r="A26" s="7">
        <v>22</v>
      </c>
      <c r="B26" s="8" t="s">
        <v>38</v>
      </c>
      <c r="C26" s="11">
        <v>0</v>
      </c>
      <c r="D26" s="12">
        <v>0</v>
      </c>
      <c r="E26" s="11">
        <v>43</v>
      </c>
      <c r="F26" s="12">
        <v>0.65290009110233826</v>
      </c>
      <c r="G26" s="11">
        <v>16</v>
      </c>
      <c r="H26" s="12">
        <v>0.45415838773772355</v>
      </c>
      <c r="I26" s="11">
        <v>63</v>
      </c>
      <c r="J26" s="12">
        <v>1.5354618571776748</v>
      </c>
      <c r="K26" s="11">
        <v>758</v>
      </c>
      <c r="L26" s="12">
        <v>2.8000443278785414</v>
      </c>
      <c r="M26" s="11">
        <v>880</v>
      </c>
      <c r="N26" s="12">
        <v>2.1285859416573945</v>
      </c>
      <c r="U26"/>
      <c r="V26"/>
    </row>
    <row r="27" spans="1:22" ht="24" x14ac:dyDescent="0.3">
      <c r="A27" s="7">
        <v>23</v>
      </c>
      <c r="B27" s="8" t="s">
        <v>1</v>
      </c>
      <c r="C27" s="9">
        <v>0</v>
      </c>
      <c r="D27" s="10">
        <v>0</v>
      </c>
      <c r="E27" s="9">
        <v>239</v>
      </c>
      <c r="F27" s="10">
        <v>3.6289098086850897</v>
      </c>
      <c r="G27" s="9">
        <v>62</v>
      </c>
      <c r="H27" s="10">
        <v>1.7598637524836787</v>
      </c>
      <c r="I27" s="9">
        <v>63</v>
      </c>
      <c r="J27" s="10">
        <v>1.5354618571776748</v>
      </c>
      <c r="K27" s="9">
        <v>608</v>
      </c>
      <c r="L27" s="10">
        <v>2.2459458461083819</v>
      </c>
      <c r="M27" s="9">
        <v>972</v>
      </c>
      <c r="N27" s="10">
        <v>2.3511199264670313</v>
      </c>
      <c r="U27"/>
      <c r="V27"/>
    </row>
    <row r="28" spans="1:22" ht="24" x14ac:dyDescent="0.45">
      <c r="A28" s="7">
        <v>24</v>
      </c>
      <c r="B28" s="8" t="s">
        <v>39</v>
      </c>
      <c r="C28" s="11">
        <v>0</v>
      </c>
      <c r="D28" s="12">
        <v>0</v>
      </c>
      <c r="E28" s="13">
        <v>222</v>
      </c>
      <c r="F28" s="12">
        <v>3.3707865168539324</v>
      </c>
      <c r="G28" s="13">
        <v>121</v>
      </c>
      <c r="H28" s="12">
        <v>3.4345728072665342</v>
      </c>
      <c r="I28" s="13">
        <v>126</v>
      </c>
      <c r="J28" s="12">
        <v>3.0709237143553496</v>
      </c>
      <c r="K28" s="13">
        <v>832</v>
      </c>
      <c r="L28" s="12">
        <v>3.0733995788851538</v>
      </c>
      <c r="M28" s="11">
        <v>1301</v>
      </c>
      <c r="N28" s="12">
        <v>3.1469208069275796</v>
      </c>
    </row>
    <row r="29" spans="1:22" ht="24" x14ac:dyDescent="0.3">
      <c r="A29" s="7">
        <v>25</v>
      </c>
      <c r="B29" s="8" t="s">
        <v>18</v>
      </c>
      <c r="C29" s="9">
        <v>0</v>
      </c>
      <c r="D29" s="10">
        <v>0</v>
      </c>
      <c r="E29" s="9">
        <v>131</v>
      </c>
      <c r="F29" s="10">
        <v>1.9890677194047981</v>
      </c>
      <c r="G29" s="9">
        <v>42</v>
      </c>
      <c r="H29" s="10">
        <v>1.1921657678115243</v>
      </c>
      <c r="I29" s="9">
        <v>60</v>
      </c>
      <c r="J29" s="10">
        <v>1.4623446258834998</v>
      </c>
      <c r="K29" s="9">
        <v>1145</v>
      </c>
      <c r="L29" s="10">
        <v>4.2296184108455543</v>
      </c>
      <c r="M29" s="9">
        <v>1378</v>
      </c>
      <c r="N29" s="10">
        <v>3.3331720768226019</v>
      </c>
    </row>
    <row r="30" spans="1:22" ht="24" x14ac:dyDescent="0.3">
      <c r="A30" s="7">
        <v>26</v>
      </c>
      <c r="B30" s="8" t="s">
        <v>15</v>
      </c>
      <c r="C30" s="11">
        <v>0</v>
      </c>
      <c r="D30" s="12">
        <v>0</v>
      </c>
      <c r="E30" s="11">
        <v>308</v>
      </c>
      <c r="F30" s="12">
        <v>4.6765866990586096</v>
      </c>
      <c r="G30" s="11">
        <v>32</v>
      </c>
      <c r="H30" s="12">
        <v>0.90831677547544709</v>
      </c>
      <c r="I30" s="11">
        <v>28</v>
      </c>
      <c r="J30" s="12">
        <v>0.68242749207896658</v>
      </c>
      <c r="K30" s="11">
        <v>845</v>
      </c>
      <c r="L30" s="12">
        <v>3.1214214473052344</v>
      </c>
      <c r="M30" s="11">
        <v>1213</v>
      </c>
      <c r="N30" s="12">
        <v>2.9340622127618401</v>
      </c>
    </row>
    <row r="31" spans="1:22" ht="24" x14ac:dyDescent="0.3">
      <c r="A31" s="7">
        <v>27</v>
      </c>
      <c r="B31" s="8" t="s">
        <v>4</v>
      </c>
      <c r="C31" s="9">
        <v>0</v>
      </c>
      <c r="D31" s="10">
        <v>0</v>
      </c>
      <c r="E31" s="9">
        <v>6</v>
      </c>
      <c r="F31" s="10">
        <v>9.110233829334953E-2</v>
      </c>
      <c r="G31" s="9">
        <v>143</v>
      </c>
      <c r="H31" s="10">
        <v>4.0590405904059041</v>
      </c>
      <c r="I31" s="9">
        <v>488</v>
      </c>
      <c r="J31" s="10">
        <v>11.893736290519133</v>
      </c>
      <c r="K31" s="9">
        <v>2536</v>
      </c>
      <c r="L31" s="10">
        <v>9.3679583317941706</v>
      </c>
      <c r="M31" s="9">
        <v>3173</v>
      </c>
      <c r="N31" s="10">
        <v>7.6750036282714911</v>
      </c>
    </row>
    <row r="32" spans="1:22" ht="24" x14ac:dyDescent="0.45">
      <c r="A32" s="7">
        <v>28</v>
      </c>
      <c r="B32" s="8" t="s">
        <v>10</v>
      </c>
      <c r="C32" s="11">
        <v>0</v>
      </c>
      <c r="D32" s="12">
        <v>0</v>
      </c>
      <c r="E32" s="13">
        <v>0</v>
      </c>
      <c r="F32" s="12">
        <v>0</v>
      </c>
      <c r="G32" s="13">
        <v>121</v>
      </c>
      <c r="H32" s="12">
        <v>3.4345728072665342</v>
      </c>
      <c r="I32" s="13">
        <v>137</v>
      </c>
      <c r="J32" s="12">
        <v>3.3390202291006581</v>
      </c>
      <c r="K32" s="13">
        <v>809</v>
      </c>
      <c r="L32" s="12">
        <v>2.988437811680396</v>
      </c>
      <c r="M32" s="11">
        <v>1067</v>
      </c>
      <c r="N32" s="12">
        <v>2.5809104542595906</v>
      </c>
    </row>
    <row r="33" spans="1:14" ht="24" x14ac:dyDescent="0.3">
      <c r="A33" s="7">
        <v>29</v>
      </c>
      <c r="B33" s="8" t="s">
        <v>25</v>
      </c>
      <c r="C33" s="9">
        <v>11</v>
      </c>
      <c r="D33" s="10">
        <v>18.64406779661017</v>
      </c>
      <c r="E33" s="9">
        <v>189</v>
      </c>
      <c r="F33" s="10">
        <v>2.86972365624051</v>
      </c>
      <c r="G33" s="9">
        <v>29</v>
      </c>
      <c r="H33" s="10">
        <v>0.82316207777462391</v>
      </c>
      <c r="I33" s="9">
        <v>22</v>
      </c>
      <c r="J33" s="10">
        <v>0.53619302949061665</v>
      </c>
      <c r="K33" s="9">
        <v>293</v>
      </c>
      <c r="L33" s="10">
        <v>1.0823390343910457</v>
      </c>
      <c r="M33" s="9">
        <v>544</v>
      </c>
      <c r="N33" s="10">
        <v>1.3158531275700256</v>
      </c>
    </row>
    <row r="34" spans="1:14" ht="24" x14ac:dyDescent="0.45">
      <c r="A34" s="7">
        <v>30</v>
      </c>
      <c r="B34" s="8" t="s">
        <v>17</v>
      </c>
      <c r="C34" s="11">
        <v>21</v>
      </c>
      <c r="D34" s="12">
        <v>35.593220338983052</v>
      </c>
      <c r="E34" s="13">
        <v>0</v>
      </c>
      <c r="F34" s="12">
        <v>0</v>
      </c>
      <c r="G34" s="13">
        <v>100</v>
      </c>
      <c r="H34" s="12">
        <v>2.8384899233607719</v>
      </c>
      <c r="I34" s="13">
        <v>85</v>
      </c>
      <c r="J34" s="12">
        <v>2.0716548866682913</v>
      </c>
      <c r="K34" s="13">
        <v>839</v>
      </c>
      <c r="L34" s="12">
        <v>3.099257508034428</v>
      </c>
      <c r="M34" s="11">
        <v>1045</v>
      </c>
      <c r="N34" s="12">
        <v>2.5276958057181558</v>
      </c>
    </row>
    <row r="35" spans="1:14" ht="24" x14ac:dyDescent="0.3">
      <c r="A35" s="7">
        <v>31</v>
      </c>
      <c r="B35" s="8" t="s">
        <v>40</v>
      </c>
      <c r="C35" s="9">
        <v>2</v>
      </c>
      <c r="D35" s="10">
        <v>3.3898305084745761</v>
      </c>
      <c r="E35" s="9">
        <v>101</v>
      </c>
      <c r="F35" s="10">
        <v>1.5335560279380505</v>
      </c>
      <c r="G35" s="9">
        <v>54</v>
      </c>
      <c r="H35" s="10">
        <v>1.532784558614817</v>
      </c>
      <c r="I35" s="9">
        <v>29</v>
      </c>
      <c r="J35" s="10">
        <v>0.70679990251035829</v>
      </c>
      <c r="K35" s="9">
        <v>353</v>
      </c>
      <c r="L35" s="10">
        <v>1.3039784270991097</v>
      </c>
      <c r="M35" s="9">
        <v>539</v>
      </c>
      <c r="N35" s="10">
        <v>1.3037588892651542</v>
      </c>
    </row>
    <row r="36" spans="1:14" ht="24" x14ac:dyDescent="0.3">
      <c r="A36" s="7">
        <v>32</v>
      </c>
      <c r="B36" s="14" t="s">
        <v>3</v>
      </c>
      <c r="C36" s="11">
        <v>0</v>
      </c>
      <c r="D36" s="12">
        <v>0</v>
      </c>
      <c r="E36" s="11">
        <v>64</v>
      </c>
      <c r="F36" s="12">
        <v>0.97175827512906165</v>
      </c>
      <c r="G36" s="11">
        <v>98</v>
      </c>
      <c r="H36" s="12">
        <v>2.7817201248935568</v>
      </c>
      <c r="I36" s="11">
        <v>73</v>
      </c>
      <c r="J36" s="12">
        <v>1.7791859614915915</v>
      </c>
      <c r="K36" s="11">
        <v>277</v>
      </c>
      <c r="L36" s="12">
        <v>1.0232351963355621</v>
      </c>
      <c r="M36" s="11">
        <v>512</v>
      </c>
      <c r="N36" s="12">
        <v>1.2384500024188476</v>
      </c>
    </row>
    <row r="37" spans="1:14" ht="24" x14ac:dyDescent="0.3">
      <c r="A37" s="28" t="s">
        <v>41</v>
      </c>
      <c r="B37" s="29"/>
      <c r="C37" s="9">
        <f t="shared" ref="C37:L37" si="0">SUM(C5:C36)</f>
        <v>59</v>
      </c>
      <c r="D37" s="9">
        <f t="shared" si="0"/>
        <v>100</v>
      </c>
      <c r="E37" s="9">
        <f t="shared" si="0"/>
        <v>6586</v>
      </c>
      <c r="F37" s="9">
        <f t="shared" si="0"/>
        <v>100</v>
      </c>
      <c r="G37" s="9">
        <f t="shared" si="0"/>
        <v>3523</v>
      </c>
      <c r="H37" s="9">
        <f t="shared" si="0"/>
        <v>99.999999999999986</v>
      </c>
      <c r="I37" s="9">
        <f t="shared" si="0"/>
        <v>4103</v>
      </c>
      <c r="J37" s="9">
        <f t="shared" si="0"/>
        <v>100</v>
      </c>
      <c r="K37" s="9">
        <f t="shared" si="0"/>
        <v>27071</v>
      </c>
      <c r="L37" s="9">
        <f t="shared" si="0"/>
        <v>100.00000000000001</v>
      </c>
      <c r="M37" s="9">
        <f t="shared" ref="M8:M37" si="1">+C37+E37+G37+I37+K37</f>
        <v>41342</v>
      </c>
      <c r="N37" s="9">
        <f>SUM(N5:N36)</f>
        <v>100.00000000000001</v>
      </c>
    </row>
  </sheetData>
  <mergeCells count="5">
    <mergeCell ref="C1:N1"/>
    <mergeCell ref="A2:B4"/>
    <mergeCell ref="C2:N2"/>
    <mergeCell ref="C3:N3"/>
    <mergeCell ref="A37:B37"/>
  </mergeCells>
  <conditionalFormatting sqref="H4">
    <cfRule type="cellIs" dxfId="55" priority="117" operator="equal">
      <formula>0</formula>
    </cfRule>
  </conditionalFormatting>
  <conditionalFormatting sqref="J4">
    <cfRule type="cellIs" dxfId="54" priority="115" operator="equal">
      <formula>0</formula>
    </cfRule>
  </conditionalFormatting>
  <conditionalFormatting sqref="L4">
    <cfRule type="cellIs" dxfId="53" priority="82" operator="equal">
      <formula>0</formula>
    </cfRule>
  </conditionalFormatting>
  <conditionalFormatting sqref="F4">
    <cfRule type="cellIs" dxfId="52" priority="81" operator="equal">
      <formula>0</formula>
    </cfRule>
  </conditionalFormatting>
  <conditionalFormatting sqref="D4">
    <cfRule type="cellIs" dxfId="51" priority="78" operator="equal">
      <formula>0</formula>
    </cfRule>
  </conditionalFormatting>
  <conditionalFormatting sqref="M6:M36">
    <cfRule type="cellIs" dxfId="50" priority="70" operator="equal">
      <formula>0</formula>
    </cfRule>
  </conditionalFormatting>
  <conditionalFormatting sqref="C37">
    <cfRule type="cellIs" dxfId="49" priority="76" operator="equal">
      <formula>0</formula>
    </cfRule>
  </conditionalFormatting>
  <conditionalFormatting sqref="N5">
    <cfRule type="cellIs" dxfId="48" priority="67" operator="equal">
      <formula>0</formula>
    </cfRule>
  </conditionalFormatting>
  <conditionalFormatting sqref="N4">
    <cfRule type="cellIs" dxfId="47" priority="71" operator="equal">
      <formula>0</formula>
    </cfRule>
  </conditionalFormatting>
  <conditionalFormatting sqref="M5">
    <cfRule type="cellIs" dxfId="46" priority="69" operator="equal">
      <formula>0</formula>
    </cfRule>
  </conditionalFormatting>
  <conditionalFormatting sqref="N6:N36">
    <cfRule type="cellIs" dxfId="45" priority="68" operator="equal">
      <formula>0</formula>
    </cfRule>
  </conditionalFormatting>
  <conditionalFormatting sqref="M37">
    <cfRule type="cellIs" dxfId="44" priority="66" operator="equal">
      <formula>0</formula>
    </cfRule>
  </conditionalFormatting>
  <conditionalFormatting sqref="D5">
    <cfRule type="cellIs" dxfId="43" priority="48" operator="equal">
      <formula>0</formula>
    </cfRule>
  </conditionalFormatting>
  <conditionalFormatting sqref="D6:D36">
    <cfRule type="cellIs" dxfId="42" priority="49" operator="equal">
      <formula>0</formula>
    </cfRule>
  </conditionalFormatting>
  <conditionalFormatting sqref="F5">
    <cfRule type="cellIs" dxfId="41" priority="46" operator="equal">
      <formula>0</formula>
    </cfRule>
  </conditionalFormatting>
  <conditionalFormatting sqref="F6:F36">
    <cfRule type="cellIs" dxfId="40" priority="47" operator="equal">
      <formula>0</formula>
    </cfRule>
  </conditionalFormatting>
  <conditionalFormatting sqref="H5">
    <cfRule type="cellIs" dxfId="39" priority="44" operator="equal">
      <formula>0</formula>
    </cfRule>
  </conditionalFormatting>
  <conditionalFormatting sqref="H6:H36">
    <cfRule type="cellIs" dxfId="38" priority="45" operator="equal">
      <formula>0</formula>
    </cfRule>
  </conditionalFormatting>
  <conditionalFormatting sqref="J5">
    <cfRule type="cellIs" dxfId="37" priority="42" operator="equal">
      <formula>0</formula>
    </cfRule>
  </conditionalFormatting>
  <conditionalFormatting sqref="J6:J36">
    <cfRule type="cellIs" dxfId="36" priority="43" operator="equal">
      <formula>0</formula>
    </cfRule>
  </conditionalFormatting>
  <conditionalFormatting sqref="L5">
    <cfRule type="cellIs" dxfId="35" priority="40" operator="equal">
      <formula>0</formula>
    </cfRule>
  </conditionalFormatting>
  <conditionalFormatting sqref="L6:L36">
    <cfRule type="cellIs" dxfId="34" priority="41" operator="equal">
      <formula>0</formula>
    </cfRule>
  </conditionalFormatting>
  <conditionalFormatting sqref="E37">
    <cfRule type="cellIs" dxfId="33" priority="39" operator="equal">
      <formula>0</formula>
    </cfRule>
  </conditionalFormatting>
  <conditionalFormatting sqref="G37">
    <cfRule type="cellIs" dxfId="32" priority="38" operator="equal">
      <formula>0</formula>
    </cfRule>
  </conditionalFormatting>
  <conditionalFormatting sqref="I37">
    <cfRule type="cellIs" dxfId="31" priority="37" operator="equal">
      <formula>0</formula>
    </cfRule>
  </conditionalFormatting>
  <conditionalFormatting sqref="K37">
    <cfRule type="cellIs" dxfId="30" priority="36" operator="equal">
      <formula>0</formula>
    </cfRule>
  </conditionalFormatting>
  <conditionalFormatting sqref="D37">
    <cfRule type="cellIs" dxfId="29" priority="35" operator="equal">
      <formula>0</formula>
    </cfRule>
  </conditionalFormatting>
  <conditionalFormatting sqref="F37">
    <cfRule type="cellIs" dxfId="28" priority="34" operator="equal">
      <formula>0</formula>
    </cfRule>
  </conditionalFormatting>
  <conditionalFormatting sqref="H37">
    <cfRule type="cellIs" dxfId="27" priority="33" operator="equal">
      <formula>0</formula>
    </cfRule>
  </conditionalFormatting>
  <conditionalFormatting sqref="J37">
    <cfRule type="cellIs" dxfId="26" priority="32" operator="equal">
      <formula>0</formula>
    </cfRule>
  </conditionalFormatting>
  <conditionalFormatting sqref="L37">
    <cfRule type="cellIs" dxfId="25" priority="31" operator="equal">
      <formula>0</formula>
    </cfRule>
  </conditionalFormatting>
  <conditionalFormatting sqref="N37">
    <cfRule type="cellIs" dxfId="24" priority="30" operator="equal">
      <formula>0</formula>
    </cfRule>
  </conditionalFormatting>
  <conditionalFormatting sqref="C5:C36">
    <cfRule type="cellIs" dxfId="23" priority="28" operator="equal">
      <formula>0</formula>
    </cfRule>
  </conditionalFormatting>
  <conditionalFormatting sqref="E8:E10 E13 E15:E19 E21 E23 E26:E27 E29:E31 E33">
    <cfRule type="cellIs" dxfId="22" priority="23" operator="equal">
      <formula>0</formula>
    </cfRule>
  </conditionalFormatting>
  <conditionalFormatting sqref="E5:E7">
    <cfRule type="cellIs" dxfId="21" priority="22" operator="equal">
      <formula>0</formula>
    </cfRule>
  </conditionalFormatting>
  <conditionalFormatting sqref="E35:E36">
    <cfRule type="cellIs" dxfId="20" priority="21" operator="equal">
      <formula>0</formula>
    </cfRule>
  </conditionalFormatting>
  <conditionalFormatting sqref="E11">
    <cfRule type="cellIs" dxfId="19" priority="20" operator="equal">
      <formula>0</formula>
    </cfRule>
  </conditionalFormatting>
  <conditionalFormatting sqref="E25">
    <cfRule type="cellIs" dxfId="18" priority="19" operator="equal">
      <formula>0</formula>
    </cfRule>
  </conditionalFormatting>
  <conditionalFormatting sqref="G8:G10 G13 G15:G19 G21 G23 G26:G27 G29:G31 G33">
    <cfRule type="cellIs" dxfId="17" priority="18" operator="equal">
      <formula>0</formula>
    </cfRule>
  </conditionalFormatting>
  <conditionalFormatting sqref="G5:G7">
    <cfRule type="cellIs" dxfId="16" priority="17" operator="equal">
      <formula>0</formula>
    </cfRule>
  </conditionalFormatting>
  <conditionalFormatting sqref="G35:G36">
    <cfRule type="cellIs" dxfId="15" priority="16" operator="equal">
      <formula>0</formula>
    </cfRule>
  </conditionalFormatting>
  <conditionalFormatting sqref="G11">
    <cfRule type="cellIs" dxfId="14" priority="15" operator="equal">
      <formula>0</formula>
    </cfRule>
  </conditionalFormatting>
  <conditionalFormatting sqref="G25">
    <cfRule type="cellIs" dxfId="13" priority="14" operator="equal">
      <formula>0</formula>
    </cfRule>
  </conditionalFormatting>
  <conditionalFormatting sqref="I8:I10 I13 I15:I19 I21 I23 I26:I27 I29:I31 I33">
    <cfRule type="cellIs" dxfId="12" priority="13" operator="equal">
      <formula>0</formula>
    </cfRule>
  </conditionalFormatting>
  <conditionalFormatting sqref="I5:I7">
    <cfRule type="cellIs" dxfId="11" priority="12" operator="equal">
      <formula>0</formula>
    </cfRule>
  </conditionalFormatting>
  <conditionalFormatting sqref="I35:I36">
    <cfRule type="cellIs" dxfId="10" priority="11" operator="equal">
      <formula>0</formula>
    </cfRule>
  </conditionalFormatting>
  <conditionalFormatting sqref="I11">
    <cfRule type="cellIs" dxfId="9" priority="10" operator="equal">
      <formula>0</formula>
    </cfRule>
  </conditionalFormatting>
  <conditionalFormatting sqref="I25">
    <cfRule type="cellIs" dxfId="8" priority="9" operator="equal">
      <formula>0</formula>
    </cfRule>
  </conditionalFormatting>
  <conditionalFormatting sqref="K8:K10 K13 K15:K19 K21 K23 K26:K27 K29:K31 K33">
    <cfRule type="cellIs" dxfId="7" priority="8" operator="equal">
      <formula>0</formula>
    </cfRule>
  </conditionalFormatting>
  <conditionalFormatting sqref="K5:K7">
    <cfRule type="cellIs" dxfId="6" priority="7" operator="equal">
      <formula>0</formula>
    </cfRule>
  </conditionalFormatting>
  <conditionalFormatting sqref="K35:K36">
    <cfRule type="cellIs" dxfId="5" priority="6" operator="equal">
      <formula>0</formula>
    </cfRule>
  </conditionalFormatting>
  <conditionalFormatting sqref="K11">
    <cfRule type="cellIs" dxfId="4" priority="5" operator="equal">
      <formula>0</formula>
    </cfRule>
  </conditionalFormatting>
  <conditionalFormatting sqref="K25">
    <cfRule type="cellIs" dxfId="3" priority="4" operator="equal">
      <formula>0</formula>
    </cfRule>
  </conditionalFormatting>
  <conditionalFormatting sqref="K12">
    <cfRule type="cellIs" dxfId="1" priority="2" operator="equal">
      <formula>0</formula>
    </cfRule>
  </conditionalFormatting>
  <conditionalFormatting sqref="K24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scale="4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ASESORIA JURIDICA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pjfusuario</dc:creator>
  <cp:lastModifiedBy>Gabriela Alfaro Alfaro</cp:lastModifiedBy>
  <cp:lastPrinted>2023-01-17T18:17:08Z</cp:lastPrinted>
  <dcterms:created xsi:type="dcterms:W3CDTF">2007-11-16T16:51:48Z</dcterms:created>
  <dcterms:modified xsi:type="dcterms:W3CDTF">2023-01-17T18:17:17Z</dcterms:modified>
</cp:coreProperties>
</file>