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uarios\galfaro\Documents\GABY\2023\WEB\12 DIC 23 (III)\PERSONAS ADULTAS MAYORES\"/>
    </mc:Choice>
  </mc:AlternateContent>
  <xr:revisionPtr revIDLastSave="0" documentId="13_ncr:1_{53B9436D-EB9F-4BB5-867C-535BA4B17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bres y Mujeres 2023" sheetId="10" r:id="rId1"/>
  </sheets>
  <definedNames>
    <definedName name="_xlnm.Print_Area" localSheetId="0">'Hombres y Mujeres 2023'!$A$1:$E$37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0" l="1"/>
  <c r="D10" i="10"/>
  <c r="D14" i="10"/>
  <c r="D18" i="10"/>
  <c r="D22" i="10"/>
  <c r="D26" i="10"/>
  <c r="D27" i="10"/>
  <c r="D30" i="10"/>
  <c r="D31" i="10"/>
  <c r="D34" i="10"/>
  <c r="D35" i="10"/>
  <c r="D36" i="10"/>
  <c r="D33" i="10"/>
  <c r="D32" i="10"/>
  <c r="D29" i="10"/>
  <c r="D28" i="10"/>
  <c r="D25" i="10"/>
  <c r="D24" i="10"/>
  <c r="D23" i="10"/>
  <c r="D21" i="10"/>
  <c r="D20" i="10"/>
  <c r="D19" i="10"/>
  <c r="D17" i="10"/>
  <c r="D16" i="10"/>
  <c r="D15" i="10"/>
  <c r="D13" i="10"/>
  <c r="D12" i="10"/>
  <c r="D11" i="10"/>
  <c r="D9" i="10"/>
  <c r="D8" i="10"/>
  <c r="D7" i="10"/>
  <c r="B37" i="10" l="1"/>
  <c r="C37" i="10"/>
  <c r="D5" i="10"/>
  <c r="D37" i="10" s="1"/>
  <c r="E15" i="10" s="1"/>
  <c r="E9" i="10" l="1"/>
  <c r="E11" i="10"/>
  <c r="E26" i="10"/>
  <c r="E28" i="10"/>
  <c r="E10" i="10"/>
  <c r="E12" i="10"/>
  <c r="E25" i="10"/>
  <c r="E27" i="10"/>
  <c r="E22" i="10"/>
  <c r="E6" i="10"/>
  <c r="E21" i="10"/>
  <c r="E5" i="10"/>
  <c r="E24" i="10"/>
  <c r="E8" i="10"/>
  <c r="E23" i="10"/>
  <c r="E7" i="10"/>
  <c r="E34" i="10"/>
  <c r="E18" i="10"/>
  <c r="E33" i="10"/>
  <c r="E17" i="10"/>
  <c r="E36" i="10"/>
  <c r="E20" i="10"/>
  <c r="E35" i="10"/>
  <c r="E19" i="10"/>
  <c r="E30" i="10"/>
  <c r="E14" i="10"/>
  <c r="E29" i="10"/>
  <c r="E13" i="10"/>
  <c r="E32" i="10"/>
  <c r="E16" i="10"/>
  <c r="E31" i="10"/>
  <c r="E37" i="10" l="1"/>
</calcChain>
</file>

<file path=xl/sharedStrings.xml><?xml version="1.0" encoding="utf-8"?>
<sst xmlns="http://schemas.openxmlformats.org/spreadsheetml/2006/main" count="40" uniqueCount="40">
  <si>
    <t>%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</si>
  <si>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</si>
  <si>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</si>
  <si>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</si>
  <si>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</si>
  <si>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</si>
  <si>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</si>
  <si>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</si>
  <si>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</si>
  <si>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</si>
  <si>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</si>
  <si>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</si>
  <si>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</si>
  <si>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</si>
  <si>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</si>
  <si>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</si>
  <si>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</si>
  <si>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</si>
  <si>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</si>
  <si>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</si>
  <si>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</si>
  <si>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</si>
  <si>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</si>
  <si>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</si>
  <si>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</si>
  <si>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</si>
  <si>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</si>
  <si>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</si>
  <si>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</si>
  <si>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</si>
  <si>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</si>
  <si>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</si>
  <si>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</si>
  <si>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</si>
  <si>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</si>
  <si>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r>
      <t>H</t>
    </r>
    <r>
      <rPr>
        <sz val="8"/>
        <color theme="0"/>
        <rFont val="Comic Sans MS"/>
        <family val="4"/>
      </rPr>
      <t>OMBRES</t>
    </r>
  </si>
  <si>
    <r>
      <t>M</t>
    </r>
    <r>
      <rPr>
        <sz val="8"/>
        <color theme="0"/>
        <rFont val="Comic Sans MS"/>
        <family val="4"/>
      </rPr>
      <t>UJERES</t>
    </r>
  </si>
  <si>
    <r>
      <t>T</t>
    </r>
    <r>
      <rPr>
        <sz val="8"/>
        <color theme="0"/>
        <rFont val="Comic Sans MS"/>
        <family val="4"/>
      </rPr>
      <t>OTAL</t>
    </r>
  </si>
  <si>
    <t xml:space="preserve">ASUNTOS ATENDIDOS A ADULTOS MAYORES POR DELEGACIÓN EN ASESORÍA JURÍDICA </t>
  </si>
  <si>
    <t>DEL   1°  DE  ENERO  AL  31  DE  DICIEMBRE  DE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</si>
</sst>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1"/>
      <color theme="0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9"/>
      <color rgb="FF000000"/>
      <name val="Comic Sans MS"/>
      <family val="4"/>
    </font>
    <font>
      <sz val="8"/>
      <color theme="0"/>
      <name val="Comic Sans MS"/>
      <family val="4"/>
    </font>
    <font>
      <sz val="10"/>
      <color rgb="FFFFFFFF"/>
      <name val="Comic Sans MS"/>
      <family val="4"/>
    </font>
    <font>
      <sz val="12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 readingOrder="1"/>
    </xf>
    <xf numFmtId="2" fontId="1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 readingOrder="1"/>
    </xf>
    <xf numFmtId="0" fontId="7" fillId="2" borderId="8" xfId="0" applyFont="1" applyFill="1" applyBorder="1" applyAlignment="1">
      <alignment horizontal="center" vertical="center" readingOrder="1"/>
    </xf>
    <xf numFmtId="0" fontId="7" fillId="2" borderId="9" xfId="0" applyFont="1" applyFill="1" applyBorder="1" applyAlignment="1">
      <alignment horizontal="center" vertical="center" readingOrder="1"/>
    </xf>
    <xf numFmtId="0" fontId="7" fillId="2" borderId="10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472784"/>
      <color rgb="FF9999FF"/>
      <color rgb="FF00918E"/>
      <color rgb="FF23A7C1"/>
      <color rgb="FF660066"/>
      <color rgb="FFCCCCFF"/>
      <color rgb="FFB4B9E4"/>
      <color rgb="FF003366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108858</xdr:colOff>
      <xdr:row>0</xdr:row>
      <xdr:rowOff>45477</xdr:rowOff>
    </xdr:from>
    <xdr:ext cx="693964" cy="51241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8" y="45477"/>
          <a:ext cx="693964" cy="5124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7"/>
  <sheetViews>
    <sheetView tabSelected="1" zoomScaleNormal="100" workbookViewId="0">
      <selection sqref="A1:E1"/>
    </sheetView>
  </sheetViews>
  <sheetFormatPr baseColWidth="10" defaultRowHeight="15" x14ac:dyDescent="0.25"/>
  <cols>
    <col min="1" max="1" width="28.42578125" customWidth="1"/>
    <col min="2" max="2" width="13.42578125" customWidth="1"/>
    <col min="3" max="3" width="12.28515625" customWidth="1"/>
    <col min="4" max="4" width="12.5703125" bestFit="1" customWidth="1"/>
    <col min="5" max="5" width="20" customWidth="1"/>
    <col min="6" max="9" width="4.140625" customWidth="1"/>
  </cols>
  <sheetData>
    <row r="1" spans="1:9" ht="28.5" customHeight="1" x14ac:dyDescent="0.25">
      <c r="A1" s="15" t="s">
        <v>2</v>
      </c>
      <c r="B1" s="15"/>
      <c r="C1" s="15"/>
      <c r="D1" s="15"/>
      <c r="E1" s="15"/>
      <c r="F1" s="3"/>
      <c r="G1" s="3"/>
      <c r="H1" s="3"/>
      <c r="I1" s="3"/>
    </row>
    <row r="2" spans="1:9" ht="24" customHeight="1" x14ac:dyDescent="0.25">
      <c r="A2" s="16" t="s">
        <v>39</v>
      </c>
      <c r="B2" s="16"/>
      <c r="C2" s="16"/>
      <c r="D2" s="16"/>
      <c r="E2" s="16"/>
      <c r="F2" s="4"/>
      <c r="G2" s="4"/>
      <c r="H2" s="4"/>
      <c r="I2" s="4"/>
    </row>
    <row r="3" spans="1:9" ht="35.25" customHeight="1" x14ac:dyDescent="0.25">
      <c r="A3" s="17" t="s">
        <v>38</v>
      </c>
      <c r="B3" s="18"/>
      <c r="C3" s="18"/>
      <c r="D3" s="18"/>
      <c r="E3" s="19"/>
    </row>
    <row r="4" spans="1:9" ht="27" customHeight="1" x14ac:dyDescent="0.25">
      <c r="A4" s="10"/>
      <c r="B4" s="7" t="s">
        <v>35</v>
      </c>
      <c r="C4" s="7" t="s">
        <v>36</v>
      </c>
      <c r="D4" s="11" t="s">
        <v>37</v>
      </c>
      <c r="E4" s="12" t="s">
        <v>0</v>
      </c>
    </row>
    <row r="5" spans="1:9" ht="19.5" x14ac:dyDescent="0.25">
      <c r="A5" s="9" t="s">
        <v>9</v>
      </c>
      <c r="B5" s="1">
        <v>606</v>
      </c>
      <c r="C5" s="1">
        <v>578</v>
      </c>
      <c r="D5" s="1">
        <f>+C5+B5</f>
        <v>1184</v>
      </c>
      <c r="E5" s="6">
        <f t="shared" ref="E5:E34" si="0">+(D5*100)/D$37</f>
        <v>12.978186999890386</v>
      </c>
    </row>
    <row r="6" spans="1:9" ht="19.5" x14ac:dyDescent="0.25">
      <c r="A6" s="9" t="s">
        <v>3</v>
      </c>
      <c r="B6" s="2">
        <v>75</v>
      </c>
      <c r="C6" s="2">
        <v>75</v>
      </c>
      <c r="D6" s="2">
        <f t="shared" ref="D6:D36" si="1">+C6+B6</f>
        <v>150</v>
      </c>
      <c r="E6" s="5">
        <f t="shared" si="0"/>
        <v>1.6441959881617889</v>
      </c>
    </row>
    <row r="7" spans="1:9" ht="19.5" x14ac:dyDescent="0.25">
      <c r="A7" s="9" t="s">
        <v>4</v>
      </c>
      <c r="B7" s="1">
        <v>80</v>
      </c>
      <c r="C7" s="1">
        <v>50</v>
      </c>
      <c r="D7" s="1">
        <f t="shared" si="1"/>
        <v>130</v>
      </c>
      <c r="E7" s="6">
        <f t="shared" si="0"/>
        <v>1.4249698564068838</v>
      </c>
    </row>
    <row r="8" spans="1:9" ht="19.5" x14ac:dyDescent="0.25">
      <c r="A8" s="9" t="s">
        <v>5</v>
      </c>
      <c r="B8" s="2">
        <v>125</v>
      </c>
      <c r="C8" s="2">
        <v>119</v>
      </c>
      <c r="D8" s="2">
        <f t="shared" si="1"/>
        <v>244</v>
      </c>
      <c r="E8" s="5">
        <f t="shared" si="0"/>
        <v>2.6745588074098432</v>
      </c>
    </row>
    <row r="9" spans="1:9" ht="19.5" x14ac:dyDescent="0.25">
      <c r="A9" s="9" t="s">
        <v>6</v>
      </c>
      <c r="B9" s="1">
        <v>41</v>
      </c>
      <c r="C9" s="1">
        <v>39</v>
      </c>
      <c r="D9" s="1">
        <f t="shared" si="1"/>
        <v>80</v>
      </c>
      <c r="E9" s="6">
        <f t="shared" si="0"/>
        <v>0.87690452701962074</v>
      </c>
    </row>
    <row r="10" spans="1:9" ht="19.5" x14ac:dyDescent="0.25">
      <c r="A10" s="9" t="s">
        <v>7</v>
      </c>
      <c r="B10" s="2">
        <v>123</v>
      </c>
      <c r="C10" s="2">
        <v>70</v>
      </c>
      <c r="D10" s="2">
        <f t="shared" si="1"/>
        <v>193</v>
      </c>
      <c r="E10" s="5">
        <f t="shared" si="0"/>
        <v>2.1155321714348352</v>
      </c>
    </row>
    <row r="11" spans="1:9" ht="19.5" x14ac:dyDescent="0.25">
      <c r="A11" s="9" t="s">
        <v>8</v>
      </c>
      <c r="B11" s="1">
        <v>389</v>
      </c>
      <c r="C11" s="1">
        <v>300</v>
      </c>
      <c r="D11" s="1">
        <f t="shared" si="1"/>
        <v>689</v>
      </c>
      <c r="E11" s="6">
        <f t="shared" si="0"/>
        <v>7.552340238956484</v>
      </c>
    </row>
    <row r="12" spans="1:9" ht="19.5" x14ac:dyDescent="0.25">
      <c r="A12" s="9" t="s">
        <v>10</v>
      </c>
      <c r="B12" s="2">
        <v>257</v>
      </c>
      <c r="C12" s="2">
        <v>301</v>
      </c>
      <c r="D12" s="2">
        <f t="shared" si="1"/>
        <v>558</v>
      </c>
      <c r="E12" s="5">
        <f t="shared" si="0"/>
        <v>6.1164090759618546</v>
      </c>
    </row>
    <row r="13" spans="1:9" ht="19.5" x14ac:dyDescent="0.25">
      <c r="A13" s="9" t="s">
        <v>11</v>
      </c>
      <c r="B13" s="1">
        <v>36</v>
      </c>
      <c r="C13" s="1">
        <v>24</v>
      </c>
      <c r="D13" s="1">
        <f t="shared" si="1"/>
        <v>60</v>
      </c>
      <c r="E13" s="6">
        <f t="shared" si="0"/>
        <v>0.65767839526471561</v>
      </c>
    </row>
    <row r="14" spans="1:9" ht="19.5" x14ac:dyDescent="0.25">
      <c r="A14" s="9" t="s">
        <v>12</v>
      </c>
      <c r="B14" s="2">
        <v>99</v>
      </c>
      <c r="C14" s="2">
        <v>97</v>
      </c>
      <c r="D14" s="2">
        <f t="shared" si="1"/>
        <v>196</v>
      </c>
      <c r="E14" s="5">
        <f t="shared" si="0"/>
        <v>2.148416091198071</v>
      </c>
    </row>
    <row r="15" spans="1:9" ht="19.5" x14ac:dyDescent="0.25">
      <c r="A15" s="9" t="s">
        <v>13</v>
      </c>
      <c r="B15" s="1">
        <v>364</v>
      </c>
      <c r="C15" s="1">
        <v>253</v>
      </c>
      <c r="D15" s="1">
        <f t="shared" si="1"/>
        <v>617</v>
      </c>
      <c r="E15" s="6">
        <f t="shared" si="0"/>
        <v>6.763126164638825</v>
      </c>
    </row>
    <row r="16" spans="1:9" ht="19.5" x14ac:dyDescent="0.25">
      <c r="A16" s="9" t="s">
        <v>14</v>
      </c>
      <c r="B16" s="2">
        <v>222</v>
      </c>
      <c r="C16" s="2">
        <v>186</v>
      </c>
      <c r="D16" s="2">
        <f t="shared" si="1"/>
        <v>408</v>
      </c>
      <c r="E16" s="5">
        <f t="shared" si="0"/>
        <v>4.4722130878000659</v>
      </c>
    </row>
    <row r="17" spans="1:5" ht="19.5" x14ac:dyDescent="0.25">
      <c r="A17" s="9" t="s">
        <v>15</v>
      </c>
      <c r="B17" s="1">
        <v>71</v>
      </c>
      <c r="C17" s="1">
        <v>74</v>
      </c>
      <c r="D17" s="1">
        <f t="shared" si="1"/>
        <v>145</v>
      </c>
      <c r="E17" s="6">
        <f t="shared" si="0"/>
        <v>1.5893894552230625</v>
      </c>
    </row>
    <row r="18" spans="1:5" ht="19.5" x14ac:dyDescent="0.25">
      <c r="A18" s="9" t="s">
        <v>16</v>
      </c>
      <c r="B18" s="2">
        <v>76</v>
      </c>
      <c r="C18" s="2">
        <v>73</v>
      </c>
      <c r="D18" s="2">
        <f t="shared" si="1"/>
        <v>149</v>
      </c>
      <c r="E18" s="5">
        <f t="shared" si="0"/>
        <v>1.6332346815740437</v>
      </c>
    </row>
    <row r="19" spans="1:5" ht="19.5" x14ac:dyDescent="0.25">
      <c r="A19" s="9" t="s">
        <v>17</v>
      </c>
      <c r="B19" s="1">
        <v>279</v>
      </c>
      <c r="C19" s="1">
        <v>253</v>
      </c>
      <c r="D19" s="1">
        <f t="shared" si="1"/>
        <v>532</v>
      </c>
      <c r="E19" s="6">
        <f t="shared" si="0"/>
        <v>5.8314151046804783</v>
      </c>
    </row>
    <row r="20" spans="1:5" ht="19.5" x14ac:dyDescent="0.25">
      <c r="A20" s="9" t="s">
        <v>18</v>
      </c>
      <c r="B20" s="2">
        <v>70</v>
      </c>
      <c r="C20" s="2">
        <v>86</v>
      </c>
      <c r="D20" s="2">
        <f t="shared" si="1"/>
        <v>156</v>
      </c>
      <c r="E20" s="5">
        <f t="shared" si="0"/>
        <v>1.7099638276882605</v>
      </c>
    </row>
    <row r="21" spans="1:5" ht="19.5" x14ac:dyDescent="0.25">
      <c r="A21" s="9" t="s">
        <v>19</v>
      </c>
      <c r="B21" s="1">
        <v>91</v>
      </c>
      <c r="C21" s="1">
        <v>85</v>
      </c>
      <c r="D21" s="1">
        <f t="shared" si="1"/>
        <v>176</v>
      </c>
      <c r="E21" s="6">
        <f t="shared" si="0"/>
        <v>1.9291899594431656</v>
      </c>
    </row>
    <row r="22" spans="1:5" ht="19.5" x14ac:dyDescent="0.25">
      <c r="A22" s="9" t="s">
        <v>20</v>
      </c>
      <c r="B22" s="2">
        <v>70</v>
      </c>
      <c r="C22" s="2">
        <v>26</v>
      </c>
      <c r="D22" s="2">
        <f t="shared" si="1"/>
        <v>96</v>
      </c>
      <c r="E22" s="5">
        <f t="shared" si="0"/>
        <v>1.0522854324235449</v>
      </c>
    </row>
    <row r="23" spans="1:5" ht="19.5" x14ac:dyDescent="0.25">
      <c r="A23" s="9" t="s">
        <v>21</v>
      </c>
      <c r="B23" s="1">
        <v>133</v>
      </c>
      <c r="C23" s="1">
        <v>164</v>
      </c>
      <c r="D23" s="1">
        <f t="shared" si="1"/>
        <v>297</v>
      </c>
      <c r="E23" s="6">
        <f t="shared" si="0"/>
        <v>3.255508056560342</v>
      </c>
    </row>
    <row r="24" spans="1:5" ht="19.5" x14ac:dyDescent="0.25">
      <c r="A24" s="9" t="s">
        <v>22</v>
      </c>
      <c r="B24" s="2">
        <v>130</v>
      </c>
      <c r="C24" s="2">
        <v>94</v>
      </c>
      <c r="D24" s="2">
        <f t="shared" si="1"/>
        <v>224</v>
      </c>
      <c r="E24" s="5">
        <f t="shared" si="0"/>
        <v>2.4553326756549381</v>
      </c>
    </row>
    <row r="25" spans="1:5" ht="19.5" x14ac:dyDescent="0.25">
      <c r="A25" s="9" t="s">
        <v>23</v>
      </c>
      <c r="B25" s="1">
        <v>41</v>
      </c>
      <c r="C25" s="1">
        <v>76</v>
      </c>
      <c r="D25" s="1">
        <f t="shared" si="1"/>
        <v>117</v>
      </c>
      <c r="E25" s="6">
        <f t="shared" si="0"/>
        <v>1.2824728707661954</v>
      </c>
    </row>
    <row r="26" spans="1:5" ht="19.5" x14ac:dyDescent="0.25">
      <c r="A26" s="9" t="s">
        <v>24</v>
      </c>
      <c r="B26" s="2">
        <v>46</v>
      </c>
      <c r="C26" s="2">
        <v>31</v>
      </c>
      <c r="D26" s="2">
        <f t="shared" si="1"/>
        <v>77</v>
      </c>
      <c r="E26" s="5">
        <f t="shared" si="0"/>
        <v>0.84402060725638495</v>
      </c>
    </row>
    <row r="27" spans="1:5" ht="19.5" x14ac:dyDescent="0.25">
      <c r="A27" s="9" t="s">
        <v>25</v>
      </c>
      <c r="B27" s="1">
        <v>50</v>
      </c>
      <c r="C27" s="1">
        <v>40</v>
      </c>
      <c r="D27" s="1">
        <f t="shared" si="1"/>
        <v>90</v>
      </c>
      <c r="E27" s="6">
        <f t="shared" si="0"/>
        <v>0.9865175928970733</v>
      </c>
    </row>
    <row r="28" spans="1:5" ht="19.5" x14ac:dyDescent="0.25">
      <c r="A28" s="9" t="s">
        <v>26</v>
      </c>
      <c r="B28" s="2">
        <v>155</v>
      </c>
      <c r="C28" s="2">
        <v>123</v>
      </c>
      <c r="D28" s="2">
        <f t="shared" si="1"/>
        <v>278</v>
      </c>
      <c r="E28" s="5">
        <f t="shared" si="0"/>
        <v>3.0472432313931819</v>
      </c>
    </row>
    <row r="29" spans="1:5" ht="19.5" x14ac:dyDescent="0.25">
      <c r="A29" s="9" t="s">
        <v>27</v>
      </c>
      <c r="B29" s="1">
        <v>222</v>
      </c>
      <c r="C29" s="1">
        <v>169</v>
      </c>
      <c r="D29" s="1">
        <f t="shared" si="1"/>
        <v>391</v>
      </c>
      <c r="E29" s="6">
        <f t="shared" si="0"/>
        <v>4.2858708758083965</v>
      </c>
    </row>
    <row r="30" spans="1:5" ht="19.5" x14ac:dyDescent="0.25">
      <c r="A30" s="9" t="s">
        <v>28</v>
      </c>
      <c r="B30" s="2">
        <v>336</v>
      </c>
      <c r="C30" s="2">
        <v>399</v>
      </c>
      <c r="D30" s="2">
        <f t="shared" si="1"/>
        <v>735</v>
      </c>
      <c r="E30" s="5">
        <f t="shared" si="0"/>
        <v>8.0565603419927658</v>
      </c>
    </row>
    <row r="31" spans="1:5" ht="19.5" x14ac:dyDescent="0.25">
      <c r="A31" s="9" t="s">
        <v>29</v>
      </c>
      <c r="B31" s="1">
        <v>140</v>
      </c>
      <c r="C31" s="1">
        <v>151</v>
      </c>
      <c r="D31" s="1">
        <f t="shared" si="1"/>
        <v>291</v>
      </c>
      <c r="E31" s="6">
        <f t="shared" si="0"/>
        <v>3.1897402170338705</v>
      </c>
    </row>
    <row r="32" spans="1:5" ht="19.5" x14ac:dyDescent="0.25">
      <c r="A32" s="9" t="s">
        <v>30</v>
      </c>
      <c r="B32" s="2">
        <v>97</v>
      </c>
      <c r="C32" s="2">
        <v>74</v>
      </c>
      <c r="D32" s="2">
        <f t="shared" si="1"/>
        <v>171</v>
      </c>
      <c r="E32" s="5">
        <f t="shared" si="0"/>
        <v>1.8743834265044392</v>
      </c>
    </row>
    <row r="33" spans="1:5" ht="19.5" x14ac:dyDescent="0.25">
      <c r="A33" s="9" t="s">
        <v>31</v>
      </c>
      <c r="B33" s="1">
        <v>8</v>
      </c>
      <c r="C33" s="1">
        <v>12</v>
      </c>
      <c r="D33" s="1">
        <f t="shared" si="1"/>
        <v>20</v>
      </c>
      <c r="E33" s="6">
        <f t="shared" si="0"/>
        <v>0.21922613175490518</v>
      </c>
    </row>
    <row r="34" spans="1:5" ht="19.5" x14ac:dyDescent="0.25">
      <c r="A34" s="9" t="s">
        <v>32</v>
      </c>
      <c r="B34" s="2">
        <v>204</v>
      </c>
      <c r="C34" s="2">
        <v>186</v>
      </c>
      <c r="D34" s="2">
        <f t="shared" si="1"/>
        <v>390</v>
      </c>
      <c r="E34" s="5">
        <f t="shared" si="0"/>
        <v>4.2749095692206511</v>
      </c>
    </row>
    <row r="35" spans="1:5" ht="19.5" x14ac:dyDescent="0.25">
      <c r="A35" s="9" t="s">
        <v>33</v>
      </c>
      <c r="B35" s="1">
        <v>32</v>
      </c>
      <c r="C35" s="1">
        <v>27</v>
      </c>
      <c r="D35" s="1">
        <f t="shared" si="1"/>
        <v>59</v>
      </c>
      <c r="E35" s="6">
        <f t="shared" ref="E35:E36" si="2">+(D35*100)/D$37</f>
        <v>0.64671708867697031</v>
      </c>
    </row>
    <row r="36" spans="1:5" ht="19.5" x14ac:dyDescent="0.25">
      <c r="A36" s="9" t="s">
        <v>34</v>
      </c>
      <c r="B36" s="2">
        <v>106</v>
      </c>
      <c r="C36" s="2">
        <v>114</v>
      </c>
      <c r="D36" s="2">
        <f t="shared" si="1"/>
        <v>220</v>
      </c>
      <c r="E36" s="5">
        <f t="shared" si="2"/>
        <v>2.4114874493039569</v>
      </c>
    </row>
    <row r="37" spans="1:5" ht="33.75" customHeight="1" x14ac:dyDescent="0.25">
      <c r="A37" s="13" t="s">
        <v>1</v>
      </c>
      <c r="B37" s="8">
        <f>SUM(B5:B36)</f>
        <v>4774</v>
      </c>
      <c r="C37" s="8">
        <f t="shared" ref="C37" si="3">SUM(C5:C36)</f>
        <v>4349</v>
      </c>
      <c r="D37" s="8">
        <f t="shared" ref="D37" si="4">SUM(D5:D36)</f>
        <v>9123</v>
      </c>
      <c r="E37" s="14">
        <f>SUM(E5:E36)</f>
        <v>100.00000000000003</v>
      </c>
    </row>
  </sheetData>
  <mergeCells count="3">
    <mergeCell ref="A1:E1"/>
    <mergeCell ref="A2:E2"/>
    <mergeCell ref="A3:E3"/>
  </mergeCells>
  <pageMargins left="1.1023622047244095" right="0.70866141732283472" top="0.74803149606299213" bottom="0.74803149606299213" header="0.31496062992125984" footer="0.31496062992125984"/>
  <pageSetup paperSize="305" scale="91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Hombres y Mujeres 2023</vt:lpstr>
      <vt:lpstr>'Hombres y Mujeres 2023'!Área_de_impresión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2024-01-15T17:14:08Z</cp:lastPrinted>
  <dcterms:created xsi:type="dcterms:W3CDTF">2021-09-21T19:42:52Z</dcterms:created>
  <dcterms:modified xsi:type="dcterms:W3CDTF">2024-01-15T17:14:17Z</dcterms:modified>
</cp:coreProperties>
</file>