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Usuarios\galfaro\Documents\GABY\2023\WEB\12 DIC 23 (III)\PERSONAS ADULTAS MAYORES\"/>
    </mc:Choice>
  </mc:AlternateContent>
  <xr:revisionPtr revIDLastSave="0" documentId="13_ncr:1_{3668AF17-048F-4E8E-9690-9741182AF6E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 y M x materia 2023" sheetId="20" r:id="rId1"/>
  </sheets>
  <definedNames>
    <definedName name="_xlnm.Print_Area" localSheetId="0">'H y M x materia 2023'!$A$1:$E$16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0" l="1"/>
  <c r="C15" i="20" l="1"/>
  <c r="B15" i="20"/>
  <c r="D14" i="20"/>
  <c r="D13" i="20"/>
  <c r="D12" i="20"/>
  <c r="D11" i="20"/>
  <c r="D10" i="20"/>
  <c r="D9" i="20"/>
  <c r="D8" i="20"/>
  <c r="D6" i="20"/>
  <c r="D5" i="20"/>
  <c r="D15" i="20" l="1"/>
  <c r="E7" i="20" s="1"/>
  <c r="E9" i="20" l="1"/>
  <c r="E11" i="20"/>
  <c r="E12" i="20"/>
  <c r="E6" i="20"/>
  <c r="E8" i="20"/>
  <c r="E14" i="20"/>
  <c r="E13" i="20"/>
  <c r="E5" i="20"/>
  <c r="E10" i="20"/>
  <c r="E15" i="20" l="1"/>
</calcChain>
</file>

<file path=xl/sharedStrings.xml><?xml version="1.0" encoding="utf-8"?>
<sst xmlns="http://schemas.openxmlformats.org/spreadsheetml/2006/main" count="19" uniqueCount="19">
  <si>
    <t>%</t>
  </si>
  <si>
    <t>TOTAL</t>
  </si>
  <si>
    <r>
      <rPr>
        <b/>
        <sz val="16"/>
        <color rgb="FF000000"/>
        <rFont val="Arial"/>
        <family val="2"/>
      </rPr>
      <t>I</t>
    </r>
    <r>
      <rPr>
        <sz val="16"/>
        <color rgb="FF000000"/>
        <rFont val="Arial"/>
        <family val="2"/>
      </rPr>
      <t xml:space="preserve">nstituto </t>
    </r>
    <r>
      <rPr>
        <b/>
        <sz val="16"/>
        <color rgb="FF000000"/>
        <rFont val="Arial"/>
        <family val="2"/>
      </rPr>
      <t>F</t>
    </r>
    <r>
      <rPr>
        <sz val="16"/>
        <color rgb="FF000000"/>
        <rFont val="Arial"/>
        <family val="2"/>
      </rPr>
      <t xml:space="preserve">ederal de </t>
    </r>
    <r>
      <rPr>
        <b/>
        <sz val="16"/>
        <color rgb="FF000000"/>
        <rFont val="Arial"/>
        <family val="2"/>
      </rPr>
      <t>D</t>
    </r>
    <r>
      <rPr>
        <sz val="16"/>
        <color rgb="FF000000"/>
        <rFont val="Arial"/>
        <family val="2"/>
      </rPr>
      <t xml:space="preserve">efensoría </t>
    </r>
    <r>
      <rPr>
        <b/>
        <sz val="16"/>
        <color rgb="FF000000"/>
        <rFont val="Arial"/>
        <family val="2"/>
      </rPr>
      <t>P</t>
    </r>
    <r>
      <rPr>
        <sz val="16"/>
        <color rgb="FF000000"/>
        <rFont val="Arial"/>
        <family val="2"/>
      </rPr>
      <t>ública</t>
    </r>
  </si>
  <si>
    <r>
      <t>H</t>
    </r>
    <r>
      <rPr>
        <sz val="9"/>
        <color theme="0"/>
        <rFont val="Comic Sans MS"/>
        <family val="4"/>
      </rPr>
      <t>OMBRES</t>
    </r>
  </si>
  <si>
    <r>
      <t>M</t>
    </r>
    <r>
      <rPr>
        <sz val="9"/>
        <color theme="0"/>
        <rFont val="Comic Sans MS"/>
        <family val="4"/>
      </rPr>
      <t>UJERES</t>
    </r>
  </si>
  <si>
    <r>
      <t>T</t>
    </r>
    <r>
      <rPr>
        <sz val="9"/>
        <color theme="0"/>
        <rFont val="Comic Sans MS"/>
        <family val="4"/>
      </rPr>
      <t>OTAL</t>
    </r>
  </si>
  <si>
    <t>FISCAL</t>
  </si>
  <si>
    <t>DERIVADA DE CAUSA PENAL</t>
  </si>
  <si>
    <t>AGRARIA</t>
  </si>
  <si>
    <t>FINANCIERA</t>
  </si>
  <si>
    <t>LABORAL</t>
  </si>
  <si>
    <t>ASUNTOS ESPECIALIZADOS</t>
  </si>
  <si>
    <t>PENAL</t>
  </si>
  <si>
    <t>MATERIA</t>
  </si>
  <si>
    <t>ADMINISTRATIVA</t>
  </si>
  <si>
    <t>CIVIL</t>
  </si>
  <si>
    <t>AMPARO POR DESIGNACIÓN</t>
  </si>
  <si>
    <r>
      <t>A</t>
    </r>
    <r>
      <rPr>
        <sz val="12"/>
        <color rgb="FFFFFFFF"/>
        <rFont val="Comic Sans MS"/>
        <family val="4"/>
      </rPr>
      <t>SUNTOS</t>
    </r>
    <r>
      <rPr>
        <b/>
        <sz val="12"/>
        <color rgb="FFFFFFFF"/>
        <rFont val="Comic Sans MS"/>
        <family val="4"/>
      </rPr>
      <t xml:space="preserve"> A</t>
    </r>
    <r>
      <rPr>
        <sz val="12"/>
        <color rgb="FFFFFFFF"/>
        <rFont val="Comic Sans MS"/>
        <family val="4"/>
      </rPr>
      <t>TENDIDOS</t>
    </r>
    <r>
      <rPr>
        <b/>
        <sz val="12"/>
        <color rgb="FFFFFFFF"/>
        <rFont val="Comic Sans MS"/>
        <family val="4"/>
      </rPr>
      <t xml:space="preserve"> </t>
    </r>
    <r>
      <rPr>
        <sz val="12"/>
        <color rgb="FFFFFFFF"/>
        <rFont val="Comic Sans MS"/>
        <family val="4"/>
      </rPr>
      <t>A</t>
    </r>
    <r>
      <rPr>
        <b/>
        <sz val="12"/>
        <color rgb="FFFFFFFF"/>
        <rFont val="Comic Sans MS"/>
        <family val="4"/>
      </rPr>
      <t xml:space="preserve"> A</t>
    </r>
    <r>
      <rPr>
        <sz val="12"/>
        <color rgb="FFFFFFFF"/>
        <rFont val="Comic Sans MS"/>
        <family val="4"/>
      </rPr>
      <t>DULTOS MAYORES</t>
    </r>
    <r>
      <rPr>
        <b/>
        <sz val="12"/>
        <color rgb="FFFFFFFF"/>
        <rFont val="Comic Sans MS"/>
        <family val="4"/>
      </rPr>
      <t xml:space="preserve"> </t>
    </r>
    <r>
      <rPr>
        <sz val="12"/>
        <color rgb="FFFFFFFF"/>
        <rFont val="Comic Sans MS"/>
        <family val="4"/>
      </rPr>
      <t xml:space="preserve"> EN </t>
    </r>
    <r>
      <rPr>
        <b/>
        <sz val="12"/>
        <color rgb="FFFFFFFF"/>
        <rFont val="Comic Sans MS"/>
        <family val="4"/>
      </rPr>
      <t>A</t>
    </r>
    <r>
      <rPr>
        <sz val="12"/>
        <color rgb="FFFFFFFF"/>
        <rFont val="Comic Sans MS"/>
        <family val="4"/>
      </rPr>
      <t>SESORÍA</t>
    </r>
    <r>
      <rPr>
        <b/>
        <sz val="12"/>
        <color rgb="FFFFFFFF"/>
        <rFont val="Comic Sans MS"/>
        <family val="4"/>
      </rPr>
      <t xml:space="preserve"> J</t>
    </r>
    <r>
      <rPr>
        <sz val="12"/>
        <color rgb="FFFFFFFF"/>
        <rFont val="Comic Sans MS"/>
        <family val="4"/>
      </rPr>
      <t xml:space="preserve">URÍDICA </t>
    </r>
  </si>
  <si>
    <t>DEL   1°  DE  ENERO   AL   31   DE  DICIEMBRE  DE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</si>
</sst>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2"/>
      <color theme="1"/>
      <name val="Comic Sans MS"/>
      <family val="4"/>
    </font>
    <font>
      <sz val="11"/>
      <color theme="0"/>
      <name val="Comic Sans MS"/>
      <family val="4"/>
    </font>
    <font>
      <sz val="12"/>
      <color theme="0"/>
      <name val="Comic Sans MS"/>
      <family val="4"/>
    </font>
    <font>
      <sz val="16"/>
      <color rgb="FF000000"/>
      <name val="Arial"/>
      <family val="2"/>
    </font>
    <font>
      <b/>
      <sz val="16"/>
      <color rgb="FF000000"/>
      <name val="Arial"/>
      <family val="2"/>
    </font>
    <font>
      <sz val="9"/>
      <color theme="0"/>
      <name val="Comic Sans MS"/>
      <family val="4"/>
    </font>
    <font>
      <sz val="10"/>
      <name val="Arial"/>
      <family val="2"/>
    </font>
    <font>
      <sz val="12"/>
      <color rgb="FF000000"/>
      <name val="Comic Sans MS"/>
      <family val="4"/>
    </font>
    <font>
      <b/>
      <sz val="12"/>
      <color rgb="FFFFFFFF"/>
      <name val="Comic Sans MS"/>
      <family val="4"/>
    </font>
    <font>
      <sz val="12"/>
      <color rgb="FFFFFFFF"/>
      <name val="Comic Sans MS"/>
      <family val="4"/>
    </font>
  </fonts>
  <fills count="6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rgb="FF472784"/>
        <bgColor theme="4" tint="0.79998168889431442"/>
      </patternFill>
    </fill>
    <fill>
      <patternFill patternType="solid">
        <fgColor rgb="FFCCC0DA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indexed="64"/>
      </bottom>
      <diagonal/>
    </border>
    <border>
      <left style="thin">
        <color auto="1"/>
      </left>
      <right style="thin">
        <color theme="0"/>
      </right>
      <top style="thin">
        <color theme="0"/>
      </top>
      <bottom/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rgb="FF000000"/>
      </top>
      <bottom style="thin">
        <color theme="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64" fontId="1" fillId="0" borderId="0" xfId="0" applyNumberFormat="1" applyFont="1"/>
    <xf numFmtId="164" fontId="2" fillId="0" borderId="1" xfId="0" applyNumberFormat="1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4" fillId="2" borderId="3" xfId="0" applyFont="1" applyFill="1" applyBorder="1"/>
    <xf numFmtId="0" fontId="4" fillId="3" borderId="3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 readingOrder="1"/>
    </xf>
    <xf numFmtId="0" fontId="9" fillId="0" borderId="0" xfId="0" applyFont="1" applyAlignment="1">
      <alignment horizontal="center" vertical="center" wrapText="1" readingOrder="1"/>
    </xf>
    <xf numFmtId="0" fontId="10" fillId="2" borderId="7" xfId="0" applyFont="1" applyFill="1" applyBorder="1" applyAlignment="1">
      <alignment horizontal="center" vertical="center" readingOrder="1"/>
    </xf>
    <xf numFmtId="0" fontId="10" fillId="2" borderId="8" xfId="0" applyFont="1" applyFill="1" applyBorder="1" applyAlignment="1">
      <alignment horizontal="center" vertical="center" readingOrder="1"/>
    </xf>
    <xf numFmtId="0" fontId="10" fillId="2" borderId="9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0DA"/>
      <color rgb="FF472784"/>
      <color rgb="FF9999FF"/>
      <color rgb="FF00918E"/>
      <color rgb="FF23A7C1"/>
      <color rgb="FF660066"/>
      <color rgb="FFCCCCFF"/>
      <color rgb="FFB4B9E4"/>
      <color rgb="FF003366"/>
      <color rgb="FFA3E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163286</xdr:colOff>
      <xdr:row>0</xdr:row>
      <xdr:rowOff>104857</xdr:rowOff>
    </xdr:from>
    <xdr:ext cx="816429" cy="585106"/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286" y="104857"/>
          <a:ext cx="816429" cy="58510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5"/>
  <sheetViews>
    <sheetView tabSelected="1" zoomScale="115" zoomScaleNormal="115" workbookViewId="0">
      <selection activeCell="A3" sqref="A3:E3"/>
    </sheetView>
  </sheetViews>
  <sheetFormatPr baseColWidth="10" defaultRowHeight="16.5" x14ac:dyDescent="0.3"/>
  <cols>
    <col min="1" max="1" width="39.140625" style="2" customWidth="1"/>
    <col min="2" max="2" width="15.42578125" style="2" customWidth="1"/>
    <col min="3" max="3" width="14" style="2" customWidth="1"/>
    <col min="4" max="5" width="11.42578125" style="2"/>
    <col min="6" max="6" width="3.5703125" style="2" customWidth="1"/>
    <col min="7" max="16384" width="11.42578125" style="2"/>
  </cols>
  <sheetData>
    <row r="1" spans="1:6" s="1" customFormat="1" ht="37.5" customHeight="1" x14ac:dyDescent="0.3">
      <c r="A1" s="15" t="s">
        <v>2</v>
      </c>
      <c r="B1" s="15"/>
      <c r="C1" s="15"/>
      <c r="D1" s="15"/>
      <c r="E1" s="15"/>
    </row>
    <row r="2" spans="1:6" s="1" customFormat="1" ht="25.5" customHeight="1" x14ac:dyDescent="0.3">
      <c r="A2" s="16" t="s">
        <v>18</v>
      </c>
      <c r="B2" s="16"/>
      <c r="C2" s="16"/>
      <c r="D2" s="16"/>
      <c r="E2" s="16"/>
    </row>
    <row r="3" spans="1:6" ht="27.75" customHeight="1" x14ac:dyDescent="0.3">
      <c r="A3" s="17" t="s">
        <v>17</v>
      </c>
      <c r="B3" s="18"/>
      <c r="C3" s="18"/>
      <c r="D3" s="18"/>
      <c r="E3" s="19"/>
    </row>
    <row r="4" spans="1:6" ht="24.75" customHeight="1" x14ac:dyDescent="0.3">
      <c r="A4" s="13" t="s">
        <v>13</v>
      </c>
      <c r="B4" s="5" t="s">
        <v>3</v>
      </c>
      <c r="C4" s="5" t="s">
        <v>4</v>
      </c>
      <c r="D4" s="7" t="s">
        <v>5</v>
      </c>
      <c r="E4" s="6" t="s">
        <v>0</v>
      </c>
    </row>
    <row r="5" spans="1:6" ht="30" customHeight="1" x14ac:dyDescent="0.4">
      <c r="A5" s="11" t="s">
        <v>14</v>
      </c>
      <c r="B5" s="4">
        <v>2494</v>
      </c>
      <c r="C5" s="4">
        <v>2313</v>
      </c>
      <c r="D5" s="4">
        <f>+B5+C5</f>
        <v>4807</v>
      </c>
      <c r="E5" s="10">
        <f t="shared" ref="E5:E14" si="0">+(D5*100)/D$15</f>
        <v>52.691000767291463</v>
      </c>
      <c r="F5" s="3"/>
    </row>
    <row r="6" spans="1:6" ht="30" customHeight="1" x14ac:dyDescent="0.4">
      <c r="A6" s="11" t="s">
        <v>8</v>
      </c>
      <c r="B6" s="8">
        <v>37</v>
      </c>
      <c r="C6" s="8">
        <v>11</v>
      </c>
      <c r="D6" s="8">
        <f t="shared" ref="D6:D14" si="1">+B6+C6</f>
        <v>48</v>
      </c>
      <c r="E6" s="9">
        <f t="shared" si="0"/>
        <v>0.52614271621177244</v>
      </c>
    </row>
    <row r="7" spans="1:6" ht="30" customHeight="1" x14ac:dyDescent="0.4">
      <c r="A7" s="11" t="s">
        <v>11</v>
      </c>
      <c r="B7" s="4">
        <v>0</v>
      </c>
      <c r="C7" s="4">
        <v>0</v>
      </c>
      <c r="D7" s="4">
        <f>+B7+C7</f>
        <v>0</v>
      </c>
      <c r="E7" s="10">
        <f>+(D7*100)/D$15</f>
        <v>0</v>
      </c>
    </row>
    <row r="8" spans="1:6" ht="30" customHeight="1" x14ac:dyDescent="0.4">
      <c r="A8" s="11" t="s">
        <v>15</v>
      </c>
      <c r="B8" s="8">
        <v>783</v>
      </c>
      <c r="C8" s="8">
        <v>795</v>
      </c>
      <c r="D8" s="8">
        <f t="shared" si="1"/>
        <v>1578</v>
      </c>
      <c r="E8" s="9">
        <f t="shared" si="0"/>
        <v>17.296941795462018</v>
      </c>
    </row>
    <row r="9" spans="1:6" ht="30" customHeight="1" x14ac:dyDescent="0.4">
      <c r="A9" s="11" t="s">
        <v>7</v>
      </c>
      <c r="B9" s="4">
        <v>4</v>
      </c>
      <c r="C9" s="4">
        <v>8</v>
      </c>
      <c r="D9" s="4">
        <f t="shared" si="1"/>
        <v>12</v>
      </c>
      <c r="E9" s="10">
        <f t="shared" si="0"/>
        <v>0.13153567905294311</v>
      </c>
    </row>
    <row r="10" spans="1:6" ht="30" customHeight="1" x14ac:dyDescent="0.4">
      <c r="A10" s="11" t="s">
        <v>9</v>
      </c>
      <c r="B10" s="8">
        <v>52</v>
      </c>
      <c r="C10" s="8">
        <v>30</v>
      </c>
      <c r="D10" s="8">
        <f t="shared" si="1"/>
        <v>82</v>
      </c>
      <c r="E10" s="9">
        <f t="shared" si="0"/>
        <v>0.89882714019511123</v>
      </c>
    </row>
    <row r="11" spans="1:6" ht="30" customHeight="1" x14ac:dyDescent="0.4">
      <c r="A11" s="11" t="s">
        <v>6</v>
      </c>
      <c r="B11" s="4">
        <v>67</v>
      </c>
      <c r="C11" s="4">
        <v>47</v>
      </c>
      <c r="D11" s="4">
        <f t="shared" si="1"/>
        <v>114</v>
      </c>
      <c r="E11" s="10">
        <f t="shared" si="0"/>
        <v>1.2495889510029596</v>
      </c>
    </row>
    <row r="12" spans="1:6" ht="30" customHeight="1" x14ac:dyDescent="0.4">
      <c r="A12" s="11" t="s">
        <v>16</v>
      </c>
      <c r="B12" s="8">
        <v>63</v>
      </c>
      <c r="C12" s="8">
        <v>100</v>
      </c>
      <c r="D12" s="8">
        <f t="shared" si="1"/>
        <v>163</v>
      </c>
      <c r="E12" s="9">
        <f t="shared" si="0"/>
        <v>1.7866929738024773</v>
      </c>
      <c r="F12" s="3"/>
    </row>
    <row r="13" spans="1:6" ht="30" customHeight="1" x14ac:dyDescent="0.3">
      <c r="A13" s="12" t="s">
        <v>10</v>
      </c>
      <c r="B13" s="4">
        <v>1173</v>
      </c>
      <c r="C13" s="4">
        <v>984</v>
      </c>
      <c r="D13" s="4">
        <f t="shared" si="1"/>
        <v>2157</v>
      </c>
      <c r="E13" s="10">
        <f t="shared" si="0"/>
        <v>23.643538309766523</v>
      </c>
    </row>
    <row r="14" spans="1:6" ht="30" customHeight="1" x14ac:dyDescent="0.3">
      <c r="A14" s="12" t="s">
        <v>12</v>
      </c>
      <c r="B14" s="8">
        <v>101</v>
      </c>
      <c r="C14" s="8">
        <v>61</v>
      </c>
      <c r="D14" s="8">
        <f t="shared" si="1"/>
        <v>162</v>
      </c>
      <c r="E14" s="9">
        <f t="shared" si="0"/>
        <v>1.7757316672147321</v>
      </c>
    </row>
    <row r="15" spans="1:6" ht="30" customHeight="1" x14ac:dyDescent="0.3">
      <c r="A15" s="14" t="s">
        <v>1</v>
      </c>
      <c r="B15" s="4">
        <f>SUM(B5:B14)</f>
        <v>4774</v>
      </c>
      <c r="C15" s="4">
        <f>SUM(C5:C14)</f>
        <v>4349</v>
      </c>
      <c r="D15" s="4">
        <f>SUM(D5:D14)</f>
        <v>9123</v>
      </c>
      <c r="E15" s="4">
        <f>SUM(E5:E14)</f>
        <v>100</v>
      </c>
    </row>
    <row r="19" spans="1:6" x14ac:dyDescent="0.3">
      <c r="A19"/>
      <c r="B19"/>
      <c r="C19"/>
      <c r="D19"/>
    </row>
    <row r="20" spans="1:6" x14ac:dyDescent="0.3">
      <c r="A20"/>
      <c r="B20"/>
      <c r="C20"/>
      <c r="D20"/>
      <c r="E20"/>
      <c r="F20" s="3"/>
    </row>
    <row r="21" spans="1:6" x14ac:dyDescent="0.3">
      <c r="A21"/>
      <c r="B21"/>
      <c r="C21"/>
      <c r="D21"/>
      <c r="E21"/>
    </row>
    <row r="22" spans="1:6" x14ac:dyDescent="0.3">
      <c r="A22"/>
      <c r="B22"/>
      <c r="C22"/>
      <c r="D22"/>
      <c r="E22"/>
    </row>
    <row r="23" spans="1:6" x14ac:dyDescent="0.3">
      <c r="A23"/>
      <c r="B23"/>
      <c r="C23"/>
      <c r="D23"/>
      <c r="E23"/>
    </row>
    <row r="24" spans="1:6" x14ac:dyDescent="0.3">
      <c r="A24"/>
      <c r="B24"/>
      <c r="C24"/>
      <c r="D24"/>
      <c r="E24"/>
    </row>
    <row r="25" spans="1:6" x14ac:dyDescent="0.3">
      <c r="A25"/>
      <c r="B25"/>
      <c r="C25"/>
      <c r="D25"/>
      <c r="E25"/>
      <c r="F25" s="3"/>
    </row>
    <row r="26" spans="1:6" x14ac:dyDescent="0.3">
      <c r="A26"/>
      <c r="B26"/>
      <c r="C26"/>
      <c r="D26"/>
      <c r="E26"/>
    </row>
    <row r="27" spans="1:6" x14ac:dyDescent="0.3">
      <c r="A27"/>
      <c r="B27"/>
      <c r="C27"/>
      <c r="D27"/>
      <c r="E27"/>
    </row>
    <row r="28" spans="1:6" x14ac:dyDescent="0.3">
      <c r="A28"/>
      <c r="B28"/>
      <c r="C28"/>
      <c r="D28"/>
      <c r="E28"/>
    </row>
    <row r="29" spans="1:6" x14ac:dyDescent="0.3">
      <c r="A29"/>
      <c r="B29"/>
      <c r="C29"/>
      <c r="D29"/>
      <c r="E29"/>
    </row>
    <row r="30" spans="1:6" x14ac:dyDescent="0.3">
      <c r="A30"/>
      <c r="B30"/>
      <c r="C30"/>
      <c r="D30"/>
      <c r="E30"/>
      <c r="F30" s="3"/>
    </row>
    <row r="31" spans="1:6" x14ac:dyDescent="0.3">
      <c r="A31"/>
      <c r="B31"/>
      <c r="C31"/>
      <c r="D31"/>
      <c r="E31"/>
    </row>
    <row r="35" spans="6:6" x14ac:dyDescent="0.3">
      <c r="F35" s="3"/>
    </row>
    <row r="43" spans="6:6" x14ac:dyDescent="0.3">
      <c r="F43" s="3"/>
    </row>
    <row r="44" spans="6:6" ht="24.75" customHeight="1" x14ac:dyDescent="0.3"/>
    <row r="45" spans="6:6" ht="31.5" customHeight="1" x14ac:dyDescent="0.3"/>
  </sheetData>
  <mergeCells count="3">
    <mergeCell ref="A1:E1"/>
    <mergeCell ref="A2:E2"/>
    <mergeCell ref="A3:E3"/>
  </mergeCells>
  <pageMargins left="0.7" right="0.7" top="0.75" bottom="0.75" header="0.3" footer="0.3"/>
  <pageSetup scale="98" orientation="portrait" verticalDpi="0" r:id="rId1"/>
  <colBreaks count="1" manualBreakCount="1">
    <brk id="5" max="14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 y M x materia 2023</vt:lpstr>
      <vt:lpstr>'H y M x materia 2023'!Área_de_impresión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Sanchez Guzman</dc:creator>
  <cp:lastModifiedBy>Gabriela Alfaro Alfaro</cp:lastModifiedBy>
  <cp:lastPrinted>2023-01-17T22:50:24Z</cp:lastPrinted>
  <dcterms:created xsi:type="dcterms:W3CDTF">2021-09-21T19:42:52Z</dcterms:created>
  <dcterms:modified xsi:type="dcterms:W3CDTF">2024-01-15T17:15:39Z</dcterms:modified>
</cp:coreProperties>
</file>