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3\WEB\12 DIC 23 (III)\PERSONAS DE IDENTIDAD INDIGENA\"/>
    </mc:Choice>
  </mc:AlternateContent>
  <xr:revisionPtr revIDLastSave="0" documentId="13_ncr:1_{4AD6E6FB-F0B1-4249-91C3-EE8B81AD33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mbres y Mujeres 2023" sheetId="13" r:id="rId1"/>
  </sheets>
  <definedNames>
    <definedName name="_xlnm.Print_Area" localSheetId="0">'Hombres y Mujeres 2023'!$A$1:$G$39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3" l="1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C37" i="13" l="1"/>
  <c r="B37" i="13"/>
  <c r="D37" i="13" l="1"/>
  <c r="E18" i="13" s="1"/>
  <c r="E5" i="13" l="1"/>
  <c r="E11" i="13"/>
  <c r="E12" i="13"/>
  <c r="E10" i="13"/>
  <c r="E17" i="13"/>
  <c r="E21" i="13"/>
  <c r="E8" i="13"/>
  <c r="E6" i="13"/>
  <c r="E7" i="13"/>
  <c r="E33" i="13"/>
  <c r="E32" i="13"/>
  <c r="E35" i="13"/>
  <c r="E30" i="13"/>
  <c r="E36" i="13"/>
  <c r="E31" i="13"/>
  <c r="E34" i="13"/>
  <c r="E29" i="13"/>
  <c r="E13" i="13"/>
  <c r="E24" i="13"/>
  <c r="E27" i="13"/>
  <c r="E22" i="13"/>
  <c r="E28" i="13"/>
  <c r="E23" i="13"/>
  <c r="E26" i="13"/>
  <c r="E25" i="13"/>
  <c r="E9" i="13"/>
  <c r="E16" i="13"/>
  <c r="E19" i="13"/>
  <c r="E14" i="13"/>
  <c r="E20" i="13"/>
  <c r="E15" i="13"/>
  <c r="E37" i="13" l="1"/>
</calcChain>
</file>

<file path=xl/sharedStrings.xml><?xml version="1.0" encoding="utf-8"?>
<sst xmlns="http://schemas.openxmlformats.org/spreadsheetml/2006/main" count="40" uniqueCount="40">
  <si>
    <t>%</t>
  </si>
  <si>
    <t>TOTAL</t>
  </si>
  <si>
    <r>
      <rPr>
        <b/>
        <sz val="16"/>
        <color rgb="FF000000"/>
        <rFont val="Arial"/>
        <family val="2"/>
      </rPr>
      <t>I</t>
    </r>
    <r>
      <rPr>
        <sz val="16"/>
        <color rgb="FF000000"/>
        <rFont val="Arial"/>
        <family val="2"/>
      </rPr>
      <t xml:space="preserve">nstituto </t>
    </r>
    <r>
      <rPr>
        <b/>
        <sz val="16"/>
        <color rgb="FF000000"/>
        <rFont val="Arial"/>
        <family val="2"/>
      </rPr>
      <t>F</t>
    </r>
    <r>
      <rPr>
        <sz val="16"/>
        <color rgb="FF000000"/>
        <rFont val="Arial"/>
        <family val="2"/>
      </rPr>
      <t xml:space="preserve">ederal de </t>
    </r>
    <r>
      <rPr>
        <b/>
        <sz val="16"/>
        <color rgb="FF000000"/>
        <rFont val="Arial"/>
        <family val="2"/>
      </rPr>
      <t>D</t>
    </r>
    <r>
      <rPr>
        <sz val="16"/>
        <color rgb="FF000000"/>
        <rFont val="Arial"/>
        <family val="2"/>
      </rPr>
      <t xml:space="preserve">efensoría </t>
    </r>
    <r>
      <rPr>
        <b/>
        <sz val="16"/>
        <color rgb="FF000000"/>
        <rFont val="Arial"/>
        <family val="2"/>
      </rPr>
      <t>P</t>
    </r>
    <r>
      <rPr>
        <sz val="16"/>
        <color rgb="FF000000"/>
        <rFont val="Arial"/>
        <family val="2"/>
      </rPr>
      <t>ública</t>
    </r>
  </si>
  <si>
    <r>
      <t>H</t>
    </r>
    <r>
      <rPr>
        <sz val="8"/>
        <color theme="0"/>
        <rFont val="Comic Sans MS"/>
        <family val="4"/>
      </rPr>
      <t>OMBRES</t>
    </r>
  </si>
  <si>
    <r>
      <t>M</t>
    </r>
    <r>
      <rPr>
        <sz val="8"/>
        <color theme="0"/>
        <rFont val="Comic Sans MS"/>
        <family val="4"/>
      </rPr>
      <t>UJERES</t>
    </r>
  </si>
  <si>
    <r>
      <t>T</t>
    </r>
    <r>
      <rPr>
        <sz val="8"/>
        <color theme="0"/>
        <rFont val="Comic Sans MS"/>
        <family val="4"/>
      </rPr>
      <t>OTAL</t>
    </r>
  </si>
  <si>
    <t>CIUDAD DE MÉXICO</t>
  </si>
  <si>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</si>
  <si>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</si>
  <si>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</si>
  <si>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</si>
  <si>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</si>
  <si>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</si>
  <si>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</si>
  <si>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</si>
  <si>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</si>
  <si>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</si>
  <si>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</si>
  <si>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</si>
  <si>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</si>
  <si>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</si>
  <si>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</si>
  <si>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</si>
  <si>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</si>
  <si>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</si>
  <si>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</si>
  <si>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</si>
  <si>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</si>
  <si>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</si>
  <si>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</si>
  <si>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</si>
  <si>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</si>
  <si>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</si>
  <si>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</si>
  <si>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</si>
  <si>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</si>
  <si>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</si>
  <si>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</si>
  <si>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 xml:space="preserve">ASUNTOS ATENDIDOS A GRUPOS INDÍGENAS POR DELEGACIÓN EN ASESORÍA JURÍDICA </t>
  </si>
  <si>
    <t>DEL   1°  DE   ENERO   AL   31  DE   DICIEMBRE   DE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</si>
</sst>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omic Sans MS"/>
      <family val="4"/>
    </font>
    <font>
      <sz val="16"/>
      <color rgb="FF000000"/>
      <name val="Arial"/>
      <family val="2"/>
    </font>
    <font>
      <b/>
      <sz val="16"/>
      <color rgb="FF000000"/>
      <name val="Arial"/>
      <family val="2"/>
    </font>
    <font>
      <b/>
      <sz val="9"/>
      <color rgb="FF000000"/>
      <name val="Comic Sans MS"/>
      <family val="4"/>
    </font>
    <font>
      <sz val="10"/>
      <color rgb="FFFFFFFF"/>
      <name val="Comic Sans MS"/>
      <family val="4"/>
    </font>
    <font>
      <sz val="11"/>
      <color theme="0"/>
      <name val="Comic Sans MS"/>
      <family val="4"/>
    </font>
    <font>
      <sz val="8"/>
      <color theme="0"/>
      <name val="Comic Sans MS"/>
      <family val="4"/>
    </font>
    <font>
      <sz val="12"/>
      <color rgb="FF00000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472784"/>
        <bgColor theme="4" tint="0.79998168889431442"/>
      </patternFill>
    </fill>
    <fill>
      <patternFill patternType="solid">
        <fgColor rgb="FFCCC0DA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 wrapText="1" readingOrder="1"/>
    </xf>
    <xf numFmtId="0" fontId="4" fillId="0" borderId="0" xfId="0" applyFont="1" applyAlignment="1">
      <alignment vertical="center" wrapText="1" readingOrder="1"/>
    </xf>
    <xf numFmtId="0" fontId="6" fillId="3" borderId="3" xfId="0" applyFont="1" applyFill="1" applyBorder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2" fontId="1" fillId="4" borderId="2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2" fontId="1" fillId="0" borderId="4" xfId="0" applyNumberFormat="1" applyFont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 readingOrder="1"/>
    </xf>
    <xf numFmtId="0" fontId="8" fillId="0" borderId="0" xfId="0" applyFont="1" applyAlignment="1">
      <alignment horizontal="center" vertical="center" wrapText="1" readingOrder="1"/>
    </xf>
    <xf numFmtId="0" fontId="5" fillId="2" borderId="9" xfId="0" applyFont="1" applyFill="1" applyBorder="1" applyAlignment="1">
      <alignment horizontal="center" vertical="center" wrapText="1" readingOrder="1"/>
    </xf>
    <xf numFmtId="0" fontId="5" fillId="2" borderId="10" xfId="0" applyFont="1" applyFill="1" applyBorder="1" applyAlignment="1">
      <alignment horizontal="center" vertical="center" wrapText="1" readingOrder="1"/>
    </xf>
    <xf numFmtId="0" fontId="5" fillId="2" borderId="11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1">
    <dxf>
      <font>
        <color theme="7" tint="0.59996337778862885"/>
      </font>
    </dxf>
  </dxfs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solidFill>
            <a:sysClr val="windowText" lastClr="000000"/>
          </a:solidFill>
        </a:ln>
        <a:effectLst/>
        <a:sp3d>
          <a:contourClr>
            <a:sysClr val="windowText" lastClr="000000"/>
          </a:contourClr>
        </a:sp3d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41374049207022"/>
          <c:y val="0.29510206767329572"/>
          <c:w val="0.77759113113693645"/>
          <c:h val="0.4851951584046423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'Hombres y Mujeres 2023'!$A$3:$E$3</c:f>
              <c:strCache>
                <c:ptCount val="5"/>
                <c:pt idx="0">
                  <c:v>ASUNTOS ATENDIDOS A GRUPOS INDÍGENAS POR DELEGACIÓN EN ASESORÍA JURÍDICA </c:v>
                </c:pt>
              </c:strCache>
            </c:strRef>
          </c:tx>
          <c:spPr>
            <a:gradFill>
              <a:gsLst>
                <a:gs pos="0">
                  <a:srgbClr val="CCCCFF"/>
                </a:gs>
                <a:gs pos="42000">
                  <a:srgbClr val="CCC0DA"/>
                </a:gs>
                <a:gs pos="100000">
                  <a:srgbClr val="B4B9E4"/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38100">
              <a:solidFill>
                <a:srgbClr val="472784"/>
              </a:solidFill>
            </a:ln>
            <a:effectLst/>
            <a:sp3d contourW="38100">
              <a:contourClr>
                <a:srgbClr val="472784"/>
              </a:contourClr>
            </a:sp3d>
          </c:spPr>
          <c:invertIfNegative val="0"/>
          <c:dLbls>
            <c:dLbl>
              <c:idx val="0"/>
              <c:layout>
                <c:manualLayout>
                  <c:x val="1.8500591108830861E-2"/>
                  <c:y val="0.1141440885348940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42AAF4F4-49A2-4779-8FA6-E34E8573FDF5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30E5-4A6C-89A0-70479B4347B8}"/>
                </c:ext>
              </c:extLst>
            </c:dLbl>
            <c:dLbl>
              <c:idx val="1"/>
              <c:layout>
                <c:manualLayout>
                  <c:x val="-1.7456670607393038E-3"/>
                  <c:y val="9.6280569385651313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33C8D4A2-D9D9-4C55-B1CC-ECC4F1694CAB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0E5-4A6C-89A0-70479B4347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'Hombres y Mujeres 2023'!$B$4:$C$4</c:f>
              <c:strCache>
                <c:ptCount val="2"/>
                <c:pt idx="0">
                  <c:v>HOMBRES</c:v>
                </c:pt>
                <c:pt idx="1">
                  <c:v>MUJERES</c:v>
                </c:pt>
              </c:strCache>
            </c:strRef>
          </c:cat>
          <c:val>
            <c:numRef>
              <c:f>'Hombres y Mujeres 2023'!$B$37:$C$37</c:f>
              <c:numCache>
                <c:formatCode>#,##0;[Red]#,##0</c:formatCode>
                <c:ptCount val="2"/>
                <c:pt idx="0">
                  <c:v>156</c:v>
                </c:pt>
                <c:pt idx="1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E5-4A6C-89A0-70479B4347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4"/>
        <c:gapDepth val="86"/>
        <c:shape val="box"/>
        <c:axId val="491600560"/>
        <c:axId val="491594328"/>
        <c:axId val="0"/>
      </c:bar3DChart>
      <c:catAx>
        <c:axId val="49160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1594328"/>
        <c:crosses val="autoZero"/>
        <c:auto val="1"/>
        <c:lblAlgn val="ctr"/>
        <c:lblOffset val="100"/>
        <c:noMultiLvlLbl val="0"/>
      </c:catAx>
      <c:valAx>
        <c:axId val="491594328"/>
        <c:scaling>
          <c:orientation val="minMax"/>
        </c:scaling>
        <c:delete val="0"/>
        <c:axPos val="l"/>
        <c:numFmt formatCode="#,##0;[Red]#,##0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160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690563</xdr:colOff>
      <xdr:row>42</xdr:row>
      <xdr:rowOff>180294</xdr:rowOff>
    </xdr:from>
    <xdr:to>
      <xdr:col>23</xdr:col>
      <xdr:colOff>468313</xdr:colOff>
      <xdr:row>84</xdr:row>
      <xdr:rowOff>158069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46470</xdr:colOff>
      <xdr:row>0</xdr:row>
      <xdr:rowOff>59085</xdr:rowOff>
    </xdr:from>
    <xdr:ext cx="732848" cy="512415"/>
    <xdr:pic>
      <xdr:nvPicPr>
        <xdr:cNvPr id="7" name="Picture 2">
          <a:extLst>
            <a:ext uri="{FF2B5EF4-FFF2-40B4-BE49-F238E27FC236}">
              <a16:creationId xmlns:a16="http://schemas.microsoft.com/office/drawing/2014/main" id="{AA405A60-EEA8-42E0-8E46-341AF77E7663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70" y="59085"/>
          <a:ext cx="732848" cy="51241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  <xdr:twoCellAnchor editAs="oneCell">
    <xdr:from>
      <xdr:col>10</xdr:col>
      <xdr:colOff>755199</xdr:colOff>
      <xdr:row>62</xdr:row>
      <xdr:rowOff>91849</xdr:rowOff>
    </xdr:from>
    <xdr:to>
      <xdr:col>11</xdr:col>
      <xdr:colOff>320329</xdr:colOff>
      <xdr:row>70</xdr:row>
      <xdr:rowOff>89312</xdr:rowOff>
    </xdr:to>
    <xdr:pic>
      <xdr:nvPicPr>
        <xdr:cNvPr id="6" name="chart">
          <a:extLst>
            <a:ext uri="{FF2B5EF4-FFF2-40B4-BE49-F238E27FC236}">
              <a16:creationId xmlns:a16="http://schemas.microsoft.com/office/drawing/2014/main" id="{4D5C1F67-AD9A-4E12-93C8-5C8C05A75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6200000">
          <a:off x="7982139" y="15275873"/>
          <a:ext cx="1521463" cy="32713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0.57783</cdr:x>
      <cdr:y>0.01978</cdr:y>
    </cdr:from>
    <cdr:to>
      <cdr:x>0.96023</cdr:x>
      <cdr:y>0.09414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6476229" y="157820"/>
          <a:ext cx="4285789" cy="59330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r"/>
          <a:r>
            <a:rPr lang="es-MX" sz="1800" b="1">
              <a:effectLst/>
              <a:latin typeface="+mn-lt"/>
              <a:ea typeface="+mn-ea"/>
              <a:cs typeface="+mn-cs"/>
            </a:rPr>
            <a:t>I</a:t>
          </a:r>
          <a:r>
            <a:rPr lang="es-MX" sz="1400">
              <a:effectLst/>
              <a:latin typeface="+mn-lt"/>
              <a:ea typeface="+mn-ea"/>
              <a:cs typeface="+mn-cs"/>
            </a:rPr>
            <a:t>NSTITUTO</a:t>
          </a:r>
          <a:r>
            <a:rPr lang="es-MX" sz="1400" b="1">
              <a:effectLst/>
              <a:latin typeface="+mn-lt"/>
              <a:ea typeface="+mn-ea"/>
              <a:cs typeface="+mn-cs"/>
            </a:rPr>
            <a:t> </a:t>
          </a:r>
          <a:r>
            <a:rPr lang="es-MX" sz="1800" b="1">
              <a:effectLst/>
              <a:latin typeface="+mn-lt"/>
              <a:ea typeface="+mn-ea"/>
              <a:cs typeface="+mn-cs"/>
            </a:rPr>
            <a:t>F</a:t>
          </a:r>
          <a:r>
            <a:rPr lang="es-MX" sz="1400">
              <a:effectLst/>
              <a:latin typeface="+mn-lt"/>
              <a:ea typeface="+mn-ea"/>
              <a:cs typeface="+mn-cs"/>
            </a:rPr>
            <a:t>EDERAL DE</a:t>
          </a:r>
          <a:r>
            <a:rPr lang="es-MX" sz="1400" b="1">
              <a:effectLst/>
              <a:latin typeface="+mn-lt"/>
              <a:ea typeface="+mn-ea"/>
              <a:cs typeface="+mn-cs"/>
            </a:rPr>
            <a:t> </a:t>
          </a:r>
          <a:r>
            <a:rPr lang="es-MX" sz="1800" b="1">
              <a:effectLst/>
              <a:latin typeface="+mn-lt"/>
              <a:ea typeface="+mn-ea"/>
              <a:cs typeface="+mn-cs"/>
            </a:rPr>
            <a:t>D</a:t>
          </a:r>
          <a:r>
            <a:rPr lang="es-MX" sz="1400">
              <a:effectLst/>
              <a:latin typeface="+mn-lt"/>
              <a:ea typeface="+mn-ea"/>
              <a:cs typeface="+mn-cs"/>
            </a:rPr>
            <a:t>EFENSORÍA</a:t>
          </a:r>
          <a:r>
            <a:rPr lang="es-MX" sz="1400" b="1">
              <a:effectLst/>
              <a:latin typeface="+mn-lt"/>
              <a:ea typeface="+mn-ea"/>
              <a:cs typeface="+mn-cs"/>
            </a:rPr>
            <a:t> </a:t>
          </a:r>
          <a:r>
            <a:rPr lang="es-MX" sz="1800" b="1">
              <a:effectLst/>
              <a:latin typeface="+mn-lt"/>
              <a:ea typeface="+mn-ea"/>
              <a:cs typeface="+mn-cs"/>
            </a:rPr>
            <a:t>P</a:t>
          </a:r>
          <a:r>
            <a:rPr lang="es-MX" sz="1400">
              <a:effectLst/>
              <a:latin typeface="+mn-lt"/>
              <a:ea typeface="+mn-ea"/>
              <a:cs typeface="+mn-cs"/>
            </a:rPr>
            <a:t>ÚBLICA</a:t>
          </a:r>
          <a:endParaRPr lang="es-MX" sz="6600">
            <a:effectLst/>
          </a:endParaRPr>
        </a:p>
        <a:p xmlns:a="http://schemas.openxmlformats.org/drawingml/2006/main">
          <a:pPr algn="r" eaLnBrk="1" fontAlgn="auto" latinLnBrk="0" hangingPunct="1"/>
          <a:r>
            <a:rPr lang="es-MX" sz="1400">
              <a:effectLst/>
              <a:latin typeface="+mn-lt"/>
              <a:ea typeface="+mn-ea"/>
              <a:cs typeface="+mn-cs"/>
            </a:rPr>
            <a:t>GRUPOS INDÍGENAS</a:t>
          </a:r>
          <a:r>
            <a:rPr lang="es-MX" sz="1400" baseline="0">
              <a:effectLst/>
              <a:latin typeface="+mn-lt"/>
              <a:ea typeface="+mn-ea"/>
              <a:cs typeface="+mn-cs"/>
            </a:rPr>
            <a:t> </a:t>
          </a:r>
          <a:r>
            <a:rPr lang="es-MX" sz="1400">
              <a:effectLst/>
              <a:latin typeface="+mn-lt"/>
              <a:ea typeface="+mn-ea"/>
              <a:cs typeface="+mn-cs"/>
            </a:rPr>
            <a:t>ATENDIDOS EN ASESORÍA JURÍDICA</a:t>
          </a:r>
          <a:endParaRPr lang="es-MX" sz="660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37"/>
  <sheetViews>
    <sheetView tabSelected="1" zoomScaleNormal="100" workbookViewId="0">
      <selection activeCell="H11" sqref="H11"/>
    </sheetView>
  </sheetViews>
  <sheetFormatPr baseColWidth="10" defaultRowHeight="15" x14ac:dyDescent="0.25"/>
  <cols>
    <col min="1" max="1" width="32.7109375" customWidth="1"/>
    <col min="2" max="2" width="15" customWidth="1"/>
    <col min="3" max="3" width="12.28515625" customWidth="1"/>
    <col min="4" max="4" width="15.5703125" customWidth="1"/>
    <col min="6" max="6" width="4.140625" hidden="1" customWidth="1"/>
    <col min="7" max="7" width="3.42578125" customWidth="1"/>
    <col min="8" max="8" width="4.140625" customWidth="1"/>
  </cols>
  <sheetData>
    <row r="1" spans="1:15" ht="32.25" customHeight="1" x14ac:dyDescent="0.25">
      <c r="A1" s="18" t="s">
        <v>2</v>
      </c>
      <c r="B1" s="18"/>
      <c r="C1" s="18"/>
      <c r="D1" s="18"/>
      <c r="E1" s="18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ht="25.5" customHeight="1" x14ac:dyDescent="0.25">
      <c r="A2" s="19" t="s">
        <v>39</v>
      </c>
      <c r="B2" s="19"/>
      <c r="C2" s="19"/>
      <c r="D2" s="19"/>
      <c r="E2" s="19"/>
      <c r="F2" s="8"/>
    </row>
    <row r="3" spans="1:15" ht="37.5" customHeight="1" x14ac:dyDescent="0.25">
      <c r="A3" s="20" t="s">
        <v>38</v>
      </c>
      <c r="B3" s="21"/>
      <c r="C3" s="21"/>
      <c r="D3" s="21"/>
      <c r="E3" s="22"/>
    </row>
    <row r="4" spans="1:15" ht="27" customHeight="1" x14ac:dyDescent="0.25">
      <c r="A4" s="16"/>
      <c r="B4" s="16" t="s">
        <v>3</v>
      </c>
      <c r="C4" s="16" t="s">
        <v>4</v>
      </c>
      <c r="D4" s="17" t="s">
        <v>5</v>
      </c>
      <c r="E4" s="17" t="s">
        <v>0</v>
      </c>
    </row>
    <row r="5" spans="1:15" ht="19.5" x14ac:dyDescent="0.25">
      <c r="A5" s="14" t="s">
        <v>6</v>
      </c>
      <c r="B5" s="3">
        <v>3</v>
      </c>
      <c r="C5" s="4">
        <v>1</v>
      </c>
      <c r="D5" s="4">
        <f>+C5+B5</f>
        <v>4</v>
      </c>
      <c r="E5" s="15">
        <f t="shared" ref="E5:E36" si="0">+(D5*100)/D$37</f>
        <v>1.3157894736842106</v>
      </c>
    </row>
    <row r="6" spans="1:15" ht="19.5" x14ac:dyDescent="0.25">
      <c r="A6" s="9" t="s">
        <v>7</v>
      </c>
      <c r="B6" s="5"/>
      <c r="C6" s="6"/>
      <c r="D6" s="6">
        <f t="shared" ref="D6:D36" si="1">+C6+B6</f>
        <v>0</v>
      </c>
      <c r="E6" s="11">
        <f t="shared" si="0"/>
        <v>0</v>
      </c>
    </row>
    <row r="7" spans="1:15" ht="19.5" x14ac:dyDescent="0.25">
      <c r="A7" s="9" t="s">
        <v>8</v>
      </c>
      <c r="B7" s="1">
        <v>1</v>
      </c>
      <c r="C7" s="1">
        <v>1</v>
      </c>
      <c r="D7" s="1">
        <f t="shared" si="1"/>
        <v>2</v>
      </c>
      <c r="E7" s="10">
        <f t="shared" si="0"/>
        <v>0.65789473684210531</v>
      </c>
    </row>
    <row r="8" spans="1:15" ht="19.5" x14ac:dyDescent="0.25">
      <c r="A8" s="9" t="s">
        <v>9</v>
      </c>
      <c r="B8" s="5">
        <v>1</v>
      </c>
      <c r="C8" s="6"/>
      <c r="D8" s="6">
        <f t="shared" si="1"/>
        <v>1</v>
      </c>
      <c r="E8" s="11">
        <f t="shared" si="0"/>
        <v>0.32894736842105265</v>
      </c>
    </row>
    <row r="9" spans="1:15" ht="19.5" x14ac:dyDescent="0.25">
      <c r="A9" s="9" t="s">
        <v>10</v>
      </c>
      <c r="B9" s="2">
        <v>1</v>
      </c>
      <c r="C9" s="1">
        <v>1</v>
      </c>
      <c r="D9" s="1">
        <f t="shared" si="1"/>
        <v>2</v>
      </c>
      <c r="E9" s="10">
        <f t="shared" si="0"/>
        <v>0.65789473684210531</v>
      </c>
    </row>
    <row r="10" spans="1:15" ht="19.5" x14ac:dyDescent="0.25">
      <c r="A10" s="9" t="s">
        <v>11</v>
      </c>
      <c r="B10" s="5">
        <v>27</v>
      </c>
      <c r="C10" s="6">
        <v>34</v>
      </c>
      <c r="D10" s="6">
        <f t="shared" ref="D10:D23" si="2">+C10+B10</f>
        <v>61</v>
      </c>
      <c r="E10" s="11">
        <f t="shared" si="0"/>
        <v>20.065789473684209</v>
      </c>
    </row>
    <row r="11" spans="1:15" ht="19.5" x14ac:dyDescent="0.25">
      <c r="A11" s="9" t="s">
        <v>12</v>
      </c>
      <c r="B11" s="2">
        <v>13</v>
      </c>
      <c r="C11" s="1">
        <v>14</v>
      </c>
      <c r="D11" s="1">
        <f t="shared" si="2"/>
        <v>27</v>
      </c>
      <c r="E11" s="10">
        <f t="shared" si="0"/>
        <v>8.8815789473684212</v>
      </c>
    </row>
    <row r="12" spans="1:15" ht="19.5" x14ac:dyDescent="0.25">
      <c r="A12" s="9" t="s">
        <v>13</v>
      </c>
      <c r="B12" s="5">
        <v>1</v>
      </c>
      <c r="C12" s="6">
        <v>2</v>
      </c>
      <c r="D12" s="6">
        <f t="shared" si="2"/>
        <v>3</v>
      </c>
      <c r="E12" s="11">
        <f t="shared" si="0"/>
        <v>0.98684210526315785</v>
      </c>
    </row>
    <row r="13" spans="1:15" ht="19.5" x14ac:dyDescent="0.25">
      <c r="A13" s="9" t="s">
        <v>14</v>
      </c>
      <c r="B13" s="1">
        <v>0</v>
      </c>
      <c r="C13" s="1">
        <v>1</v>
      </c>
      <c r="D13" s="1">
        <f t="shared" si="2"/>
        <v>1</v>
      </c>
      <c r="E13" s="10">
        <f t="shared" si="0"/>
        <v>0.32894736842105265</v>
      </c>
    </row>
    <row r="14" spans="1:15" ht="19.5" x14ac:dyDescent="0.25">
      <c r="A14" s="9" t="s">
        <v>15</v>
      </c>
      <c r="B14" s="5">
        <v>1</v>
      </c>
      <c r="C14" s="6">
        <v>2</v>
      </c>
      <c r="D14" s="6">
        <f t="shared" si="2"/>
        <v>3</v>
      </c>
      <c r="E14" s="11">
        <f t="shared" si="0"/>
        <v>0.98684210526315785</v>
      </c>
    </row>
    <row r="15" spans="1:15" ht="19.5" x14ac:dyDescent="0.25">
      <c r="A15" s="9" t="s">
        <v>16</v>
      </c>
      <c r="B15" s="2">
        <v>4</v>
      </c>
      <c r="C15" s="1">
        <v>4</v>
      </c>
      <c r="D15" s="1">
        <f t="shared" si="2"/>
        <v>8</v>
      </c>
      <c r="E15" s="10">
        <f t="shared" si="0"/>
        <v>2.6315789473684212</v>
      </c>
    </row>
    <row r="16" spans="1:15" ht="19.5" x14ac:dyDescent="0.25">
      <c r="A16" s="9" t="s">
        <v>17</v>
      </c>
      <c r="B16" s="5">
        <v>3</v>
      </c>
      <c r="C16" s="6">
        <v>3</v>
      </c>
      <c r="D16" s="6">
        <f t="shared" si="2"/>
        <v>6</v>
      </c>
      <c r="E16" s="11">
        <f t="shared" si="0"/>
        <v>1.9736842105263157</v>
      </c>
    </row>
    <row r="17" spans="1:5" ht="19.5" x14ac:dyDescent="0.25">
      <c r="A17" s="9" t="s">
        <v>18</v>
      </c>
      <c r="B17" s="1">
        <v>1</v>
      </c>
      <c r="C17" s="1">
        <v>0</v>
      </c>
      <c r="D17" s="1">
        <f t="shared" si="2"/>
        <v>1</v>
      </c>
      <c r="E17" s="10">
        <f t="shared" si="0"/>
        <v>0.32894736842105265</v>
      </c>
    </row>
    <row r="18" spans="1:5" ht="19.5" x14ac:dyDescent="0.25">
      <c r="A18" s="9" t="s">
        <v>19</v>
      </c>
      <c r="B18" s="5">
        <v>6</v>
      </c>
      <c r="C18" s="6">
        <v>2</v>
      </c>
      <c r="D18" s="6">
        <f t="shared" si="2"/>
        <v>8</v>
      </c>
      <c r="E18" s="11">
        <f t="shared" si="0"/>
        <v>2.6315789473684212</v>
      </c>
    </row>
    <row r="19" spans="1:5" ht="19.5" x14ac:dyDescent="0.25">
      <c r="A19" s="9" t="s">
        <v>20</v>
      </c>
      <c r="B19" s="1">
        <v>1</v>
      </c>
      <c r="C19" s="1">
        <v>2</v>
      </c>
      <c r="D19" s="1">
        <f t="shared" si="2"/>
        <v>3</v>
      </c>
      <c r="E19" s="10">
        <f t="shared" si="0"/>
        <v>0.98684210526315785</v>
      </c>
    </row>
    <row r="20" spans="1:5" ht="19.5" x14ac:dyDescent="0.25">
      <c r="A20" s="9" t="s">
        <v>21</v>
      </c>
      <c r="B20" s="5">
        <v>2</v>
      </c>
      <c r="C20" s="6">
        <v>1</v>
      </c>
      <c r="D20" s="6">
        <f t="shared" si="2"/>
        <v>3</v>
      </c>
      <c r="E20" s="11">
        <f t="shared" si="0"/>
        <v>0.98684210526315785</v>
      </c>
    </row>
    <row r="21" spans="1:5" ht="19.5" x14ac:dyDescent="0.25">
      <c r="A21" s="9" t="s">
        <v>22</v>
      </c>
      <c r="B21" s="1">
        <v>0</v>
      </c>
      <c r="C21" s="1">
        <v>0</v>
      </c>
      <c r="D21" s="1">
        <f t="shared" si="2"/>
        <v>0</v>
      </c>
      <c r="E21" s="10">
        <f t="shared" si="0"/>
        <v>0</v>
      </c>
    </row>
    <row r="22" spans="1:5" ht="19.5" x14ac:dyDescent="0.25">
      <c r="A22" s="9" t="s">
        <v>23</v>
      </c>
      <c r="B22" s="5">
        <v>4</v>
      </c>
      <c r="C22" s="6">
        <v>2</v>
      </c>
      <c r="D22" s="6">
        <f t="shared" si="2"/>
        <v>6</v>
      </c>
      <c r="E22" s="11">
        <f t="shared" si="0"/>
        <v>1.9736842105263157</v>
      </c>
    </row>
    <row r="23" spans="1:5" ht="19.5" x14ac:dyDescent="0.25">
      <c r="A23" s="9" t="s">
        <v>24</v>
      </c>
      <c r="B23" s="2">
        <v>1</v>
      </c>
      <c r="C23" s="1">
        <v>2</v>
      </c>
      <c r="D23" s="1">
        <f t="shared" si="2"/>
        <v>3</v>
      </c>
      <c r="E23" s="10">
        <f t="shared" si="0"/>
        <v>0.98684210526315785</v>
      </c>
    </row>
    <row r="24" spans="1:5" ht="19.5" x14ac:dyDescent="0.25">
      <c r="A24" s="9" t="s">
        <v>25</v>
      </c>
      <c r="B24" s="5">
        <v>45</v>
      </c>
      <c r="C24" s="6">
        <v>33</v>
      </c>
      <c r="D24" s="6">
        <f t="shared" si="1"/>
        <v>78</v>
      </c>
      <c r="E24" s="11">
        <f t="shared" si="0"/>
        <v>25.657894736842106</v>
      </c>
    </row>
    <row r="25" spans="1:5" ht="19.5" x14ac:dyDescent="0.25">
      <c r="A25" s="9" t="s">
        <v>26</v>
      </c>
      <c r="B25" s="2">
        <v>4</v>
      </c>
      <c r="C25" s="1">
        <v>1</v>
      </c>
      <c r="D25" s="1">
        <f t="shared" si="1"/>
        <v>5</v>
      </c>
      <c r="E25" s="10">
        <f t="shared" si="0"/>
        <v>1.6447368421052631</v>
      </c>
    </row>
    <row r="26" spans="1:5" ht="19.5" x14ac:dyDescent="0.25">
      <c r="A26" s="9" t="s">
        <v>27</v>
      </c>
      <c r="B26" s="5"/>
      <c r="C26" s="6"/>
      <c r="D26" s="6">
        <f t="shared" si="1"/>
        <v>0</v>
      </c>
      <c r="E26" s="11">
        <f t="shared" si="0"/>
        <v>0</v>
      </c>
    </row>
    <row r="27" spans="1:5" ht="19.5" x14ac:dyDescent="0.25">
      <c r="A27" s="9" t="s">
        <v>28</v>
      </c>
      <c r="B27" s="2">
        <v>1</v>
      </c>
      <c r="C27" s="1">
        <v>0</v>
      </c>
      <c r="D27" s="1">
        <f t="shared" si="1"/>
        <v>1</v>
      </c>
      <c r="E27" s="10">
        <f t="shared" si="0"/>
        <v>0.32894736842105265</v>
      </c>
    </row>
    <row r="28" spans="1:5" ht="19.5" x14ac:dyDescent="0.25">
      <c r="A28" s="9" t="s">
        <v>29</v>
      </c>
      <c r="B28" s="5">
        <v>10</v>
      </c>
      <c r="C28" s="6">
        <v>3</v>
      </c>
      <c r="D28" s="6">
        <f t="shared" si="1"/>
        <v>13</v>
      </c>
      <c r="E28" s="11">
        <f t="shared" si="0"/>
        <v>4.2763157894736841</v>
      </c>
    </row>
    <row r="29" spans="1:5" ht="19.5" x14ac:dyDescent="0.25">
      <c r="A29" s="9" t="s">
        <v>30</v>
      </c>
      <c r="B29" s="1">
        <v>16</v>
      </c>
      <c r="C29" s="1">
        <v>31</v>
      </c>
      <c r="D29" s="1">
        <f t="shared" si="1"/>
        <v>47</v>
      </c>
      <c r="E29" s="10">
        <f t="shared" si="0"/>
        <v>15.460526315789474</v>
      </c>
    </row>
    <row r="30" spans="1:5" ht="19.5" x14ac:dyDescent="0.25">
      <c r="A30" s="9" t="s">
        <v>31</v>
      </c>
      <c r="B30" s="5">
        <v>6</v>
      </c>
      <c r="C30" s="6">
        <v>3</v>
      </c>
      <c r="D30" s="6">
        <f t="shared" si="1"/>
        <v>9</v>
      </c>
      <c r="E30" s="11">
        <f t="shared" si="0"/>
        <v>2.9605263157894739</v>
      </c>
    </row>
    <row r="31" spans="1:5" ht="19.5" x14ac:dyDescent="0.25">
      <c r="A31" s="9" t="s">
        <v>32</v>
      </c>
      <c r="B31" s="2">
        <v>2</v>
      </c>
      <c r="C31" s="1">
        <v>1</v>
      </c>
      <c r="D31" s="1">
        <f t="shared" si="1"/>
        <v>3</v>
      </c>
      <c r="E31" s="10">
        <f t="shared" si="0"/>
        <v>0.98684210526315785</v>
      </c>
    </row>
    <row r="32" spans="1:5" ht="19.5" x14ac:dyDescent="0.25">
      <c r="A32" s="9" t="s">
        <v>33</v>
      </c>
      <c r="B32" s="5">
        <v>1</v>
      </c>
      <c r="C32" s="6"/>
      <c r="D32" s="6">
        <f t="shared" si="1"/>
        <v>1</v>
      </c>
      <c r="E32" s="11">
        <f t="shared" si="0"/>
        <v>0.32894736842105265</v>
      </c>
    </row>
    <row r="33" spans="1:5" ht="19.5" x14ac:dyDescent="0.25">
      <c r="A33" s="9" t="s">
        <v>34</v>
      </c>
      <c r="B33" s="2">
        <v>0</v>
      </c>
      <c r="C33" s="1">
        <v>0</v>
      </c>
      <c r="D33" s="1">
        <f t="shared" si="1"/>
        <v>0</v>
      </c>
      <c r="E33" s="10">
        <f t="shared" si="0"/>
        <v>0</v>
      </c>
    </row>
    <row r="34" spans="1:5" ht="19.5" x14ac:dyDescent="0.25">
      <c r="A34" s="9" t="s">
        <v>35</v>
      </c>
      <c r="B34" s="5">
        <v>1</v>
      </c>
      <c r="C34" s="6">
        <v>3</v>
      </c>
      <c r="D34" s="6">
        <f t="shared" si="1"/>
        <v>4</v>
      </c>
      <c r="E34" s="11">
        <f t="shared" si="0"/>
        <v>1.3157894736842106</v>
      </c>
    </row>
    <row r="35" spans="1:5" ht="19.5" x14ac:dyDescent="0.25">
      <c r="A35" s="9" t="s">
        <v>36</v>
      </c>
      <c r="B35" s="2">
        <v>0</v>
      </c>
      <c r="C35" s="1">
        <v>1</v>
      </c>
      <c r="D35" s="1">
        <f t="shared" si="1"/>
        <v>1</v>
      </c>
      <c r="E35" s="10">
        <f t="shared" si="0"/>
        <v>0.32894736842105265</v>
      </c>
    </row>
    <row r="36" spans="1:5" ht="19.5" x14ac:dyDescent="0.25">
      <c r="A36" s="9" t="s">
        <v>37</v>
      </c>
      <c r="B36" s="5"/>
      <c r="C36" s="6"/>
      <c r="D36" s="6">
        <f t="shared" si="1"/>
        <v>0</v>
      </c>
      <c r="E36" s="11">
        <f t="shared" si="0"/>
        <v>0</v>
      </c>
    </row>
    <row r="37" spans="1:5" ht="33.75" customHeight="1" x14ac:dyDescent="0.25">
      <c r="A37" s="12" t="s">
        <v>1</v>
      </c>
      <c r="B37" s="2">
        <f>SUM(B5:B36)</f>
        <v>156</v>
      </c>
      <c r="C37" s="2">
        <f t="shared" ref="C37:D37" si="3">SUM(C5:C36)</f>
        <v>148</v>
      </c>
      <c r="D37" s="2">
        <f t="shared" si="3"/>
        <v>304</v>
      </c>
      <c r="E37" s="13">
        <f>SUM(E5:E36)</f>
        <v>100.00000000000001</v>
      </c>
    </row>
  </sheetData>
  <mergeCells count="3">
    <mergeCell ref="A1:E1"/>
    <mergeCell ref="A2:E2"/>
    <mergeCell ref="A3:E3"/>
  </mergeCells>
  <conditionalFormatting sqref="B5:E36">
    <cfRule type="cellIs" dxfId="0" priority="1" operator="equal">
      <formula>0</formula>
    </cfRule>
  </conditionalFormatting>
  <pageMargins left="1.1023622047244095" right="0.70866141732283472" top="0.74803149606299213" bottom="0.74803149606299213" header="0.31496062992125984" footer="0.31496062992125984"/>
  <pageSetup paperSize="305" scale="87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Hombres y Mujeres 2023</vt:lpstr>
      <vt:lpstr>'Hombres y Mujeres 2023'!Área_de_impresión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2024-01-15T20:49:49Z</cp:lastPrinted>
  <dcterms:created xsi:type="dcterms:W3CDTF">2021-09-24T19:13:30Z</dcterms:created>
  <dcterms:modified xsi:type="dcterms:W3CDTF">2024-01-15T20:49:54Z</dcterms:modified>
</cp:coreProperties>
</file>