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3 FEB 24 (III)\PERSONAS ADULTAS MAYORES\"/>
    </mc:Choice>
  </mc:AlternateContent>
  <xr:revisionPtr revIDLastSave="0" documentId="13_ncr:1_{BD94FC08-D5A3-482B-8F36-7F1E11E0E7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 y M x materia 2024" sheetId="20" r:id="rId1"/>
  </sheets>
  <definedNames>
    <definedName name="_xlnm.Print_Area" localSheetId="0">'H y M x materia 2024'!$A$1:$E$16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0" l="1"/>
  <c r="C15" i="20" l="1"/>
  <c r="B15" i="20"/>
  <c r="D14" i="20"/>
  <c r="D13" i="20"/>
  <c r="D12" i="20"/>
  <c r="D11" i="20"/>
  <c r="D10" i="20"/>
  <c r="D9" i="20"/>
  <c r="D8" i="20"/>
  <c r="D6" i="20"/>
  <c r="D5" i="20"/>
  <c r="D15" i="20" l="1"/>
  <c r="E7" i="20" s="1"/>
  <c r="E9" i="20" l="1"/>
  <c r="E11" i="20"/>
  <c r="E12" i="20"/>
  <c r="E6" i="20"/>
  <c r="E8" i="20"/>
  <c r="E14" i="20"/>
  <c r="E13" i="20"/>
  <c r="E5" i="20"/>
  <c r="E10" i="20"/>
  <c r="E15" i="20" l="1"/>
</calcChain>
</file>

<file path=xl/sharedStrings.xml><?xml version="1.0" encoding="utf-8"?>
<sst xmlns="http://schemas.openxmlformats.org/spreadsheetml/2006/main" count="19" uniqueCount="19">
  <si>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</si>
  <si>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</si>
  <si>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</si>
  <si>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</si>
  <si>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</si>
  <si>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</si>
  <si>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t>FISCAL</t>
  </si>
  <si>
    <t>DERIVADA DE CAUSA PENAL</t>
  </si>
  <si>
    <t>AGRARIA</t>
  </si>
  <si>
    <t>FINANCIERA</t>
  </si>
  <si>
    <t>LABORAL</t>
  </si>
  <si>
    <t>ASUNTOS ESPECIALIZADOS</t>
  </si>
  <si>
    <t>PENAL</t>
  </si>
  <si>
    <t>MATERIA</t>
  </si>
  <si>
    <t>ADMINISTRATIVA</t>
  </si>
  <si>
    <t>CIVIL</t>
  </si>
  <si>
    <t>AMPARO POR DESIGNACIÓN</t>
  </si>
  <si>
    <r>
      <t>A</t>
    </r>
    <r>
      <rPr>
        <sz val="12"/>
        <color rgb="FFFFFFFF"/>
        <rFont val="Comic Sans MS"/>
        <family val="4"/>
      </rPr>
      <t>SUNTOS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TENDIDOS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>A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DULTOS MAYORES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 xml:space="preserve"> EN </t>
    </r>
    <r>
      <rPr>
        <b/>
        <sz val="12"/>
        <color rgb="FFFFFFFF"/>
        <rFont val="Comic Sans MS"/>
        <family val="4"/>
      </rPr>
      <t>A</t>
    </r>
    <r>
      <rPr>
        <sz val="12"/>
        <color rgb="FFFFFFFF"/>
        <rFont val="Comic Sans MS"/>
        <family val="4"/>
      </rPr>
      <t>SESORÍA</t>
    </r>
    <r>
      <rPr>
        <b/>
        <sz val="12"/>
        <color rgb="FFFFFFFF"/>
        <rFont val="Comic Sans MS"/>
        <family val="4"/>
      </rPr>
      <t xml:space="preserve"> J</t>
    </r>
    <r>
      <rPr>
        <sz val="12"/>
        <color rgb="FFFFFFFF"/>
        <rFont val="Comic Sans MS"/>
        <family val="4"/>
      </rPr>
      <t xml:space="preserve">URÍDICA </t>
    </r>
  </si>
  <si>
    <t>DEL   1°   DE  ENERO   AL    29   DE   FEBRERO    DE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</si>
</sst>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2"/>
      <color theme="0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9"/>
      <color theme="0"/>
      <name val="Comic Sans MS"/>
      <family val="4"/>
    </font>
    <font>
      <sz val="10"/>
      <name val="Arial"/>
      <family val="2"/>
    </font>
    <font>
      <sz val="12"/>
      <color rgb="FF000000"/>
      <name val="Comic Sans MS"/>
      <family val="4"/>
    </font>
    <font>
      <b/>
      <sz val="12"/>
      <color rgb="FFFFFFFF"/>
      <name val="Comic Sans MS"/>
      <family val="4"/>
    </font>
    <font>
      <sz val="12"/>
      <color rgb="FFFFFF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/>
    <xf numFmtId="0" fontId="4" fillId="3" borderId="3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readingOrder="1"/>
    </xf>
    <xf numFmtId="0" fontId="10" fillId="2" borderId="8" xfId="0" applyFont="1" applyFill="1" applyBorder="1" applyAlignment="1">
      <alignment horizontal="center" vertical="center" readingOrder="1"/>
    </xf>
    <xf numFmtId="0" fontId="10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127270</xdr:rowOff>
    </xdr:from>
    <xdr:ext cx="739588" cy="489054"/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127270"/>
          <a:ext cx="739588" cy="4890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zoomScale="85" zoomScaleNormal="85" workbookViewId="0">
      <selection activeCell="H10" sqref="H10"/>
    </sheetView>
  </sheetViews>
  <sheetFormatPr baseColWidth="10" defaultRowHeight="16.5" x14ac:dyDescent="0.3"/>
  <cols>
    <col min="1" max="1" width="39.140625" style="2" customWidth="1"/>
    <col min="2" max="2" width="15.42578125" style="2" customWidth="1"/>
    <col min="3" max="3" width="14" style="2" customWidth="1"/>
    <col min="4" max="5" width="11.42578125" style="2"/>
    <col min="6" max="6" width="3.5703125" style="2" customWidth="1"/>
    <col min="7" max="16384" width="11.42578125" style="2"/>
  </cols>
  <sheetData>
    <row r="1" spans="1:6" s="1" customFormat="1" ht="37.5" customHeight="1" x14ac:dyDescent="0.3">
      <c r="A1" s="15" t="s">
        <v>2</v>
      </c>
      <c r="B1" s="15"/>
      <c r="C1" s="15"/>
      <c r="D1" s="15"/>
      <c r="E1" s="15"/>
    </row>
    <row r="2" spans="1:6" s="1" customFormat="1" ht="25.5" customHeight="1" x14ac:dyDescent="0.3">
      <c r="A2" s="16" t="s">
        <v>18</v>
      </c>
      <c r="B2" s="16"/>
      <c r="C2" s="16"/>
      <c r="D2" s="16"/>
      <c r="E2" s="16"/>
    </row>
    <row r="3" spans="1:6" ht="27.75" customHeight="1" x14ac:dyDescent="0.3">
      <c r="A3" s="17" t="s">
        <v>17</v>
      </c>
      <c r="B3" s="18"/>
      <c r="C3" s="18"/>
      <c r="D3" s="18"/>
      <c r="E3" s="19"/>
    </row>
    <row r="4" spans="1:6" ht="24.75" customHeight="1" x14ac:dyDescent="0.3">
      <c r="A4" s="13" t="s">
        <v>13</v>
      </c>
      <c r="B4" s="5" t="s">
        <v>3</v>
      </c>
      <c r="C4" s="5" t="s">
        <v>4</v>
      </c>
      <c r="D4" s="7" t="s">
        <v>5</v>
      </c>
      <c r="E4" s="6" t="s">
        <v>0</v>
      </c>
    </row>
    <row r="5" spans="1:6" ht="30" customHeight="1" x14ac:dyDescent="0.4">
      <c r="A5" s="11" t="s">
        <v>14</v>
      </c>
      <c r="B5" s="4">
        <v>494</v>
      </c>
      <c r="C5" s="4">
        <v>490</v>
      </c>
      <c r="D5" s="4">
        <f>+B5+C5</f>
        <v>984</v>
      </c>
      <c r="E5" s="10">
        <f t="shared" ref="E5:E14" si="0">+(D5*100)/D$15</f>
        <v>55.405405405405403</v>
      </c>
      <c r="F5" s="3"/>
    </row>
    <row r="6" spans="1:6" ht="30" customHeight="1" x14ac:dyDescent="0.4">
      <c r="A6" s="11" t="s">
        <v>8</v>
      </c>
      <c r="B6" s="8">
        <v>6</v>
      </c>
      <c r="C6" s="8">
        <v>1</v>
      </c>
      <c r="D6" s="8">
        <f t="shared" ref="D6:D14" si="1">+B6+C6</f>
        <v>7</v>
      </c>
      <c r="E6" s="9">
        <f t="shared" si="0"/>
        <v>0.39414414414414417</v>
      </c>
    </row>
    <row r="7" spans="1:6" ht="30" customHeight="1" x14ac:dyDescent="0.4">
      <c r="A7" s="11" t="s">
        <v>11</v>
      </c>
      <c r="B7" s="4">
        <v>0</v>
      </c>
      <c r="C7" s="4">
        <v>0</v>
      </c>
      <c r="D7" s="4">
        <f>+B7+C7</f>
        <v>0</v>
      </c>
      <c r="E7" s="10">
        <f>+(D7*100)/D$15</f>
        <v>0</v>
      </c>
    </row>
    <row r="8" spans="1:6" ht="30" customHeight="1" x14ac:dyDescent="0.4">
      <c r="A8" s="11" t="s">
        <v>15</v>
      </c>
      <c r="B8" s="8">
        <v>133</v>
      </c>
      <c r="C8" s="8">
        <v>124</v>
      </c>
      <c r="D8" s="8">
        <f t="shared" si="1"/>
        <v>257</v>
      </c>
      <c r="E8" s="9">
        <f t="shared" si="0"/>
        <v>14.47072072072072</v>
      </c>
    </row>
    <row r="9" spans="1:6" ht="30" customHeight="1" x14ac:dyDescent="0.4">
      <c r="A9" s="11" t="s">
        <v>7</v>
      </c>
      <c r="B9" s="4">
        <v>2</v>
      </c>
      <c r="C9" s="4">
        <v>3</v>
      </c>
      <c r="D9" s="4">
        <f t="shared" si="1"/>
        <v>5</v>
      </c>
      <c r="E9" s="10">
        <f t="shared" si="0"/>
        <v>0.28153153153153154</v>
      </c>
    </row>
    <row r="10" spans="1:6" ht="30" customHeight="1" x14ac:dyDescent="0.4">
      <c r="A10" s="11" t="s">
        <v>9</v>
      </c>
      <c r="B10" s="8">
        <v>4</v>
      </c>
      <c r="C10" s="8">
        <v>5</v>
      </c>
      <c r="D10" s="8">
        <f t="shared" si="1"/>
        <v>9</v>
      </c>
      <c r="E10" s="9">
        <f t="shared" si="0"/>
        <v>0.5067567567567568</v>
      </c>
    </row>
    <row r="11" spans="1:6" ht="30" customHeight="1" x14ac:dyDescent="0.4">
      <c r="A11" s="11" t="s">
        <v>6</v>
      </c>
      <c r="B11" s="4">
        <v>14</v>
      </c>
      <c r="C11" s="4">
        <v>7</v>
      </c>
      <c r="D11" s="4">
        <f t="shared" si="1"/>
        <v>21</v>
      </c>
      <c r="E11" s="10">
        <f t="shared" si="0"/>
        <v>1.1824324324324325</v>
      </c>
    </row>
    <row r="12" spans="1:6" ht="30" customHeight="1" x14ac:dyDescent="0.4">
      <c r="A12" s="11" t="s">
        <v>16</v>
      </c>
      <c r="B12" s="8">
        <v>20</v>
      </c>
      <c r="C12" s="8">
        <v>26</v>
      </c>
      <c r="D12" s="8">
        <f t="shared" si="1"/>
        <v>46</v>
      </c>
      <c r="E12" s="9">
        <f t="shared" si="0"/>
        <v>2.5900900900900901</v>
      </c>
      <c r="F12" s="3"/>
    </row>
    <row r="13" spans="1:6" ht="30" customHeight="1" x14ac:dyDescent="0.3">
      <c r="A13" s="12" t="s">
        <v>10</v>
      </c>
      <c r="B13" s="4">
        <v>231</v>
      </c>
      <c r="C13" s="4">
        <v>189</v>
      </c>
      <c r="D13" s="4">
        <f t="shared" si="1"/>
        <v>420</v>
      </c>
      <c r="E13" s="10">
        <f t="shared" si="0"/>
        <v>23.648648648648649</v>
      </c>
    </row>
    <row r="14" spans="1:6" ht="30" customHeight="1" x14ac:dyDescent="0.3">
      <c r="A14" s="12" t="s">
        <v>12</v>
      </c>
      <c r="B14" s="8">
        <v>16</v>
      </c>
      <c r="C14" s="8">
        <v>11</v>
      </c>
      <c r="D14" s="8">
        <f t="shared" si="1"/>
        <v>27</v>
      </c>
      <c r="E14" s="9">
        <f t="shared" si="0"/>
        <v>1.5202702702702702</v>
      </c>
    </row>
    <row r="15" spans="1:6" ht="30" customHeight="1" x14ac:dyDescent="0.3">
      <c r="A15" s="14" t="s">
        <v>1</v>
      </c>
      <c r="B15" s="4">
        <f>SUM(B5:B14)</f>
        <v>920</v>
      </c>
      <c r="C15" s="4">
        <f>SUM(C5:C14)</f>
        <v>856</v>
      </c>
      <c r="D15" s="4">
        <f>SUM(D5:D14)</f>
        <v>1776</v>
      </c>
      <c r="E15" s="4">
        <f>SUM(E5:E14)</f>
        <v>99.999999999999986</v>
      </c>
    </row>
    <row r="19" spans="1:6" x14ac:dyDescent="0.3">
      <c r="A19"/>
      <c r="B19"/>
      <c r="C19"/>
      <c r="D19"/>
    </row>
    <row r="20" spans="1:6" x14ac:dyDescent="0.3">
      <c r="A20"/>
      <c r="B20"/>
      <c r="C20"/>
      <c r="D20"/>
      <c r="E20"/>
      <c r="F20" s="3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</row>
    <row r="25" spans="1:6" x14ac:dyDescent="0.3">
      <c r="A25"/>
      <c r="B25"/>
      <c r="C25"/>
      <c r="D25"/>
      <c r="E25"/>
      <c r="F25" s="3"/>
    </row>
    <row r="26" spans="1:6" x14ac:dyDescent="0.3">
      <c r="A26"/>
      <c r="B26"/>
      <c r="C26"/>
      <c r="D26"/>
      <c r="E26"/>
    </row>
    <row r="27" spans="1:6" x14ac:dyDescent="0.3">
      <c r="A27"/>
      <c r="B27"/>
      <c r="C27"/>
      <c r="D27"/>
      <c r="E27"/>
    </row>
    <row r="28" spans="1:6" x14ac:dyDescent="0.3">
      <c r="A28"/>
      <c r="B28"/>
      <c r="C28"/>
      <c r="D28"/>
      <c r="E28"/>
    </row>
    <row r="29" spans="1:6" x14ac:dyDescent="0.3">
      <c r="A29"/>
      <c r="B29"/>
      <c r="C29"/>
      <c r="D29"/>
      <c r="E29"/>
    </row>
    <row r="30" spans="1:6" x14ac:dyDescent="0.3">
      <c r="A30"/>
      <c r="B30"/>
      <c r="C30"/>
      <c r="D30"/>
      <c r="E30"/>
      <c r="F30" s="3"/>
    </row>
    <row r="31" spans="1:6" x14ac:dyDescent="0.3">
      <c r="A31"/>
      <c r="B31"/>
      <c r="C31"/>
      <c r="D31"/>
      <c r="E31"/>
    </row>
    <row r="35" spans="6:6" x14ac:dyDescent="0.3">
      <c r="F35" s="3"/>
    </row>
    <row r="43" spans="6:6" x14ac:dyDescent="0.3">
      <c r="F43" s="3"/>
    </row>
    <row r="44" spans="6:6" ht="24.75" customHeight="1" x14ac:dyDescent="0.3"/>
    <row r="45" spans="6:6" ht="31.5" customHeight="1" x14ac:dyDescent="0.3"/>
  </sheetData>
  <mergeCells count="3">
    <mergeCell ref="A1:E1"/>
    <mergeCell ref="A2:E2"/>
    <mergeCell ref="A3:E3"/>
  </mergeCells>
  <pageMargins left="0.7" right="0.7" top="0.75" bottom="0.75" header="0.3" footer="0.3"/>
  <pageSetup scale="98" orientation="portrait" verticalDpi="0" r:id="rId1"/>
  <colBreaks count="1" manualBreakCount="1">
    <brk id="5" max="1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 y M x materia 2024</vt:lpstr>
      <vt:lpstr>'H y M x materia 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2023-01-17T22:50:24Z</cp:lastPrinted>
  <dcterms:created xsi:type="dcterms:W3CDTF">2021-09-21T19:42:52Z</dcterms:created>
  <dcterms:modified xsi:type="dcterms:W3CDTF">2024-03-14T16:44:52Z</dcterms:modified>
</cp:coreProperties>
</file>