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23475" windowHeight="10515"/>
  </bookViews>
  <sheets>
    <sheet name="2017" sheetId="1" r:id="rId1"/>
  </sheets>
  <definedNames>
    <definedName name="_xlnm.Print_Area" localSheetId="0">'2017'!$A$1:$AC$34</definedName>
    <definedName name="_xlnm.Print_Titles" localSheetId="0">'2017'!$A:$C</definedName>
  </definedNames>
  <calcPr calcId="144525"/>
</workbook>
</file>

<file path=xl/calcChain.xml><?xml version="1.0" encoding="utf-8"?>
<calcChain xmlns="http://schemas.openxmlformats.org/spreadsheetml/2006/main">
  <c r="AB32" i="1" l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33" i="1" l="1"/>
</calcChain>
</file>

<file path=xl/sharedStrings.xml><?xml version="1.0" encoding="utf-8"?>
<sst xmlns="http://schemas.openxmlformats.org/spreadsheetml/2006/main" count="60" uniqueCount="48">
  <si>
    <t>%</t>
  </si>
  <si>
    <t>CIUDAD DE MÉXICO</t>
  </si>
  <si>
    <t>BAJA CALIFORNIA MEXICALI</t>
  </si>
  <si>
    <t>BAJA CALIFORNIA TIJUANA</t>
  </si>
  <si>
    <t>BAJA CALIFORNIA SUR</t>
  </si>
  <si>
    <t>CHIAPAS</t>
  </si>
  <si>
    <t>CHIHUAHUA</t>
  </si>
  <si>
    <t>COAHUILA</t>
  </si>
  <si>
    <t>DURANGO</t>
  </si>
  <si>
    <t>ESTADO DE MÉXICO</t>
  </si>
  <si>
    <t>GUANAJUATO</t>
  </si>
  <si>
    <t>GUERRERO</t>
  </si>
  <si>
    <t>MICHOACÁN</t>
  </si>
  <si>
    <t>MORELOS</t>
  </si>
  <si>
    <t>NAYARIT</t>
  </si>
  <si>
    <t>NUEVO LEÓN</t>
  </si>
  <si>
    <t>OAXACA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</si>
  <si>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</si>
  <si>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</si>
  <si>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</si>
  <si>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</si>
  <si>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</si>
  <si>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</si>
  <si>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</si>
  <si>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REGIONAL JALISCO Y COLIMA</t>
  </si>
  <si>
    <t>REGIONAL PUEBLA Y TLAXCALA</t>
  </si>
  <si>
    <t>REGIONAL QUERÉTARO E HIDALGO</t>
  </si>
  <si>
    <t>REGIONAL YUCATÁN Y CAMPECHE</t>
  </si>
  <si>
    <t>REGIONAL ZACATECAS Y AGUASCALIENTES</t>
  </si>
  <si>
    <t>Instituto Federal de Defensoría Pública</t>
  </si>
  <si>
    <t>TOTAL MENSUAL</t>
  </si>
  <si>
    <r>
      <rPr>
        <b/>
        <sz val="24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017</t>
    </r>
  </si>
  <si>
    <r>
      <rPr>
        <b/>
        <sz val="14"/>
        <color theme="0"/>
        <rFont val="Comic Sans MS"/>
        <family val="4"/>
      </rPr>
      <t>T</t>
    </r>
    <r>
      <rPr>
        <sz val="11"/>
        <color theme="0"/>
        <rFont val="Comic Sans MS"/>
        <family val="4"/>
      </rPr>
      <t xml:space="preserve">OTAL </t>
    </r>
    <r>
      <rPr>
        <b/>
        <sz val="14"/>
        <color theme="0"/>
        <rFont val="Comic Sans MS"/>
        <family val="4"/>
      </rPr>
      <t>M</t>
    </r>
    <r>
      <rPr>
        <sz val="11"/>
        <color theme="0"/>
        <rFont val="Comic Sans MS"/>
        <family val="4"/>
      </rPr>
      <t>ENSUAL</t>
    </r>
  </si>
  <si>
    <r>
      <rPr>
        <b/>
        <sz val="18"/>
        <color theme="0"/>
        <rFont val="Comic Sans MS"/>
        <family val="4"/>
      </rPr>
      <t>A</t>
    </r>
    <r>
      <rPr>
        <sz val="14"/>
        <color theme="0"/>
        <rFont val="Comic Sans MS"/>
        <family val="4"/>
      </rPr>
      <t xml:space="preserve">CTUACIONES DE </t>
    </r>
    <r>
      <rPr>
        <b/>
        <sz val="18"/>
        <color theme="0"/>
        <rFont val="Comic Sans MS"/>
        <family val="4"/>
      </rPr>
      <t>D</t>
    </r>
    <r>
      <rPr>
        <sz val="14"/>
        <color theme="0"/>
        <rFont val="Comic Sans MS"/>
        <family val="4"/>
      </rPr>
      <t xml:space="preserve">EFENSORES </t>
    </r>
    <r>
      <rPr>
        <b/>
        <sz val="18"/>
        <color theme="0"/>
        <rFont val="Comic Sans MS"/>
        <family val="4"/>
      </rPr>
      <t>P</t>
    </r>
    <r>
      <rPr>
        <sz val="14"/>
        <color theme="0"/>
        <rFont val="Comic Sans MS"/>
        <family val="4"/>
      </rPr>
      <t xml:space="preserve">ÚBLICOS EN EL </t>
    </r>
    <r>
      <rPr>
        <b/>
        <sz val="18"/>
        <color theme="0"/>
        <rFont val="Comic Sans MS"/>
        <family val="4"/>
      </rPr>
      <t>R</t>
    </r>
    <r>
      <rPr>
        <sz val="14"/>
        <color theme="0"/>
        <rFont val="Comic Sans MS"/>
        <family val="4"/>
      </rPr>
      <t>UBRO DE</t>
    </r>
    <r>
      <rPr>
        <b/>
        <sz val="18"/>
        <color theme="0"/>
        <rFont val="Comic Sans MS"/>
        <family val="4"/>
      </rPr>
      <t xml:space="preserve"> J</t>
    </r>
    <r>
      <rPr>
        <sz val="14"/>
        <color theme="0"/>
        <rFont val="Comic Sans MS"/>
        <family val="4"/>
      </rPr>
      <t>UZGADOS</t>
    </r>
    <r>
      <rPr>
        <b/>
        <sz val="18"/>
        <color theme="1"/>
        <rFont val="Comic Sans MS"/>
        <family val="4"/>
      </rPr>
      <t/>
    </r>
  </si>
  <si>
    <r>
      <rPr>
        <b/>
        <sz val="16"/>
        <color theme="0"/>
        <rFont val="Comic Sans MS"/>
        <family val="4"/>
      </rPr>
      <t>P</t>
    </r>
    <r>
      <rPr>
        <sz val="12"/>
        <color theme="0"/>
        <rFont val="Comic Sans MS"/>
        <family val="4"/>
      </rPr>
      <t>OR</t>
    </r>
    <r>
      <rPr>
        <sz val="16"/>
        <color theme="0"/>
        <rFont val="Comic Sans MS"/>
        <family val="4"/>
      </rPr>
      <t xml:space="preserve"> </t>
    </r>
    <r>
      <rPr>
        <b/>
        <sz val="16"/>
        <color theme="0"/>
        <rFont val="Comic Sans MS"/>
        <family val="4"/>
      </rPr>
      <t>D</t>
    </r>
    <r>
      <rPr>
        <sz val="12"/>
        <color theme="0"/>
        <rFont val="Comic Sans MS"/>
        <family val="4"/>
      </rPr>
      <t>ELEGACIÓN</t>
    </r>
  </si>
  <si>
    <r>
      <rPr>
        <sz val="14"/>
        <color theme="0"/>
        <rFont val="Comic Sans MS"/>
        <family val="4"/>
      </rPr>
      <t>E</t>
    </r>
    <r>
      <rPr>
        <sz val="12"/>
        <color theme="0"/>
        <rFont val="Comic Sans MS"/>
        <family val="4"/>
      </rPr>
      <t>NERO</t>
    </r>
  </si>
  <si>
    <r>
      <rPr>
        <sz val="14"/>
        <color theme="0"/>
        <rFont val="Comic Sans MS"/>
        <family val="4"/>
      </rPr>
      <t>F</t>
    </r>
    <r>
      <rPr>
        <sz val="12"/>
        <color theme="0"/>
        <rFont val="Comic Sans MS"/>
        <family val="4"/>
      </rPr>
      <t>EBRERO</t>
    </r>
  </si>
  <si>
    <r>
      <rPr>
        <sz val="14"/>
        <color theme="0"/>
        <rFont val="Comic Sans MS"/>
        <family val="4"/>
      </rPr>
      <t>M</t>
    </r>
    <r>
      <rPr>
        <sz val="12"/>
        <color theme="0"/>
        <rFont val="Comic Sans MS"/>
        <family val="4"/>
      </rPr>
      <t>ARZO</t>
    </r>
  </si>
  <si>
    <r>
      <rPr>
        <sz val="14"/>
        <color theme="0"/>
        <rFont val="Comic Sans MS"/>
        <family val="4"/>
      </rPr>
      <t>A</t>
    </r>
    <r>
      <rPr>
        <sz val="12"/>
        <color theme="0"/>
        <rFont val="Comic Sans MS"/>
        <family val="4"/>
      </rPr>
      <t>BRIL</t>
    </r>
  </si>
  <si>
    <r>
      <rPr>
        <sz val="14"/>
        <color theme="0"/>
        <rFont val="Comic Sans MS"/>
        <family val="4"/>
      </rPr>
      <t>M</t>
    </r>
    <r>
      <rPr>
        <sz val="12"/>
        <color theme="0"/>
        <rFont val="Comic Sans MS"/>
        <family val="4"/>
      </rPr>
      <t>AYO</t>
    </r>
  </si>
  <si>
    <r>
      <rPr>
        <sz val="14"/>
        <color theme="0"/>
        <rFont val="Comic Sans MS"/>
        <family val="4"/>
      </rPr>
      <t>J</t>
    </r>
    <r>
      <rPr>
        <sz val="12"/>
        <color theme="0"/>
        <rFont val="Comic Sans MS"/>
        <family val="4"/>
      </rPr>
      <t>UNIO</t>
    </r>
  </si>
  <si>
    <r>
      <rPr>
        <sz val="14"/>
        <color theme="0"/>
        <rFont val="Comic Sans MS"/>
        <family val="4"/>
      </rPr>
      <t>J</t>
    </r>
    <r>
      <rPr>
        <sz val="12"/>
        <color theme="0"/>
        <rFont val="Comic Sans MS"/>
        <family val="4"/>
      </rPr>
      <t>ULIO</t>
    </r>
  </si>
  <si>
    <r>
      <rPr>
        <sz val="14"/>
        <color theme="0"/>
        <rFont val="Comic Sans MS"/>
        <family val="4"/>
      </rPr>
      <t>A</t>
    </r>
    <r>
      <rPr>
        <sz val="12"/>
        <color theme="0"/>
        <rFont val="Comic Sans MS"/>
        <family val="4"/>
      </rPr>
      <t>GOSTO</t>
    </r>
  </si>
  <si>
    <r>
      <rPr>
        <sz val="14"/>
        <color theme="0"/>
        <rFont val="Comic Sans MS"/>
        <family val="4"/>
      </rPr>
      <t>S</t>
    </r>
    <r>
      <rPr>
        <sz val="12"/>
        <color theme="0"/>
        <rFont val="Comic Sans MS"/>
        <family val="4"/>
      </rPr>
      <t>EPTIEMBRE</t>
    </r>
  </si>
  <si>
    <r>
      <rPr>
        <sz val="14"/>
        <color theme="0"/>
        <rFont val="Comic Sans MS"/>
        <family val="4"/>
      </rPr>
      <t>O</t>
    </r>
    <r>
      <rPr>
        <sz val="12"/>
        <color theme="0"/>
        <rFont val="Comic Sans MS"/>
        <family val="4"/>
      </rPr>
      <t>CTUBRE</t>
    </r>
  </si>
  <si>
    <r>
      <rPr>
        <sz val="14"/>
        <color theme="0"/>
        <rFont val="Comic Sans MS"/>
        <family val="4"/>
      </rPr>
      <t>N</t>
    </r>
    <r>
      <rPr>
        <sz val="12"/>
        <color theme="0"/>
        <rFont val="Comic Sans MS"/>
        <family val="4"/>
      </rPr>
      <t>OVIEMBRE</t>
    </r>
  </si>
  <si>
    <r>
      <rPr>
        <sz val="14"/>
        <color theme="0"/>
        <rFont val="Comic Sans MS"/>
        <family val="4"/>
      </rPr>
      <t>D</t>
    </r>
    <r>
      <rPr>
        <sz val="12"/>
        <color theme="0"/>
        <rFont val="Comic Sans MS"/>
        <family val="4"/>
      </rPr>
      <t>ICIEMBRE</t>
    </r>
  </si>
  <si>
    <r>
      <rPr>
        <sz val="14"/>
        <color theme="0"/>
        <rFont val="Comic Sans MS"/>
        <family val="4"/>
      </rPr>
      <t>T</t>
    </r>
    <r>
      <rPr>
        <sz val="12"/>
        <color theme="0"/>
        <rFont val="Comic Sans MS"/>
        <family val="4"/>
      </rPr>
      <t>OTAL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</si>
</sst>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6"/>
      <color theme="1"/>
      <name val="Comic Sans MS"/>
      <family val="4"/>
    </font>
    <font>
      <b/>
      <sz val="18"/>
      <color theme="1"/>
      <name val="Comic Sans MS"/>
      <family val="4"/>
    </font>
    <font>
      <sz val="14"/>
      <color theme="1"/>
      <name val="Comic Sans MS"/>
      <family val="4"/>
    </font>
    <font>
      <sz val="11"/>
      <color theme="2" tint="-0.89999084444715716"/>
      <name val="Comic Sans MS"/>
      <family val="4"/>
    </font>
    <font>
      <sz val="12"/>
      <color theme="1"/>
      <name val="Comic Sans MS"/>
      <family val="4"/>
    </font>
    <font>
      <b/>
      <sz val="48"/>
      <color theme="1"/>
      <name val="Arial"/>
      <family val="2"/>
    </font>
    <font>
      <sz val="16"/>
      <color theme="0"/>
      <name val="Comic Sans MS"/>
      <family val="4"/>
    </font>
    <font>
      <b/>
      <sz val="24"/>
      <color theme="0"/>
      <name val="Comic Sans MS"/>
      <family val="4"/>
    </font>
    <font>
      <sz val="11"/>
      <color theme="0"/>
      <name val="Comic Sans MS"/>
      <family val="4"/>
    </font>
    <font>
      <sz val="14"/>
      <color theme="0"/>
      <name val="Comic Sans MS"/>
      <family val="4"/>
    </font>
    <font>
      <b/>
      <sz val="14"/>
      <color theme="0"/>
      <name val="Comic Sans MS"/>
      <family val="4"/>
    </font>
    <font>
      <b/>
      <sz val="18"/>
      <color theme="0"/>
      <name val="Comic Sans MS"/>
      <family val="4"/>
    </font>
    <font>
      <b/>
      <sz val="16"/>
      <color theme="0"/>
      <name val="Comic Sans MS"/>
      <family val="4"/>
    </font>
    <font>
      <sz val="12"/>
      <color theme="0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rgb="FFC9BBD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9" fontId="6" fillId="0" borderId="1" xfId="0" applyNumberFormat="1" applyFont="1" applyFill="1" applyBorder="1" applyAlignment="1">
      <alignment horizontal="center" vertical="center" wrapText="1"/>
    </xf>
    <xf numFmtId="0" fontId="5" fillId="0" borderId="0" xfId="0" applyFont="1"/>
    <xf numFmtId="3" fontId="2" fillId="0" borderId="1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49" fontId="8" fillId="2" borderId="2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49" fontId="8" fillId="2" borderId="4" xfId="0" applyNumberFormat="1" applyFont="1" applyFill="1" applyBorder="1" applyAlignment="1">
      <alignment horizontal="center" vertical="center" wrapText="1"/>
    </xf>
    <xf numFmtId="49" fontId="8" fillId="2" borderId="5" xfId="0" applyNumberFormat="1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vertical="center" wrapText="1"/>
    </xf>
    <xf numFmtId="0" fontId="11" fillId="2" borderId="6" xfId="0" applyFont="1" applyFill="1" applyBorder="1" applyAlignment="1">
      <alignment horizontal="right" vertical="center"/>
    </xf>
    <xf numFmtId="0" fontId="11" fillId="2" borderId="7" xfId="0" applyFont="1" applyFill="1" applyBorder="1" applyAlignment="1">
      <alignment horizontal="right" vertical="center"/>
    </xf>
    <xf numFmtId="49" fontId="8" fillId="2" borderId="2" xfId="0" applyNumberFormat="1" applyFont="1" applyFill="1" applyBorder="1" applyAlignment="1">
      <alignment horizontal="center" vertical="center"/>
    </xf>
    <xf numFmtId="49" fontId="8" fillId="2" borderId="8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 vertical="center" wrapText="1"/>
    </xf>
    <xf numFmtId="2" fontId="4" fillId="3" borderId="1" xfId="0" applyNumberFormat="1" applyFont="1" applyFill="1" applyBorder="1" applyAlignment="1">
      <alignment horizontal="center" vertical="center" wrapText="1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9BB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34636</xdr:colOff>
      <xdr:row>0</xdr:row>
      <xdr:rowOff>86591</xdr:rowOff>
    </xdr:from>
    <xdr:to>
      <xdr:col>1</xdr:col>
      <xdr:colOff>1564822</xdr:colOff>
      <xdr:row>1</xdr:row>
      <xdr:rowOff>911679</xdr:rowOff>
    </xdr:to>
    <xdr:pic>
      <xdr:nvPicPr>
        <xdr:cNvPr id="2" name="1 Imagen" descr="C:\Documents and Settings\jrmendez\Escritorio\escudo blanco.gif"/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100000" contrast="100000"/>
                  </a14:imgEffect>
                </a14:imgLayer>
              </a14:imgProps>
            </a:ext>
          </a:extLst>
        </a:blip>
        <a:srcRect/>
        <a:stretch>
          <a:fillRect/>
        </a:stretch>
      </xdr:blipFill>
      <xdr:spPr bwMode="auto">
        <a:xfrm>
          <a:off x="442850" y="86591"/>
          <a:ext cx="1530186" cy="12469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4"/>
  <sheetViews>
    <sheetView tabSelected="1" view="pageBreakPreview" zoomScale="50" zoomScaleNormal="50" zoomScaleSheetLayoutView="50" workbookViewId="0">
      <selection activeCell="F33" sqref="F33"/>
    </sheetView>
  </sheetViews>
  <sheetFormatPr baseColWidth="10" defaultRowHeight="16.5" x14ac:dyDescent="0.3"/>
  <cols>
    <col min="1" max="1" width="6.140625" style="1" customWidth="1"/>
    <col min="2" max="2" width="31.5703125" style="1" customWidth="1"/>
    <col min="3" max="3" width="1.28515625" style="1" customWidth="1"/>
    <col min="4" max="4" width="10.28515625" style="1" customWidth="1"/>
    <col min="5" max="5" width="9.7109375" style="1" customWidth="1"/>
    <col min="6" max="6" width="11.7109375" style="1" customWidth="1"/>
    <col min="7" max="7" width="8.28515625" style="1" customWidth="1"/>
    <col min="8" max="8" width="10.5703125" style="1" customWidth="1"/>
    <col min="9" max="9" width="8.28515625" style="1" customWidth="1"/>
    <col min="10" max="10" width="10.28515625" style="1" customWidth="1"/>
    <col min="11" max="11" width="8.5703125" style="1" customWidth="1"/>
    <col min="12" max="12" width="10.5703125" style="1" customWidth="1"/>
    <col min="13" max="13" width="8.5703125" style="1" customWidth="1"/>
    <col min="14" max="14" width="10" style="1" customWidth="1"/>
    <col min="15" max="15" width="8.28515625" style="1" customWidth="1"/>
    <col min="16" max="16" width="9.42578125" style="1" customWidth="1"/>
    <col min="17" max="17" width="8.5703125" style="1" customWidth="1"/>
    <col min="18" max="18" width="10.5703125" style="1" customWidth="1"/>
    <col min="19" max="19" width="8.5703125" style="1" customWidth="1"/>
    <col min="20" max="20" width="15.7109375" style="1" customWidth="1"/>
    <col min="21" max="21" width="8.5703125" style="1" customWidth="1"/>
    <col min="22" max="22" width="13.140625" style="1" customWidth="1"/>
    <col min="23" max="23" width="8" style="1" customWidth="1"/>
    <col min="24" max="24" width="14.42578125" style="1" customWidth="1"/>
    <col min="25" max="25" width="8.5703125" style="1" customWidth="1"/>
    <col min="26" max="26" width="14.85546875" style="1" customWidth="1"/>
    <col min="27" max="27" width="8.28515625" style="1" customWidth="1"/>
    <col min="28" max="28" width="14.7109375" style="1" customWidth="1"/>
    <col min="29" max="29" width="9.42578125" style="1" customWidth="1"/>
    <col min="30" max="30" width="1.7109375" style="1" customWidth="1"/>
    <col min="31" max="16384" width="11.42578125" style="1"/>
  </cols>
  <sheetData>
    <row r="1" spans="1:29" ht="33" customHeight="1" x14ac:dyDescent="0.3"/>
    <row r="2" spans="1:29" ht="77.25" customHeight="1" x14ac:dyDescent="0.3">
      <c r="D2" s="5" t="s">
        <v>29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39" customHeight="1" x14ac:dyDescent="0.3">
      <c r="A3" s="6" t="s">
        <v>31</v>
      </c>
      <c r="B3" s="7"/>
      <c r="C3" s="3"/>
      <c r="D3" s="14" t="s">
        <v>33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6" t="s">
        <v>34</v>
      </c>
      <c r="AC3" s="17"/>
    </row>
    <row r="4" spans="1:29" ht="25.5" customHeight="1" x14ac:dyDescent="0.3">
      <c r="A4" s="8"/>
      <c r="B4" s="9"/>
      <c r="C4" s="3"/>
      <c r="D4" s="18" t="s">
        <v>35</v>
      </c>
      <c r="E4" s="19" t="s">
        <v>0</v>
      </c>
      <c r="F4" s="20" t="s">
        <v>36</v>
      </c>
      <c r="G4" s="19" t="s">
        <v>0</v>
      </c>
      <c r="H4" s="20" t="s">
        <v>37</v>
      </c>
      <c r="I4" s="19" t="s">
        <v>0</v>
      </c>
      <c r="J4" s="20" t="s">
        <v>38</v>
      </c>
      <c r="K4" s="19" t="s">
        <v>0</v>
      </c>
      <c r="L4" s="20" t="s">
        <v>39</v>
      </c>
      <c r="M4" s="19" t="s">
        <v>0</v>
      </c>
      <c r="N4" s="20" t="s">
        <v>40</v>
      </c>
      <c r="O4" s="19" t="s">
        <v>0</v>
      </c>
      <c r="P4" s="20" t="s">
        <v>41</v>
      </c>
      <c r="Q4" s="19" t="s">
        <v>0</v>
      </c>
      <c r="R4" s="20" t="s">
        <v>42</v>
      </c>
      <c r="S4" s="19" t="s">
        <v>0</v>
      </c>
      <c r="T4" s="20" t="s">
        <v>43</v>
      </c>
      <c r="U4" s="19" t="s">
        <v>0</v>
      </c>
      <c r="V4" s="20" t="s">
        <v>44</v>
      </c>
      <c r="W4" s="19" t="s">
        <v>0</v>
      </c>
      <c r="X4" s="20" t="s">
        <v>45</v>
      </c>
      <c r="Y4" s="19" t="s">
        <v>0</v>
      </c>
      <c r="Z4" s="20" t="s">
        <v>46</v>
      </c>
      <c r="AA4" s="19" t="s">
        <v>0</v>
      </c>
      <c r="AB4" s="20" t="s">
        <v>47</v>
      </c>
      <c r="AC4" s="21" t="s">
        <v>0</v>
      </c>
    </row>
    <row r="5" spans="1:29" ht="35.1" customHeight="1" x14ac:dyDescent="0.3">
      <c r="A5" s="10">
        <v>1</v>
      </c>
      <c r="B5" s="11" t="s">
        <v>1</v>
      </c>
      <c r="D5" s="22">
        <v>752</v>
      </c>
      <c r="E5" s="23">
        <v>65.164644714038133</v>
      </c>
      <c r="F5" s="22">
        <v>753</v>
      </c>
      <c r="G5" s="23">
        <v>62.026359143327845</v>
      </c>
      <c r="H5" s="22">
        <v>648</v>
      </c>
      <c r="I5" s="23">
        <v>54.180602006688964</v>
      </c>
      <c r="J5" s="22">
        <v>549</v>
      </c>
      <c r="K5" s="23">
        <v>58.218451749734889</v>
      </c>
      <c r="L5" s="22">
        <v>744</v>
      </c>
      <c r="M5" s="23">
        <v>61.386138613861384</v>
      </c>
      <c r="N5" s="22">
        <v>850</v>
      </c>
      <c r="O5" s="23">
        <v>65.284178187403995</v>
      </c>
      <c r="P5" s="22">
        <v>741</v>
      </c>
      <c r="Q5" s="23">
        <v>66.756756756756758</v>
      </c>
      <c r="R5" s="22">
        <v>754</v>
      </c>
      <c r="S5" s="23">
        <v>67.805755395683448</v>
      </c>
      <c r="T5" s="22">
        <v>379</v>
      </c>
      <c r="U5" s="23">
        <v>56.651718983557551</v>
      </c>
      <c r="V5" s="22">
        <v>1375</v>
      </c>
      <c r="W5" s="23">
        <v>81.553973902728345</v>
      </c>
      <c r="X5" s="22">
        <v>1857</v>
      </c>
      <c r="Y5" s="23">
        <v>77.926982794796473</v>
      </c>
      <c r="Z5" s="22">
        <v>1004</v>
      </c>
      <c r="AA5" s="23">
        <v>79.745830023828432</v>
      </c>
      <c r="AB5" s="22">
        <f>+D5+F5+H5+J5+L5+N5+P5+R5+T5+V5+X5+Z5</f>
        <v>10406</v>
      </c>
      <c r="AC5" s="23">
        <v>68.071943465413582</v>
      </c>
    </row>
    <row r="6" spans="1:29" ht="35.1" customHeight="1" x14ac:dyDescent="0.3">
      <c r="A6" s="10">
        <v>2</v>
      </c>
      <c r="B6" s="11" t="s">
        <v>2</v>
      </c>
      <c r="D6" s="24">
        <v>4</v>
      </c>
      <c r="E6" s="25">
        <v>0.34662045060658581</v>
      </c>
      <c r="F6" s="24">
        <v>1</v>
      </c>
      <c r="G6" s="25">
        <v>8.2372322899505759E-2</v>
      </c>
      <c r="H6" s="24">
        <v>7</v>
      </c>
      <c r="I6" s="25">
        <v>0.5852842809364549</v>
      </c>
      <c r="J6" s="24">
        <v>1</v>
      </c>
      <c r="K6" s="25">
        <v>0.10604453870625663</v>
      </c>
      <c r="L6" s="24">
        <v>6</v>
      </c>
      <c r="M6" s="25">
        <v>0.49504950495049505</v>
      </c>
      <c r="N6" s="24">
        <v>11</v>
      </c>
      <c r="O6" s="25">
        <v>0.84485407066052232</v>
      </c>
      <c r="P6" s="24">
        <v>3</v>
      </c>
      <c r="Q6" s="25">
        <v>0.27027027027027029</v>
      </c>
      <c r="R6" s="24">
        <v>2</v>
      </c>
      <c r="S6" s="25">
        <v>0.17985611510791366</v>
      </c>
      <c r="T6" s="24">
        <v>0</v>
      </c>
      <c r="U6" s="25">
        <v>0</v>
      </c>
      <c r="V6" s="24">
        <v>4</v>
      </c>
      <c r="W6" s="25">
        <v>0.23724792408066431</v>
      </c>
      <c r="X6" s="24">
        <v>6</v>
      </c>
      <c r="Y6" s="25">
        <v>0.25178346621905162</v>
      </c>
      <c r="Z6" s="24">
        <v>2</v>
      </c>
      <c r="AA6" s="25">
        <v>0.15885623510722796</v>
      </c>
      <c r="AB6" s="24">
        <f t="shared" ref="AB6:AB32" si="0">+D6+F6+H6+J6+L6+N6+P6+R6+T6+V6+X6+Z6</f>
        <v>47</v>
      </c>
      <c r="AC6" s="25">
        <v>0.30844175608591023</v>
      </c>
    </row>
    <row r="7" spans="1:29" ht="35.1" customHeight="1" x14ac:dyDescent="0.3">
      <c r="A7" s="10">
        <v>3</v>
      </c>
      <c r="B7" s="11" t="s">
        <v>3</v>
      </c>
      <c r="D7" s="22">
        <v>20</v>
      </c>
      <c r="E7" s="23">
        <v>1.733102253032929</v>
      </c>
      <c r="F7" s="22">
        <v>24</v>
      </c>
      <c r="G7" s="23">
        <v>1.9769357495881383</v>
      </c>
      <c r="H7" s="22">
        <v>34</v>
      </c>
      <c r="I7" s="23">
        <v>2.8428093645484949</v>
      </c>
      <c r="J7" s="22">
        <v>21</v>
      </c>
      <c r="K7" s="23">
        <v>2.2269353128313893</v>
      </c>
      <c r="L7" s="22">
        <v>17</v>
      </c>
      <c r="M7" s="23">
        <v>1.4026402640264026</v>
      </c>
      <c r="N7" s="22">
        <v>16</v>
      </c>
      <c r="O7" s="23">
        <v>1.228878648233487</v>
      </c>
      <c r="P7" s="22">
        <v>14</v>
      </c>
      <c r="Q7" s="23">
        <v>1.2612612612612613</v>
      </c>
      <c r="R7" s="22">
        <v>11</v>
      </c>
      <c r="S7" s="23">
        <v>0.98920863309352514</v>
      </c>
      <c r="T7" s="22">
        <v>9</v>
      </c>
      <c r="U7" s="23">
        <v>1.3452914798206279</v>
      </c>
      <c r="V7" s="22">
        <v>14</v>
      </c>
      <c r="W7" s="23">
        <v>0.83036773428232502</v>
      </c>
      <c r="X7" s="22">
        <v>7</v>
      </c>
      <c r="Y7" s="23">
        <v>0.29374737725556022</v>
      </c>
      <c r="Z7" s="22">
        <v>8</v>
      </c>
      <c r="AA7" s="23">
        <v>0.63542494042891184</v>
      </c>
      <c r="AB7" s="22">
        <f t="shared" si="0"/>
        <v>195</v>
      </c>
      <c r="AC7" s="23">
        <v>1.292112472937418</v>
      </c>
    </row>
    <row r="8" spans="1:29" ht="35.1" customHeight="1" x14ac:dyDescent="0.3">
      <c r="A8" s="10">
        <v>4</v>
      </c>
      <c r="B8" s="11" t="s">
        <v>4</v>
      </c>
      <c r="D8" s="24">
        <v>19</v>
      </c>
      <c r="E8" s="25">
        <v>1.6464471403812826</v>
      </c>
      <c r="F8" s="24">
        <v>1</v>
      </c>
      <c r="G8" s="25">
        <v>8.2372322899505759E-2</v>
      </c>
      <c r="H8" s="24">
        <v>1</v>
      </c>
      <c r="I8" s="25">
        <v>8.3612040133779264E-2</v>
      </c>
      <c r="J8" s="24">
        <v>0</v>
      </c>
      <c r="K8" s="25">
        <v>0</v>
      </c>
      <c r="L8" s="24">
        <v>4</v>
      </c>
      <c r="M8" s="25">
        <v>0.33003300330033003</v>
      </c>
      <c r="N8" s="24">
        <v>0</v>
      </c>
      <c r="O8" s="25">
        <v>0</v>
      </c>
      <c r="P8" s="24">
        <v>0</v>
      </c>
      <c r="Q8" s="25">
        <v>0</v>
      </c>
      <c r="R8" s="24">
        <v>1</v>
      </c>
      <c r="S8" s="25">
        <v>8.9928057553956831E-2</v>
      </c>
      <c r="T8" s="24">
        <v>0</v>
      </c>
      <c r="U8" s="25">
        <v>0</v>
      </c>
      <c r="V8" s="24">
        <v>1</v>
      </c>
      <c r="W8" s="25">
        <v>5.9311981020166077E-2</v>
      </c>
      <c r="X8" s="24">
        <v>0</v>
      </c>
      <c r="Y8" s="25">
        <v>0</v>
      </c>
      <c r="Z8" s="24">
        <v>2</v>
      </c>
      <c r="AA8" s="25">
        <v>0.15885623510722796</v>
      </c>
      <c r="AB8" s="24">
        <f t="shared" si="0"/>
        <v>29</v>
      </c>
      <c r="AC8" s="25">
        <v>0.19150369978757051</v>
      </c>
    </row>
    <row r="9" spans="1:29" ht="35.1" customHeight="1" x14ac:dyDescent="0.3">
      <c r="A9" s="10">
        <v>5</v>
      </c>
      <c r="B9" s="11" t="s">
        <v>5</v>
      </c>
      <c r="D9" s="22">
        <v>10</v>
      </c>
      <c r="E9" s="23">
        <v>0.86655112651646449</v>
      </c>
      <c r="F9" s="22">
        <v>13</v>
      </c>
      <c r="G9" s="23">
        <v>1.0708401976935749</v>
      </c>
      <c r="H9" s="22">
        <v>12</v>
      </c>
      <c r="I9" s="23">
        <v>1.0033444816053512</v>
      </c>
      <c r="J9" s="22">
        <v>5</v>
      </c>
      <c r="K9" s="23">
        <v>0.53022269353128315</v>
      </c>
      <c r="L9" s="22">
        <v>5</v>
      </c>
      <c r="M9" s="23">
        <v>0.41254125412541254</v>
      </c>
      <c r="N9" s="22">
        <v>6</v>
      </c>
      <c r="O9" s="23">
        <v>0.46082949308755761</v>
      </c>
      <c r="P9" s="22">
        <v>14</v>
      </c>
      <c r="Q9" s="23">
        <v>1.2612612612612613</v>
      </c>
      <c r="R9" s="22">
        <v>13</v>
      </c>
      <c r="S9" s="23">
        <v>1.1690647482014389</v>
      </c>
      <c r="T9" s="22">
        <v>12</v>
      </c>
      <c r="U9" s="23">
        <v>1.7937219730941705</v>
      </c>
      <c r="V9" s="22">
        <v>4</v>
      </c>
      <c r="W9" s="23">
        <v>0.23724792408066431</v>
      </c>
      <c r="X9" s="22">
        <v>12</v>
      </c>
      <c r="Y9" s="23">
        <v>0.50356693243810324</v>
      </c>
      <c r="Z9" s="22">
        <v>14</v>
      </c>
      <c r="AA9" s="23">
        <v>1.1119936457505957</v>
      </c>
      <c r="AB9" s="22">
        <f t="shared" si="0"/>
        <v>120</v>
      </c>
      <c r="AC9" s="23">
        <v>0.79136592463669087</v>
      </c>
    </row>
    <row r="10" spans="1:29" ht="35.1" customHeight="1" x14ac:dyDescent="0.3">
      <c r="A10" s="10">
        <v>6</v>
      </c>
      <c r="B10" s="11" t="s">
        <v>6</v>
      </c>
      <c r="D10" s="24">
        <v>12</v>
      </c>
      <c r="E10" s="25">
        <v>1.0398613518197575</v>
      </c>
      <c r="F10" s="24">
        <v>12</v>
      </c>
      <c r="G10" s="25">
        <v>0.98846787479406917</v>
      </c>
      <c r="H10" s="24">
        <v>13</v>
      </c>
      <c r="I10" s="25">
        <v>1.0869565217391304</v>
      </c>
      <c r="J10" s="24">
        <v>13</v>
      </c>
      <c r="K10" s="25">
        <v>1.3785790031813361</v>
      </c>
      <c r="L10" s="24">
        <v>12</v>
      </c>
      <c r="M10" s="25">
        <v>0.99009900990099009</v>
      </c>
      <c r="N10" s="24">
        <v>15</v>
      </c>
      <c r="O10" s="25">
        <v>1.1520737327188939</v>
      </c>
      <c r="P10" s="24">
        <v>12</v>
      </c>
      <c r="Q10" s="25">
        <v>1.0810810810810811</v>
      </c>
      <c r="R10" s="24">
        <v>11</v>
      </c>
      <c r="S10" s="25">
        <v>0.98920863309352514</v>
      </c>
      <c r="T10" s="24">
        <v>3</v>
      </c>
      <c r="U10" s="25">
        <v>0.44843049327354262</v>
      </c>
      <c r="V10" s="24">
        <v>3</v>
      </c>
      <c r="W10" s="25">
        <v>0.17793594306049823</v>
      </c>
      <c r="X10" s="24">
        <v>2</v>
      </c>
      <c r="Y10" s="25">
        <v>8.3927822073017203E-2</v>
      </c>
      <c r="Z10" s="24">
        <v>1</v>
      </c>
      <c r="AA10" s="25">
        <v>7.9428117553613981E-2</v>
      </c>
      <c r="AB10" s="24">
        <f t="shared" si="0"/>
        <v>109</v>
      </c>
      <c r="AC10" s="25">
        <v>0.72470392574501741</v>
      </c>
    </row>
    <row r="11" spans="1:29" ht="35.1" customHeight="1" x14ac:dyDescent="0.3">
      <c r="A11" s="10">
        <v>7</v>
      </c>
      <c r="B11" s="11" t="s">
        <v>7</v>
      </c>
      <c r="D11" s="22">
        <v>7</v>
      </c>
      <c r="E11" s="23">
        <v>0.60658578856152512</v>
      </c>
      <c r="F11" s="22">
        <v>45</v>
      </c>
      <c r="G11" s="23">
        <v>3.7067545304777596</v>
      </c>
      <c r="H11" s="22">
        <v>6</v>
      </c>
      <c r="I11" s="23">
        <v>0.50167224080267558</v>
      </c>
      <c r="J11" s="22">
        <v>17</v>
      </c>
      <c r="K11" s="23">
        <v>1.8027571580063626</v>
      </c>
      <c r="L11" s="22">
        <v>18</v>
      </c>
      <c r="M11" s="23">
        <v>1.4851485148514851</v>
      </c>
      <c r="N11" s="22">
        <v>13</v>
      </c>
      <c r="O11" s="23">
        <v>0.99846390168970811</v>
      </c>
      <c r="P11" s="22">
        <v>11</v>
      </c>
      <c r="Q11" s="23">
        <v>0.99099099099099097</v>
      </c>
      <c r="R11" s="22">
        <v>6</v>
      </c>
      <c r="S11" s="23">
        <v>0.53956834532374098</v>
      </c>
      <c r="T11" s="22">
        <v>3</v>
      </c>
      <c r="U11" s="23">
        <v>0.44843049327354262</v>
      </c>
      <c r="V11" s="22">
        <v>13</v>
      </c>
      <c r="W11" s="23">
        <v>0.77105575326215892</v>
      </c>
      <c r="X11" s="22">
        <v>7</v>
      </c>
      <c r="Y11" s="23">
        <v>0.29374737725556022</v>
      </c>
      <c r="Z11" s="22">
        <v>5</v>
      </c>
      <c r="AA11" s="23">
        <v>0.39714058776806987</v>
      </c>
      <c r="AB11" s="22">
        <f t="shared" si="0"/>
        <v>151</v>
      </c>
      <c r="AC11" s="23">
        <v>0.99844048405443997</v>
      </c>
    </row>
    <row r="12" spans="1:29" ht="35.1" customHeight="1" x14ac:dyDescent="0.3">
      <c r="A12" s="10">
        <v>8</v>
      </c>
      <c r="B12" s="11" t="s">
        <v>8</v>
      </c>
      <c r="D12" s="24">
        <v>2</v>
      </c>
      <c r="E12" s="25">
        <v>0.1733102253032929</v>
      </c>
      <c r="F12" s="24">
        <v>5</v>
      </c>
      <c r="G12" s="25">
        <v>0.41186161449752884</v>
      </c>
      <c r="H12" s="24">
        <v>7</v>
      </c>
      <c r="I12" s="25">
        <v>0.5852842809364549</v>
      </c>
      <c r="J12" s="24">
        <v>2</v>
      </c>
      <c r="K12" s="25">
        <v>0.21208907741251326</v>
      </c>
      <c r="L12" s="24">
        <v>5</v>
      </c>
      <c r="M12" s="25">
        <v>0.41254125412541254</v>
      </c>
      <c r="N12" s="24">
        <v>4</v>
      </c>
      <c r="O12" s="25">
        <v>0.30721966205837176</v>
      </c>
      <c r="P12" s="24">
        <v>5</v>
      </c>
      <c r="Q12" s="25">
        <v>0.45045045045045046</v>
      </c>
      <c r="R12" s="24">
        <v>2</v>
      </c>
      <c r="S12" s="25">
        <v>0.17985611510791366</v>
      </c>
      <c r="T12" s="24">
        <v>8</v>
      </c>
      <c r="U12" s="25">
        <v>1.195814648729447</v>
      </c>
      <c r="V12" s="24">
        <v>4</v>
      </c>
      <c r="W12" s="25">
        <v>0.23724792408066431</v>
      </c>
      <c r="X12" s="24">
        <v>1</v>
      </c>
      <c r="Y12" s="25">
        <v>4.1963911036508601E-2</v>
      </c>
      <c r="Z12" s="24">
        <v>1</v>
      </c>
      <c r="AA12" s="25">
        <v>7.9428117553613981E-2</v>
      </c>
      <c r="AB12" s="24">
        <f t="shared" si="0"/>
        <v>46</v>
      </c>
      <c r="AC12" s="25">
        <v>0.30726829353573171</v>
      </c>
    </row>
    <row r="13" spans="1:29" ht="35.1" customHeight="1" x14ac:dyDescent="0.3">
      <c r="A13" s="10">
        <v>9</v>
      </c>
      <c r="B13" s="11" t="s">
        <v>9</v>
      </c>
      <c r="D13" s="22">
        <v>54</v>
      </c>
      <c r="E13" s="23">
        <v>4.6793760831889077</v>
      </c>
      <c r="F13" s="22">
        <v>57</v>
      </c>
      <c r="G13" s="23">
        <v>4.6952224052718288</v>
      </c>
      <c r="H13" s="22">
        <v>69</v>
      </c>
      <c r="I13" s="23">
        <v>5.7692307692307692</v>
      </c>
      <c r="J13" s="22">
        <v>39</v>
      </c>
      <c r="K13" s="23">
        <v>4.1357370095440089</v>
      </c>
      <c r="L13" s="22">
        <v>65</v>
      </c>
      <c r="M13" s="23">
        <v>5.3630363036303628</v>
      </c>
      <c r="N13" s="22">
        <v>40</v>
      </c>
      <c r="O13" s="23">
        <v>3.0721966205837172</v>
      </c>
      <c r="P13" s="22">
        <v>37</v>
      </c>
      <c r="Q13" s="23">
        <v>3.3333333333333335</v>
      </c>
      <c r="R13" s="22">
        <v>38</v>
      </c>
      <c r="S13" s="23">
        <v>3.4172661870503598</v>
      </c>
      <c r="T13" s="22">
        <v>34</v>
      </c>
      <c r="U13" s="23">
        <v>5.0822122571001493</v>
      </c>
      <c r="V13" s="22">
        <v>55</v>
      </c>
      <c r="W13" s="23">
        <v>3.262158956109134</v>
      </c>
      <c r="X13" s="22">
        <v>46</v>
      </c>
      <c r="Y13" s="23">
        <v>1.9303399076793957</v>
      </c>
      <c r="Z13" s="22">
        <v>23</v>
      </c>
      <c r="AA13" s="23">
        <v>1.8268467037331215</v>
      </c>
      <c r="AB13" s="22">
        <f t="shared" si="0"/>
        <v>557</v>
      </c>
      <c r="AC13" s="23">
        <v>3.6826200112161684</v>
      </c>
    </row>
    <row r="14" spans="1:29" ht="35.1" customHeight="1" x14ac:dyDescent="0.3">
      <c r="A14" s="10">
        <v>10</v>
      </c>
      <c r="B14" s="11" t="s">
        <v>10</v>
      </c>
      <c r="D14" s="24">
        <v>9</v>
      </c>
      <c r="E14" s="25">
        <v>0.77989601386481799</v>
      </c>
      <c r="F14" s="24">
        <v>23</v>
      </c>
      <c r="G14" s="25">
        <v>1.8945634266886326</v>
      </c>
      <c r="H14" s="24">
        <v>17</v>
      </c>
      <c r="I14" s="25">
        <v>1.4214046822742474</v>
      </c>
      <c r="J14" s="24">
        <v>14</v>
      </c>
      <c r="K14" s="25">
        <v>1.4846235418875928</v>
      </c>
      <c r="L14" s="24">
        <v>23</v>
      </c>
      <c r="M14" s="25">
        <v>1.8976897689768977</v>
      </c>
      <c r="N14" s="24">
        <v>10</v>
      </c>
      <c r="O14" s="25">
        <v>0.76804915514592931</v>
      </c>
      <c r="P14" s="24">
        <v>8</v>
      </c>
      <c r="Q14" s="25">
        <v>0.72072072072072069</v>
      </c>
      <c r="R14" s="24">
        <v>9</v>
      </c>
      <c r="S14" s="25">
        <v>0.80935251798561147</v>
      </c>
      <c r="T14" s="24">
        <v>5</v>
      </c>
      <c r="U14" s="25">
        <v>0.74738415545590431</v>
      </c>
      <c r="V14" s="24">
        <v>5</v>
      </c>
      <c r="W14" s="25">
        <v>0.29655990510083036</v>
      </c>
      <c r="X14" s="24">
        <v>13</v>
      </c>
      <c r="Y14" s="25">
        <v>0.54553084347461178</v>
      </c>
      <c r="Z14" s="24">
        <v>6</v>
      </c>
      <c r="AA14" s="25">
        <v>0.47656870532168388</v>
      </c>
      <c r="AB14" s="24">
        <f t="shared" si="0"/>
        <v>142</v>
      </c>
      <c r="AC14" s="25">
        <v>0.9385910326289828</v>
      </c>
    </row>
    <row r="15" spans="1:29" ht="35.1" customHeight="1" x14ac:dyDescent="0.3">
      <c r="A15" s="10">
        <v>11</v>
      </c>
      <c r="B15" s="11" t="s">
        <v>11</v>
      </c>
      <c r="D15" s="22">
        <v>20</v>
      </c>
      <c r="E15" s="23">
        <v>1.733102253032929</v>
      </c>
      <c r="F15" s="22">
        <v>7</v>
      </c>
      <c r="G15" s="23">
        <v>0.57660626029654038</v>
      </c>
      <c r="H15" s="22">
        <v>18</v>
      </c>
      <c r="I15" s="23">
        <v>1.5050167224080269</v>
      </c>
      <c r="J15" s="22">
        <v>20</v>
      </c>
      <c r="K15" s="23">
        <v>2.1208907741251326</v>
      </c>
      <c r="L15" s="22">
        <v>17</v>
      </c>
      <c r="M15" s="23">
        <v>1.4026402640264026</v>
      </c>
      <c r="N15" s="22">
        <v>12</v>
      </c>
      <c r="O15" s="23">
        <v>0.92165898617511521</v>
      </c>
      <c r="P15" s="22">
        <v>11</v>
      </c>
      <c r="Q15" s="23">
        <v>0.99099099099099097</v>
      </c>
      <c r="R15" s="22">
        <v>15</v>
      </c>
      <c r="S15" s="23">
        <v>1.3489208633093526</v>
      </c>
      <c r="T15" s="22">
        <v>6</v>
      </c>
      <c r="U15" s="23">
        <v>0.89686098654708524</v>
      </c>
      <c r="V15" s="22">
        <v>17</v>
      </c>
      <c r="W15" s="23">
        <v>1.0083036773428233</v>
      </c>
      <c r="X15" s="22">
        <v>4</v>
      </c>
      <c r="Y15" s="23">
        <v>0.16785564414603441</v>
      </c>
      <c r="Z15" s="22">
        <v>9</v>
      </c>
      <c r="AA15" s="23">
        <v>0.71485305798252585</v>
      </c>
      <c r="AB15" s="22">
        <f t="shared" si="0"/>
        <v>156</v>
      </c>
      <c r="AC15" s="23">
        <v>1.0322695680685461</v>
      </c>
    </row>
    <row r="16" spans="1:29" ht="35.1" customHeight="1" x14ac:dyDescent="0.3">
      <c r="A16" s="10">
        <v>12</v>
      </c>
      <c r="B16" s="11" t="s">
        <v>24</v>
      </c>
      <c r="D16" s="24">
        <v>48</v>
      </c>
      <c r="E16" s="25">
        <v>4.1594454072790299</v>
      </c>
      <c r="F16" s="24">
        <v>23</v>
      </c>
      <c r="G16" s="25">
        <v>1.8945634266886326</v>
      </c>
      <c r="H16" s="24">
        <v>75</v>
      </c>
      <c r="I16" s="25">
        <v>6.2709030100334449</v>
      </c>
      <c r="J16" s="24">
        <v>42</v>
      </c>
      <c r="K16" s="25">
        <v>4.4538706256627787</v>
      </c>
      <c r="L16" s="24">
        <v>61</v>
      </c>
      <c r="M16" s="25">
        <v>5.0330033003300327</v>
      </c>
      <c r="N16" s="24">
        <v>79</v>
      </c>
      <c r="O16" s="25">
        <v>6.0675883256528413</v>
      </c>
      <c r="P16" s="24">
        <v>55</v>
      </c>
      <c r="Q16" s="25">
        <v>4.954954954954955</v>
      </c>
      <c r="R16" s="24">
        <v>29</v>
      </c>
      <c r="S16" s="25">
        <v>2.6079136690647484</v>
      </c>
      <c r="T16" s="24">
        <v>23</v>
      </c>
      <c r="U16" s="25">
        <v>3.4379671150971598</v>
      </c>
      <c r="V16" s="24">
        <v>29</v>
      </c>
      <c r="W16" s="25">
        <v>1.7200474495848161</v>
      </c>
      <c r="X16" s="24">
        <v>259</v>
      </c>
      <c r="Y16" s="25">
        <v>10.868652958455728</v>
      </c>
      <c r="Z16" s="24">
        <v>65</v>
      </c>
      <c r="AA16" s="25">
        <v>5.1628276409849088</v>
      </c>
      <c r="AB16" s="24">
        <f t="shared" si="0"/>
        <v>788</v>
      </c>
      <c r="AC16" s="25">
        <v>5.1375086306169164</v>
      </c>
    </row>
    <row r="17" spans="1:30" ht="35.1" customHeight="1" x14ac:dyDescent="0.3">
      <c r="A17" s="10">
        <v>13</v>
      </c>
      <c r="B17" s="11" t="s">
        <v>12</v>
      </c>
      <c r="D17" s="22">
        <v>31</v>
      </c>
      <c r="E17" s="23">
        <v>2.6863084922010398</v>
      </c>
      <c r="F17" s="22">
        <v>26</v>
      </c>
      <c r="G17" s="23">
        <v>2.1416803953871497</v>
      </c>
      <c r="H17" s="22">
        <v>41</v>
      </c>
      <c r="I17" s="23">
        <v>3.42809364548495</v>
      </c>
      <c r="J17" s="22">
        <v>29</v>
      </c>
      <c r="K17" s="23">
        <v>3.0752916224814424</v>
      </c>
      <c r="L17" s="22">
        <v>31</v>
      </c>
      <c r="M17" s="23">
        <v>2.557755775577558</v>
      </c>
      <c r="N17" s="22">
        <v>20</v>
      </c>
      <c r="O17" s="23">
        <v>1.5360983102918586</v>
      </c>
      <c r="P17" s="22">
        <v>21</v>
      </c>
      <c r="Q17" s="23">
        <v>1.8918918918918919</v>
      </c>
      <c r="R17" s="22">
        <v>25</v>
      </c>
      <c r="S17" s="23">
        <v>2.2482014388489207</v>
      </c>
      <c r="T17" s="22">
        <v>17</v>
      </c>
      <c r="U17" s="23">
        <v>2.5411061285500747</v>
      </c>
      <c r="V17" s="22">
        <v>20</v>
      </c>
      <c r="W17" s="23">
        <v>1.1862396204033214</v>
      </c>
      <c r="X17" s="22">
        <v>23</v>
      </c>
      <c r="Y17" s="23">
        <v>0.96516995383969784</v>
      </c>
      <c r="Z17" s="22">
        <v>19</v>
      </c>
      <c r="AA17" s="23">
        <v>1.5091342335186657</v>
      </c>
      <c r="AB17" s="22">
        <f t="shared" si="0"/>
        <v>303</v>
      </c>
      <c r="AC17" s="23">
        <v>2.0028019417072089</v>
      </c>
    </row>
    <row r="18" spans="1:30" ht="35.1" customHeight="1" x14ac:dyDescent="0.3">
      <c r="A18" s="10">
        <v>14</v>
      </c>
      <c r="B18" s="11" t="s">
        <v>13</v>
      </c>
      <c r="D18" s="24">
        <v>11</v>
      </c>
      <c r="E18" s="25">
        <v>0.95320623916811087</v>
      </c>
      <c r="F18" s="24">
        <v>12</v>
      </c>
      <c r="G18" s="25">
        <v>0.98846787479406917</v>
      </c>
      <c r="H18" s="24">
        <v>17</v>
      </c>
      <c r="I18" s="25">
        <v>1.4214046822742474</v>
      </c>
      <c r="J18" s="24">
        <v>16</v>
      </c>
      <c r="K18" s="25">
        <v>1.6967126193001061</v>
      </c>
      <c r="L18" s="24">
        <v>7</v>
      </c>
      <c r="M18" s="25">
        <v>0.57755775577557755</v>
      </c>
      <c r="N18" s="24">
        <v>20</v>
      </c>
      <c r="O18" s="25">
        <v>1.5360983102918586</v>
      </c>
      <c r="P18" s="24">
        <v>10</v>
      </c>
      <c r="Q18" s="25">
        <v>0.90090090090090091</v>
      </c>
      <c r="R18" s="24">
        <v>8</v>
      </c>
      <c r="S18" s="25">
        <v>0.71942446043165464</v>
      </c>
      <c r="T18" s="24">
        <v>13</v>
      </c>
      <c r="U18" s="25">
        <v>1.9431988041853512</v>
      </c>
      <c r="V18" s="24">
        <v>13</v>
      </c>
      <c r="W18" s="25">
        <v>0.77105575326215892</v>
      </c>
      <c r="X18" s="24">
        <v>4</v>
      </c>
      <c r="Y18" s="25">
        <v>0.16785564414603441</v>
      </c>
      <c r="Z18" s="24">
        <v>2</v>
      </c>
      <c r="AA18" s="25">
        <v>0.15885623510722796</v>
      </c>
      <c r="AB18" s="24">
        <f t="shared" si="0"/>
        <v>133</v>
      </c>
      <c r="AC18" s="25">
        <v>0.88540932095795644</v>
      </c>
    </row>
    <row r="19" spans="1:30" ht="35.1" customHeight="1" x14ac:dyDescent="0.3">
      <c r="A19" s="10">
        <v>15</v>
      </c>
      <c r="B19" s="11" t="s">
        <v>14</v>
      </c>
      <c r="D19" s="22">
        <v>4</v>
      </c>
      <c r="E19" s="23">
        <v>0.34662045060658581</v>
      </c>
      <c r="F19" s="22">
        <v>4</v>
      </c>
      <c r="G19" s="23">
        <v>0.32948929159802304</v>
      </c>
      <c r="H19" s="22">
        <v>5</v>
      </c>
      <c r="I19" s="23">
        <v>0.41806020066889632</v>
      </c>
      <c r="J19" s="22">
        <v>4</v>
      </c>
      <c r="K19" s="23">
        <v>0.42417815482502652</v>
      </c>
      <c r="L19" s="22">
        <v>1</v>
      </c>
      <c r="M19" s="23">
        <v>8.2508250825082508E-2</v>
      </c>
      <c r="N19" s="22">
        <v>8</v>
      </c>
      <c r="O19" s="23">
        <v>0.61443932411674351</v>
      </c>
      <c r="P19" s="22">
        <v>4</v>
      </c>
      <c r="Q19" s="23">
        <v>0.36036036036036034</v>
      </c>
      <c r="R19" s="22">
        <v>5</v>
      </c>
      <c r="S19" s="23">
        <v>0.44964028776978415</v>
      </c>
      <c r="T19" s="22">
        <v>2</v>
      </c>
      <c r="U19" s="23">
        <v>0.29895366218236175</v>
      </c>
      <c r="V19" s="22">
        <v>1</v>
      </c>
      <c r="W19" s="23">
        <v>5.9311981020166077E-2</v>
      </c>
      <c r="X19" s="22">
        <v>1</v>
      </c>
      <c r="Y19" s="23">
        <v>4.1963911036508601E-2</v>
      </c>
      <c r="Z19" s="22">
        <v>5</v>
      </c>
      <c r="AA19" s="23">
        <v>0.39714058776806987</v>
      </c>
      <c r="AB19" s="22">
        <f t="shared" si="0"/>
        <v>44</v>
      </c>
      <c r="AC19" s="23">
        <v>0.29024189641988707</v>
      </c>
    </row>
    <row r="20" spans="1:30" ht="35.1" customHeight="1" x14ac:dyDescent="0.3">
      <c r="A20" s="10">
        <v>16</v>
      </c>
      <c r="B20" s="11" t="s">
        <v>15</v>
      </c>
      <c r="D20" s="24">
        <v>32</v>
      </c>
      <c r="E20" s="25">
        <v>2.7729636048526864</v>
      </c>
      <c r="F20" s="24">
        <v>40</v>
      </c>
      <c r="G20" s="25">
        <v>3.2948929159802307</v>
      </c>
      <c r="H20" s="24">
        <v>47</v>
      </c>
      <c r="I20" s="25">
        <v>3.9297658862876252</v>
      </c>
      <c r="J20" s="24">
        <v>12</v>
      </c>
      <c r="K20" s="25">
        <v>1.2725344644750796</v>
      </c>
      <c r="L20" s="24">
        <v>31</v>
      </c>
      <c r="M20" s="25">
        <v>2.557755775577558</v>
      </c>
      <c r="N20" s="24">
        <v>35</v>
      </c>
      <c r="O20" s="25">
        <v>2.6881720430107525</v>
      </c>
      <c r="P20" s="24">
        <v>26</v>
      </c>
      <c r="Q20" s="25">
        <v>2.3423423423423424</v>
      </c>
      <c r="R20" s="24">
        <v>13</v>
      </c>
      <c r="S20" s="25">
        <v>1.1690647482014389</v>
      </c>
      <c r="T20" s="24">
        <v>12</v>
      </c>
      <c r="U20" s="25">
        <v>1.7937219730941705</v>
      </c>
      <c r="V20" s="24">
        <v>14</v>
      </c>
      <c r="W20" s="25">
        <v>0.83036773428232502</v>
      </c>
      <c r="X20" s="24">
        <v>15</v>
      </c>
      <c r="Y20" s="25">
        <v>0.62945866554762908</v>
      </c>
      <c r="Z20" s="24">
        <v>11</v>
      </c>
      <c r="AA20" s="25">
        <v>0.87370929308975376</v>
      </c>
      <c r="AB20" s="24">
        <f t="shared" si="0"/>
        <v>288</v>
      </c>
      <c r="AC20" s="25">
        <v>1.9050247255425452</v>
      </c>
    </row>
    <row r="21" spans="1:30" ht="35.1" customHeight="1" x14ac:dyDescent="0.3">
      <c r="A21" s="10">
        <v>17</v>
      </c>
      <c r="B21" s="11" t="s">
        <v>16</v>
      </c>
      <c r="D21" s="22">
        <v>9</v>
      </c>
      <c r="E21" s="23">
        <v>0.77989601386481799</v>
      </c>
      <c r="F21" s="22">
        <v>2</v>
      </c>
      <c r="G21" s="23">
        <v>0.16474464579901152</v>
      </c>
      <c r="H21" s="22">
        <v>14</v>
      </c>
      <c r="I21" s="23">
        <v>1.1705685618729098</v>
      </c>
      <c r="J21" s="22">
        <v>13</v>
      </c>
      <c r="K21" s="23">
        <v>1.3785790031813361</v>
      </c>
      <c r="L21" s="22">
        <v>7</v>
      </c>
      <c r="M21" s="23">
        <v>0.57755775577557755</v>
      </c>
      <c r="N21" s="22">
        <v>13</v>
      </c>
      <c r="O21" s="23">
        <v>0.99846390168970811</v>
      </c>
      <c r="P21" s="22">
        <v>6</v>
      </c>
      <c r="Q21" s="23">
        <v>0.54054054054054057</v>
      </c>
      <c r="R21" s="22">
        <v>13</v>
      </c>
      <c r="S21" s="23">
        <v>1.1690647482014389</v>
      </c>
      <c r="T21" s="22">
        <v>27</v>
      </c>
      <c r="U21" s="23">
        <v>4.0358744394618835</v>
      </c>
      <c r="V21" s="22">
        <v>6</v>
      </c>
      <c r="W21" s="23">
        <v>0.35587188612099646</v>
      </c>
      <c r="X21" s="22">
        <v>3</v>
      </c>
      <c r="Y21" s="23">
        <v>0.12589173310952581</v>
      </c>
      <c r="Z21" s="22">
        <v>4</v>
      </c>
      <c r="AA21" s="23">
        <v>0.31771247021445592</v>
      </c>
      <c r="AB21" s="22">
        <f t="shared" si="0"/>
        <v>117</v>
      </c>
      <c r="AC21" s="23">
        <v>0.78517168439178542</v>
      </c>
    </row>
    <row r="22" spans="1:30" ht="34.5" customHeight="1" x14ac:dyDescent="0.3">
      <c r="A22" s="10">
        <v>18</v>
      </c>
      <c r="B22" s="11" t="s">
        <v>25</v>
      </c>
      <c r="D22" s="24">
        <v>5</v>
      </c>
      <c r="E22" s="25">
        <v>0.43327556325823224</v>
      </c>
      <c r="F22" s="24">
        <v>17</v>
      </c>
      <c r="G22" s="25">
        <v>1.4003294892915981</v>
      </c>
      <c r="H22" s="24">
        <v>10</v>
      </c>
      <c r="I22" s="25">
        <v>0.83612040133779264</v>
      </c>
      <c r="J22" s="24">
        <v>7</v>
      </c>
      <c r="K22" s="25">
        <v>0.74231177094379641</v>
      </c>
      <c r="L22" s="24">
        <v>15</v>
      </c>
      <c r="M22" s="25">
        <v>1.2376237623762376</v>
      </c>
      <c r="N22" s="24">
        <v>18</v>
      </c>
      <c r="O22" s="25">
        <v>1.3824884792626728</v>
      </c>
      <c r="P22" s="24">
        <v>11</v>
      </c>
      <c r="Q22" s="25">
        <v>0.99099099099099097</v>
      </c>
      <c r="R22" s="24">
        <v>11</v>
      </c>
      <c r="S22" s="25">
        <v>0.98920863309352514</v>
      </c>
      <c r="T22" s="24">
        <v>12</v>
      </c>
      <c r="U22" s="25">
        <v>1.7937219730941705</v>
      </c>
      <c r="V22" s="24">
        <v>9</v>
      </c>
      <c r="W22" s="25">
        <v>0.53380782918149461</v>
      </c>
      <c r="X22" s="24">
        <v>5</v>
      </c>
      <c r="Y22" s="25">
        <v>0.209819555182543</v>
      </c>
      <c r="Z22" s="24">
        <v>3</v>
      </c>
      <c r="AA22" s="25">
        <v>0.23828435266084194</v>
      </c>
      <c r="AB22" s="24">
        <f t="shared" si="0"/>
        <v>123</v>
      </c>
      <c r="AC22" s="25">
        <v>0.81731761596091224</v>
      </c>
    </row>
    <row r="23" spans="1:30" ht="35.1" customHeight="1" x14ac:dyDescent="0.3">
      <c r="A23" s="10">
        <v>19</v>
      </c>
      <c r="B23" s="11" t="s">
        <v>26</v>
      </c>
      <c r="D23" s="22">
        <v>8</v>
      </c>
      <c r="E23" s="23">
        <v>0.69324090121317161</v>
      </c>
      <c r="F23" s="22">
        <v>3</v>
      </c>
      <c r="G23" s="23">
        <v>0.24711696869851729</v>
      </c>
      <c r="H23" s="22">
        <v>5</v>
      </c>
      <c r="I23" s="23">
        <v>0.41806020066889632</v>
      </c>
      <c r="J23" s="22">
        <v>5</v>
      </c>
      <c r="K23" s="23">
        <v>0.53022269353128315</v>
      </c>
      <c r="L23" s="22">
        <v>2</v>
      </c>
      <c r="M23" s="23">
        <v>0.16501650165016502</v>
      </c>
      <c r="N23" s="22">
        <v>14</v>
      </c>
      <c r="O23" s="23">
        <v>1.075268817204301</v>
      </c>
      <c r="P23" s="22">
        <v>7</v>
      </c>
      <c r="Q23" s="23">
        <v>0.63063063063063063</v>
      </c>
      <c r="R23" s="22">
        <v>2</v>
      </c>
      <c r="S23" s="23">
        <v>0.17985611510791366</v>
      </c>
      <c r="T23" s="22">
        <v>7</v>
      </c>
      <c r="U23" s="23">
        <v>1.0463378176382661</v>
      </c>
      <c r="V23" s="22">
        <v>2</v>
      </c>
      <c r="W23" s="23">
        <v>0.11862396204033215</v>
      </c>
      <c r="X23" s="22">
        <v>8</v>
      </c>
      <c r="Y23" s="23">
        <v>0.33571128829206881</v>
      </c>
      <c r="Z23" s="22">
        <v>5</v>
      </c>
      <c r="AA23" s="23">
        <v>0.39714058776806987</v>
      </c>
      <c r="AB23" s="22">
        <f t="shared" si="0"/>
        <v>68</v>
      </c>
      <c r="AC23" s="23">
        <v>0.4494497300898137</v>
      </c>
    </row>
    <row r="24" spans="1:30" ht="35.1" customHeight="1" x14ac:dyDescent="0.3">
      <c r="A24" s="10">
        <v>20</v>
      </c>
      <c r="B24" s="11" t="s">
        <v>17</v>
      </c>
      <c r="D24" s="24">
        <v>8</v>
      </c>
      <c r="E24" s="25">
        <v>0.69324090121317161</v>
      </c>
      <c r="F24" s="24">
        <v>9</v>
      </c>
      <c r="G24" s="25">
        <v>0.74135090609555188</v>
      </c>
      <c r="H24" s="24">
        <v>32</v>
      </c>
      <c r="I24" s="25">
        <v>2.6755852842809364</v>
      </c>
      <c r="J24" s="24">
        <v>6</v>
      </c>
      <c r="K24" s="25">
        <v>0.63626723223753978</v>
      </c>
      <c r="L24" s="24">
        <v>18</v>
      </c>
      <c r="M24" s="25">
        <v>1.4851485148514851</v>
      </c>
      <c r="N24" s="24">
        <v>20</v>
      </c>
      <c r="O24" s="25">
        <v>1.5360983102918586</v>
      </c>
      <c r="P24" s="24">
        <v>21</v>
      </c>
      <c r="Q24" s="25">
        <v>1.8918918918918919</v>
      </c>
      <c r="R24" s="24">
        <v>20</v>
      </c>
      <c r="S24" s="25">
        <v>1.7985611510791366</v>
      </c>
      <c r="T24" s="24">
        <v>17</v>
      </c>
      <c r="U24" s="25">
        <v>2.5411061285500747</v>
      </c>
      <c r="V24" s="24">
        <v>13</v>
      </c>
      <c r="W24" s="25">
        <v>0.77105575326215892</v>
      </c>
      <c r="X24" s="24">
        <v>19</v>
      </c>
      <c r="Y24" s="25">
        <v>0.79731430969366346</v>
      </c>
      <c r="Z24" s="24">
        <v>16</v>
      </c>
      <c r="AA24" s="25">
        <v>1.2708498808578237</v>
      </c>
      <c r="AB24" s="24">
        <f t="shared" si="0"/>
        <v>199</v>
      </c>
      <c r="AC24" s="25">
        <v>1.3131433316000456</v>
      </c>
    </row>
    <row r="25" spans="1:30" ht="35.1" customHeight="1" x14ac:dyDescent="0.3">
      <c r="A25" s="10">
        <v>21</v>
      </c>
      <c r="B25" s="11" t="s">
        <v>18</v>
      </c>
      <c r="D25" s="22">
        <v>4</v>
      </c>
      <c r="E25" s="23">
        <v>0.34662045060658581</v>
      </c>
      <c r="F25" s="22">
        <v>5</v>
      </c>
      <c r="G25" s="23">
        <v>0.41186161449752884</v>
      </c>
      <c r="H25" s="22">
        <v>6</v>
      </c>
      <c r="I25" s="23">
        <v>0.50167224080267558</v>
      </c>
      <c r="J25" s="22">
        <v>3</v>
      </c>
      <c r="K25" s="23">
        <v>0.31813361611876989</v>
      </c>
      <c r="L25" s="22">
        <v>6</v>
      </c>
      <c r="M25" s="23">
        <v>0.49504950495049505</v>
      </c>
      <c r="N25" s="22">
        <v>2</v>
      </c>
      <c r="O25" s="23">
        <v>0.15360983102918588</v>
      </c>
      <c r="P25" s="22">
        <v>1</v>
      </c>
      <c r="Q25" s="23">
        <v>9.0090090090090086E-2</v>
      </c>
      <c r="R25" s="22">
        <v>2</v>
      </c>
      <c r="S25" s="23">
        <v>0.17985611510791366</v>
      </c>
      <c r="T25" s="22">
        <v>1</v>
      </c>
      <c r="U25" s="23">
        <v>0.14947683109118087</v>
      </c>
      <c r="V25" s="22">
        <v>2</v>
      </c>
      <c r="W25" s="23">
        <v>0.11862396204033215</v>
      </c>
      <c r="X25" s="22">
        <v>6</v>
      </c>
      <c r="Y25" s="23">
        <v>0.25178346621905162</v>
      </c>
      <c r="Z25" s="22">
        <v>0</v>
      </c>
      <c r="AA25" s="23">
        <v>0</v>
      </c>
      <c r="AB25" s="22">
        <f t="shared" si="0"/>
        <v>38</v>
      </c>
      <c r="AC25" s="23">
        <v>0.25102067149665735</v>
      </c>
    </row>
    <row r="26" spans="1:30" ht="35.1" customHeight="1" x14ac:dyDescent="0.3">
      <c r="A26" s="10">
        <v>22</v>
      </c>
      <c r="B26" s="11" t="s">
        <v>19</v>
      </c>
      <c r="D26" s="24">
        <v>9</v>
      </c>
      <c r="E26" s="25">
        <v>0.77989601386481799</v>
      </c>
      <c r="F26" s="24">
        <v>8</v>
      </c>
      <c r="G26" s="25">
        <v>0.65897858319604607</v>
      </c>
      <c r="H26" s="24">
        <v>7</v>
      </c>
      <c r="I26" s="25">
        <v>0.5852842809364549</v>
      </c>
      <c r="J26" s="24">
        <v>5</v>
      </c>
      <c r="K26" s="25">
        <v>0.53022269353128315</v>
      </c>
      <c r="L26" s="24">
        <v>9</v>
      </c>
      <c r="M26" s="25">
        <v>0.74257425742574257</v>
      </c>
      <c r="N26" s="24">
        <v>7</v>
      </c>
      <c r="O26" s="25">
        <v>0.5376344086021505</v>
      </c>
      <c r="P26" s="24">
        <v>2</v>
      </c>
      <c r="Q26" s="25">
        <v>0.18018018018018017</v>
      </c>
      <c r="R26" s="24">
        <v>10</v>
      </c>
      <c r="S26" s="25">
        <v>0.89928057553956831</v>
      </c>
      <c r="T26" s="24">
        <v>7</v>
      </c>
      <c r="U26" s="25">
        <v>1.0463378176382661</v>
      </c>
      <c r="V26" s="24">
        <v>8</v>
      </c>
      <c r="W26" s="25">
        <v>0.47449584816132861</v>
      </c>
      <c r="X26" s="24">
        <v>2</v>
      </c>
      <c r="Y26" s="25">
        <v>8.3927822073017203E-2</v>
      </c>
      <c r="Z26" s="24">
        <v>6</v>
      </c>
      <c r="AA26" s="25">
        <v>0.47656870532168388</v>
      </c>
      <c r="AB26" s="24">
        <f t="shared" si="0"/>
        <v>80</v>
      </c>
      <c r="AC26" s="25">
        <v>0.52949089645745928</v>
      </c>
    </row>
    <row r="27" spans="1:30" ht="35.1" customHeight="1" x14ac:dyDescent="0.3">
      <c r="A27" s="10">
        <v>23</v>
      </c>
      <c r="B27" s="11" t="s">
        <v>20</v>
      </c>
      <c r="D27" s="22">
        <v>16</v>
      </c>
      <c r="E27" s="23">
        <v>1.3864818024263432</v>
      </c>
      <c r="F27" s="22">
        <v>33</v>
      </c>
      <c r="G27" s="23">
        <v>2.7182866556836904</v>
      </c>
      <c r="H27" s="22">
        <v>21</v>
      </c>
      <c r="I27" s="23">
        <v>1.7558528428093645</v>
      </c>
      <c r="J27" s="22">
        <v>30</v>
      </c>
      <c r="K27" s="23">
        <v>3.1813361611876987</v>
      </c>
      <c r="L27" s="22">
        <v>19</v>
      </c>
      <c r="M27" s="23">
        <v>1.5676567656765676</v>
      </c>
      <c r="N27" s="22">
        <v>18</v>
      </c>
      <c r="O27" s="23">
        <v>1.3824884792626728</v>
      </c>
      <c r="P27" s="22">
        <v>11</v>
      </c>
      <c r="Q27" s="23">
        <v>0.99099099099099097</v>
      </c>
      <c r="R27" s="22">
        <v>22</v>
      </c>
      <c r="S27" s="23">
        <v>1.9784172661870503</v>
      </c>
      <c r="T27" s="22">
        <v>13</v>
      </c>
      <c r="U27" s="23">
        <v>1.9431988041853512</v>
      </c>
      <c r="V27" s="22">
        <v>17</v>
      </c>
      <c r="W27" s="23">
        <v>1.0083036773428233</v>
      </c>
      <c r="X27" s="22">
        <v>7</v>
      </c>
      <c r="Y27" s="23">
        <v>0.29374737725556022</v>
      </c>
      <c r="Z27" s="22">
        <v>7</v>
      </c>
      <c r="AA27" s="23">
        <v>0.55599682287529784</v>
      </c>
      <c r="AB27" s="22">
        <f t="shared" si="0"/>
        <v>214</v>
      </c>
      <c r="AC27" s="23">
        <v>1.4210940074847496</v>
      </c>
    </row>
    <row r="28" spans="1:30" ht="35.1" customHeight="1" x14ac:dyDescent="0.3">
      <c r="A28" s="10">
        <v>24</v>
      </c>
      <c r="B28" s="11" t="s">
        <v>21</v>
      </c>
      <c r="D28" s="24">
        <v>17</v>
      </c>
      <c r="E28" s="25">
        <v>1.4731369150779896</v>
      </c>
      <c r="F28" s="24">
        <v>9</v>
      </c>
      <c r="G28" s="25">
        <v>0.74135090609555188</v>
      </c>
      <c r="H28" s="24">
        <v>6</v>
      </c>
      <c r="I28" s="25">
        <v>0.50167224080267558</v>
      </c>
      <c r="J28" s="24">
        <v>28</v>
      </c>
      <c r="K28" s="25">
        <v>2.9692470837751856</v>
      </c>
      <c r="L28" s="24">
        <v>16</v>
      </c>
      <c r="M28" s="25">
        <v>1.3201320132013201</v>
      </c>
      <c r="N28" s="24">
        <v>15</v>
      </c>
      <c r="O28" s="25">
        <v>1.1520737327188939</v>
      </c>
      <c r="P28" s="24">
        <v>4</v>
      </c>
      <c r="Q28" s="25">
        <v>0.36036036036036034</v>
      </c>
      <c r="R28" s="24">
        <v>4</v>
      </c>
      <c r="S28" s="25">
        <v>0.35971223021582732</v>
      </c>
      <c r="T28" s="24">
        <v>1</v>
      </c>
      <c r="U28" s="25">
        <v>0.14947683109118087</v>
      </c>
      <c r="V28" s="24">
        <v>6</v>
      </c>
      <c r="W28" s="25">
        <v>0.35587188612099646</v>
      </c>
      <c r="X28" s="24">
        <v>13</v>
      </c>
      <c r="Y28" s="25">
        <v>0.54553084347461178</v>
      </c>
      <c r="Z28" s="24">
        <v>2</v>
      </c>
      <c r="AA28" s="25">
        <v>0.15885623510722796</v>
      </c>
      <c r="AB28" s="24">
        <f t="shared" si="0"/>
        <v>121</v>
      </c>
      <c r="AC28" s="25">
        <v>0.8012764078514969</v>
      </c>
    </row>
    <row r="29" spans="1:30" ht="35.1" customHeight="1" x14ac:dyDescent="0.3">
      <c r="A29" s="10">
        <v>25</v>
      </c>
      <c r="B29" s="11" t="s">
        <v>22</v>
      </c>
      <c r="D29" s="22">
        <v>22</v>
      </c>
      <c r="E29" s="23">
        <v>1.9064124783362217</v>
      </c>
      <c r="F29" s="22">
        <v>49</v>
      </c>
      <c r="G29" s="23">
        <v>4.0362438220757824</v>
      </c>
      <c r="H29" s="22">
        <v>49</v>
      </c>
      <c r="I29" s="23">
        <v>4.0969899665551841</v>
      </c>
      <c r="J29" s="22">
        <v>40</v>
      </c>
      <c r="K29" s="23">
        <v>4.2417815482502652</v>
      </c>
      <c r="L29" s="22">
        <v>31</v>
      </c>
      <c r="M29" s="23">
        <v>2.557755775577558</v>
      </c>
      <c r="N29" s="22">
        <v>28</v>
      </c>
      <c r="O29" s="23">
        <v>2.150537634408602</v>
      </c>
      <c r="P29" s="22">
        <v>47</v>
      </c>
      <c r="Q29" s="23">
        <v>4.2342342342342345</v>
      </c>
      <c r="R29" s="22">
        <v>31</v>
      </c>
      <c r="S29" s="23">
        <v>2.7877697841726619</v>
      </c>
      <c r="T29" s="22">
        <v>33</v>
      </c>
      <c r="U29" s="23">
        <v>4.9327354260089686</v>
      </c>
      <c r="V29" s="22">
        <v>34</v>
      </c>
      <c r="W29" s="23">
        <v>2.0166073546856467</v>
      </c>
      <c r="X29" s="22">
        <v>35</v>
      </c>
      <c r="Y29" s="23">
        <v>1.4687368862778012</v>
      </c>
      <c r="Z29" s="22">
        <v>24</v>
      </c>
      <c r="AA29" s="23">
        <v>1.9062748212867355</v>
      </c>
      <c r="AB29" s="22">
        <f t="shared" si="0"/>
        <v>423</v>
      </c>
      <c r="AC29" s="23">
        <v>2.7994480104686841</v>
      </c>
    </row>
    <row r="30" spans="1:30" ht="35.1" customHeight="1" x14ac:dyDescent="0.3">
      <c r="A30" s="10">
        <v>26</v>
      </c>
      <c r="B30" s="11" t="s">
        <v>23</v>
      </c>
      <c r="D30" s="24">
        <v>7</v>
      </c>
      <c r="E30" s="25">
        <v>0.60658578856152512</v>
      </c>
      <c r="F30" s="24">
        <v>22</v>
      </c>
      <c r="G30" s="25">
        <v>1.812191103789127</v>
      </c>
      <c r="H30" s="24">
        <v>17</v>
      </c>
      <c r="I30" s="25">
        <v>1.4214046822742474</v>
      </c>
      <c r="J30" s="24">
        <v>10</v>
      </c>
      <c r="K30" s="25">
        <v>1.0604453870625663</v>
      </c>
      <c r="L30" s="24">
        <v>24</v>
      </c>
      <c r="M30" s="25">
        <v>1.9801980198019802</v>
      </c>
      <c r="N30" s="24">
        <v>19</v>
      </c>
      <c r="O30" s="25">
        <v>1.4592933947772657</v>
      </c>
      <c r="P30" s="24">
        <v>19</v>
      </c>
      <c r="Q30" s="25">
        <v>1.7117117117117118</v>
      </c>
      <c r="R30" s="24">
        <v>26</v>
      </c>
      <c r="S30" s="25">
        <v>2.3381294964028778</v>
      </c>
      <c r="T30" s="24">
        <v>18</v>
      </c>
      <c r="U30" s="25">
        <v>2.6905829596412558</v>
      </c>
      <c r="V30" s="24">
        <v>8</v>
      </c>
      <c r="W30" s="25">
        <v>0.47449584816132861</v>
      </c>
      <c r="X30" s="24">
        <v>19</v>
      </c>
      <c r="Y30" s="25">
        <v>0.79731430969366346</v>
      </c>
      <c r="Z30" s="24">
        <v>7</v>
      </c>
      <c r="AA30" s="25">
        <v>0.55599682287529784</v>
      </c>
      <c r="AB30" s="24">
        <f t="shared" si="0"/>
        <v>196</v>
      </c>
      <c r="AC30" s="25">
        <v>1.2995860018474756</v>
      </c>
    </row>
    <row r="31" spans="1:30" ht="35.1" customHeight="1" x14ac:dyDescent="0.3">
      <c r="A31" s="10">
        <v>27</v>
      </c>
      <c r="B31" s="11" t="s">
        <v>27</v>
      </c>
      <c r="D31" s="22">
        <v>5</v>
      </c>
      <c r="E31" s="23">
        <v>0.43327556325823224</v>
      </c>
      <c r="F31" s="22">
        <v>5</v>
      </c>
      <c r="G31" s="23">
        <v>0.41186161449752884</v>
      </c>
      <c r="H31" s="22">
        <v>6</v>
      </c>
      <c r="I31" s="23">
        <v>0.50167224080267558</v>
      </c>
      <c r="J31" s="22">
        <v>4</v>
      </c>
      <c r="K31" s="23">
        <v>0.42417815482502652</v>
      </c>
      <c r="L31" s="22">
        <v>9</v>
      </c>
      <c r="M31" s="23">
        <v>0.74257425742574257</v>
      </c>
      <c r="N31" s="22">
        <v>7</v>
      </c>
      <c r="O31" s="23">
        <v>0.5376344086021505</v>
      </c>
      <c r="P31" s="22">
        <v>9</v>
      </c>
      <c r="Q31" s="23">
        <v>0.81081081081081086</v>
      </c>
      <c r="R31" s="22">
        <v>24</v>
      </c>
      <c r="S31" s="23">
        <v>2.1582733812949639</v>
      </c>
      <c r="T31" s="22">
        <v>5</v>
      </c>
      <c r="U31" s="23">
        <v>0.74738415545590431</v>
      </c>
      <c r="V31" s="22">
        <v>7</v>
      </c>
      <c r="W31" s="23">
        <v>0.41518386714116251</v>
      </c>
      <c r="X31" s="22">
        <v>5</v>
      </c>
      <c r="Y31" s="23">
        <v>0.209819555182543</v>
      </c>
      <c r="Z31" s="22">
        <v>5</v>
      </c>
      <c r="AA31" s="23">
        <v>0.39714058776806987</v>
      </c>
      <c r="AB31" s="22">
        <f t="shared" si="0"/>
        <v>91</v>
      </c>
      <c r="AC31" s="23">
        <v>0.6021583109504085</v>
      </c>
    </row>
    <row r="32" spans="1:30" ht="35.1" customHeight="1" x14ac:dyDescent="0.3">
      <c r="A32" s="10">
        <v>28</v>
      </c>
      <c r="B32" s="11" t="s">
        <v>28</v>
      </c>
      <c r="D32" s="24">
        <v>9</v>
      </c>
      <c r="E32" s="25">
        <v>0.77989601386481799</v>
      </c>
      <c r="F32" s="24">
        <v>6</v>
      </c>
      <c r="G32" s="25">
        <v>0.49423393739703458</v>
      </c>
      <c r="H32" s="24">
        <v>6</v>
      </c>
      <c r="I32" s="25">
        <v>0.50167224080267558</v>
      </c>
      <c r="J32" s="24">
        <v>8</v>
      </c>
      <c r="K32" s="25">
        <v>0.84835630965005304</v>
      </c>
      <c r="L32" s="24">
        <v>9</v>
      </c>
      <c r="M32" s="25">
        <v>0.74257425742574257</v>
      </c>
      <c r="N32" s="24">
        <v>2</v>
      </c>
      <c r="O32" s="25">
        <v>0.15360983102918588</v>
      </c>
      <c r="P32" s="24">
        <v>0</v>
      </c>
      <c r="Q32" s="25">
        <v>0</v>
      </c>
      <c r="R32" s="24">
        <v>5</v>
      </c>
      <c r="S32" s="25">
        <v>0.44964028776978415</v>
      </c>
      <c r="T32" s="24">
        <v>2</v>
      </c>
      <c r="U32" s="25">
        <v>0.29895366218236175</v>
      </c>
      <c r="V32" s="24">
        <v>2</v>
      </c>
      <c r="W32" s="25">
        <v>0.11862396204033215</v>
      </c>
      <c r="X32" s="24">
        <v>4</v>
      </c>
      <c r="Y32" s="25">
        <v>0.16785564414603441</v>
      </c>
      <c r="Z32" s="24">
        <v>3</v>
      </c>
      <c r="AA32" s="25">
        <v>0.23828435266084194</v>
      </c>
      <c r="AB32" s="24">
        <f t="shared" si="0"/>
        <v>56</v>
      </c>
      <c r="AC32" s="25">
        <v>0.37059618204594874</v>
      </c>
      <c r="AD32" s="26"/>
    </row>
    <row r="33" spans="1:29" ht="53.25" customHeight="1" x14ac:dyDescent="0.3">
      <c r="A33" s="12" t="s">
        <v>30</v>
      </c>
      <c r="B33" s="13" t="s">
        <v>32</v>
      </c>
      <c r="D33" s="4">
        <v>1154</v>
      </c>
      <c r="E33" s="2">
        <v>1</v>
      </c>
      <c r="F33" s="4">
        <v>1214</v>
      </c>
      <c r="G33" s="2">
        <v>1</v>
      </c>
      <c r="H33" s="4">
        <v>1196</v>
      </c>
      <c r="I33" s="2">
        <v>1</v>
      </c>
      <c r="J33" s="4">
        <v>943</v>
      </c>
      <c r="K33" s="2">
        <v>1</v>
      </c>
      <c r="L33" s="4">
        <v>1212</v>
      </c>
      <c r="M33" s="2">
        <v>1</v>
      </c>
      <c r="N33" s="4">
        <v>1302</v>
      </c>
      <c r="O33" s="2">
        <v>1</v>
      </c>
      <c r="P33" s="4">
        <v>1110</v>
      </c>
      <c r="Q33" s="2">
        <v>1</v>
      </c>
      <c r="R33" s="4">
        <v>1112</v>
      </c>
      <c r="S33" s="2">
        <v>1</v>
      </c>
      <c r="T33" s="4">
        <v>669</v>
      </c>
      <c r="U33" s="2">
        <v>1</v>
      </c>
      <c r="V33" s="4">
        <v>1686</v>
      </c>
      <c r="W33" s="2">
        <v>1</v>
      </c>
      <c r="X33" s="4">
        <v>2383</v>
      </c>
      <c r="Y33" s="2">
        <v>1</v>
      </c>
      <c r="Z33" s="4">
        <v>1259</v>
      </c>
      <c r="AA33" s="2">
        <v>1</v>
      </c>
      <c r="AB33" s="4">
        <f>SUM(AB5:AB32)</f>
        <v>15240</v>
      </c>
      <c r="AC33" s="2">
        <v>1</v>
      </c>
    </row>
    <row r="34" spans="1:29" ht="4.5" customHeight="1" x14ac:dyDescent="0.3"/>
  </sheetData>
  <mergeCells count="5">
    <mergeCell ref="A3:B4"/>
    <mergeCell ref="D3:AA3"/>
    <mergeCell ref="AB3:AC3"/>
    <mergeCell ref="A33:B33"/>
    <mergeCell ref="D2:AC2"/>
  </mergeCells>
  <printOptions horizontalCentered="1"/>
  <pageMargins left="0.39370078740157483" right="0.19685039370078741" top="0.19685039370078741" bottom="0.35433070866141736" header="0.19685039370078741" footer="0.19685039370078741"/>
  <pageSetup paperSize="5" scale="4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2017</vt:lpstr>
      <vt:lpstr>'2017'!Área_de_impresión</vt:lpstr>
      <vt:lpstr>'2017'!Títulos_a_imprimir</vt:lpstr>
    </vt:vector>
  </TitlesOfParts>
  <Company>Poder Judicial de la Federación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Juan Ramon Mendez Gonzalez</cp:lastModifiedBy>
  <cp:lastPrinted>2019-05-11T01:08:48Z</cp:lastPrinted>
  <dcterms:created xsi:type="dcterms:W3CDTF">2019-04-24T19:52:45Z</dcterms:created>
  <dcterms:modified xsi:type="dcterms:W3CDTF">2019-05-11T01:09:01Z</dcterms:modified>
</cp:coreProperties>
</file>