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05" windowWidth="23235" windowHeight="10230"/>
  </bookViews>
  <sheets>
    <sheet name="2018" sheetId="1" r:id="rId1"/>
  </sheets>
  <definedNames>
    <definedName name="_xlnm.Print_Area" localSheetId="0">'2018'!$A$1:$AC$34</definedName>
    <definedName name="_xlnm.Print_Titles" localSheetId="0">'2018'!$A:$C</definedName>
  </definedNames>
  <calcPr calcId="162913"/>
</workbook>
</file>

<file path=xl/calcChain.xml><?xml version="1.0" encoding="utf-8"?>
<calcChain xmlns="http://schemas.openxmlformats.org/spreadsheetml/2006/main">
  <c r="AB32" i="1" l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33" i="1" l="1"/>
</calcChain>
</file>

<file path=xl/sharedStrings.xml><?xml version="1.0" encoding="utf-8"?>
<sst xmlns="http://schemas.openxmlformats.org/spreadsheetml/2006/main" count="59" uniqueCount="47">
  <si>
    <t>%</t>
  </si>
  <si>
    <t>CIUDAD DE MÉXICO</t>
  </si>
  <si>
    <t>BAJA CALIFORNIA MEXICALI</t>
  </si>
  <si>
    <t>BAJA CALIFORNIA TIJUANA</t>
  </si>
  <si>
    <t>BAJA CALIFORNIA SUR</t>
  </si>
  <si>
    <t>CHIAPAS</t>
  </si>
  <si>
    <t>CHIHUAHUA</t>
  </si>
  <si>
    <t>COAHUILA</t>
  </si>
  <si>
    <t>DURANGO</t>
  </si>
  <si>
    <t>ESTADO DE MÉXICO</t>
  </si>
  <si>
    <t>GUANAJUATO</t>
  </si>
  <si>
    <t>GUERRERO</t>
  </si>
  <si>
    <t>MICHOACÁN</t>
  </si>
  <si>
    <t>MORELOS</t>
  </si>
  <si>
    <t>NAYARIT</t>
  </si>
  <si>
    <t>NUEVO LEÓN</t>
  </si>
  <si>
    <t>OAXACA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</si>
  <si>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</si>
  <si>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</si>
  <si>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</si>
  <si>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</si>
  <si>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</si>
  <si>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</si>
  <si>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</si>
  <si>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REGIONAL JALISCO Y COLIMA</t>
  </si>
  <si>
    <t>REGIONAL PUEBLA Y TLAXCALA</t>
  </si>
  <si>
    <t>REGIONAL QUERÉTARO E HIDALGO</t>
  </si>
  <si>
    <t>REGIONAL YUCATÁN Y CAMPECHE</t>
  </si>
  <si>
    <t>REGIONAL ZACATECAS Y AGUASCALIENTES</t>
  </si>
  <si>
    <t>Instituto Federal de Defensoría Pública</t>
  </si>
  <si>
    <r>
      <rPr>
        <b/>
        <sz val="24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018</t>
    </r>
  </si>
  <si>
    <r>
      <rPr>
        <sz val="18"/>
        <color theme="0"/>
        <rFont val="Comic Sans MS"/>
        <family val="4"/>
      </rPr>
      <t>T</t>
    </r>
    <r>
      <rPr>
        <sz val="14"/>
        <color theme="0"/>
        <rFont val="Comic Sans MS"/>
        <family val="4"/>
      </rPr>
      <t xml:space="preserve">OTAL </t>
    </r>
    <r>
      <rPr>
        <sz val="18"/>
        <color theme="0"/>
        <rFont val="Comic Sans MS"/>
        <family val="4"/>
      </rPr>
      <t>M</t>
    </r>
    <r>
      <rPr>
        <sz val="14"/>
        <color theme="0"/>
        <rFont val="Comic Sans MS"/>
        <family val="4"/>
      </rPr>
      <t>ENSUAL</t>
    </r>
  </si>
  <si>
    <r>
      <rPr>
        <b/>
        <sz val="18"/>
        <color theme="0"/>
        <rFont val="Comic Sans MS"/>
        <family val="4"/>
      </rPr>
      <t>A</t>
    </r>
    <r>
      <rPr>
        <sz val="14"/>
        <color theme="0"/>
        <rFont val="Comic Sans MS"/>
        <family val="4"/>
      </rPr>
      <t xml:space="preserve">CTUACIONES DE </t>
    </r>
    <r>
      <rPr>
        <b/>
        <sz val="18"/>
        <color theme="0"/>
        <rFont val="Comic Sans MS"/>
        <family val="4"/>
      </rPr>
      <t>D</t>
    </r>
    <r>
      <rPr>
        <sz val="14"/>
        <color theme="0"/>
        <rFont val="Comic Sans MS"/>
        <family val="4"/>
      </rPr>
      <t xml:space="preserve">EFENSORES </t>
    </r>
    <r>
      <rPr>
        <b/>
        <sz val="18"/>
        <color theme="0"/>
        <rFont val="Comic Sans MS"/>
        <family val="4"/>
      </rPr>
      <t>P</t>
    </r>
    <r>
      <rPr>
        <sz val="14"/>
        <color theme="0"/>
        <rFont val="Comic Sans MS"/>
        <family val="4"/>
      </rPr>
      <t xml:space="preserve">ÚBLICOS EN EL </t>
    </r>
    <r>
      <rPr>
        <b/>
        <sz val="18"/>
        <color theme="0"/>
        <rFont val="Comic Sans MS"/>
        <family val="4"/>
      </rPr>
      <t>R</t>
    </r>
    <r>
      <rPr>
        <sz val="14"/>
        <color theme="0"/>
        <rFont val="Comic Sans MS"/>
        <family val="4"/>
      </rPr>
      <t>UBRO DE</t>
    </r>
    <r>
      <rPr>
        <b/>
        <sz val="18"/>
        <color theme="0"/>
        <rFont val="Comic Sans MS"/>
        <family val="4"/>
      </rPr>
      <t xml:space="preserve"> J</t>
    </r>
    <r>
      <rPr>
        <sz val="14"/>
        <color theme="0"/>
        <rFont val="Comic Sans MS"/>
        <family val="4"/>
      </rPr>
      <t>UZGADOS</t>
    </r>
    <r>
      <rPr>
        <b/>
        <sz val="18"/>
        <color theme="1"/>
        <rFont val="Comic Sans MS"/>
        <family val="4"/>
      </rPr>
      <t/>
    </r>
  </si>
  <si>
    <r>
      <rPr>
        <b/>
        <sz val="16"/>
        <color theme="0"/>
        <rFont val="Comic Sans MS"/>
        <family val="4"/>
      </rPr>
      <t>P</t>
    </r>
    <r>
      <rPr>
        <sz val="12"/>
        <color theme="0"/>
        <rFont val="Comic Sans MS"/>
        <family val="4"/>
      </rPr>
      <t>OR</t>
    </r>
    <r>
      <rPr>
        <sz val="16"/>
        <color theme="0"/>
        <rFont val="Comic Sans MS"/>
        <family val="4"/>
      </rPr>
      <t xml:space="preserve"> </t>
    </r>
    <r>
      <rPr>
        <b/>
        <sz val="16"/>
        <color theme="0"/>
        <rFont val="Comic Sans MS"/>
        <family val="4"/>
      </rPr>
      <t>D</t>
    </r>
    <r>
      <rPr>
        <sz val="12"/>
        <color theme="0"/>
        <rFont val="Comic Sans MS"/>
        <family val="4"/>
      </rPr>
      <t>ELEGACIÓN</t>
    </r>
  </si>
  <si>
    <r>
      <rPr>
        <sz val="14"/>
        <color theme="0"/>
        <rFont val="Comic Sans MS"/>
        <family val="4"/>
      </rPr>
      <t>E</t>
    </r>
    <r>
      <rPr>
        <sz val="12"/>
        <color theme="0"/>
        <rFont val="Comic Sans MS"/>
        <family val="4"/>
      </rPr>
      <t>NERO</t>
    </r>
  </si>
  <si>
    <r>
      <rPr>
        <sz val="14"/>
        <color theme="0"/>
        <rFont val="Comic Sans MS"/>
        <family val="4"/>
      </rPr>
      <t>F</t>
    </r>
    <r>
      <rPr>
        <sz val="12"/>
        <color theme="0"/>
        <rFont val="Comic Sans MS"/>
        <family val="4"/>
      </rPr>
      <t>EBRERO</t>
    </r>
  </si>
  <si>
    <r>
      <rPr>
        <sz val="14"/>
        <color theme="0"/>
        <rFont val="Comic Sans MS"/>
        <family val="4"/>
      </rPr>
      <t>M</t>
    </r>
    <r>
      <rPr>
        <sz val="12"/>
        <color theme="0"/>
        <rFont val="Comic Sans MS"/>
        <family val="4"/>
      </rPr>
      <t>ARZO</t>
    </r>
  </si>
  <si>
    <r>
      <rPr>
        <sz val="14"/>
        <color theme="0"/>
        <rFont val="Comic Sans MS"/>
        <family val="4"/>
      </rPr>
      <t>A</t>
    </r>
    <r>
      <rPr>
        <sz val="12"/>
        <color theme="0"/>
        <rFont val="Comic Sans MS"/>
        <family val="4"/>
      </rPr>
      <t>BRIL</t>
    </r>
  </si>
  <si>
    <r>
      <rPr>
        <sz val="14"/>
        <color theme="0"/>
        <rFont val="Comic Sans MS"/>
        <family val="4"/>
      </rPr>
      <t>M</t>
    </r>
    <r>
      <rPr>
        <sz val="12"/>
        <color theme="0"/>
        <rFont val="Comic Sans MS"/>
        <family val="4"/>
      </rPr>
      <t>AYO</t>
    </r>
  </si>
  <si>
    <r>
      <rPr>
        <sz val="14"/>
        <color theme="0"/>
        <rFont val="Comic Sans MS"/>
        <family val="4"/>
      </rPr>
      <t>J</t>
    </r>
    <r>
      <rPr>
        <sz val="12"/>
        <color theme="0"/>
        <rFont val="Comic Sans MS"/>
        <family val="4"/>
      </rPr>
      <t>UNIO</t>
    </r>
  </si>
  <si>
    <r>
      <rPr>
        <sz val="14"/>
        <color theme="0"/>
        <rFont val="Comic Sans MS"/>
        <family val="4"/>
      </rPr>
      <t>J</t>
    </r>
    <r>
      <rPr>
        <sz val="12"/>
        <color theme="0"/>
        <rFont val="Comic Sans MS"/>
        <family val="4"/>
      </rPr>
      <t>ULIO</t>
    </r>
  </si>
  <si>
    <r>
      <rPr>
        <sz val="14"/>
        <color theme="0"/>
        <rFont val="Comic Sans MS"/>
        <family val="4"/>
      </rPr>
      <t>A</t>
    </r>
    <r>
      <rPr>
        <sz val="12"/>
        <color theme="0"/>
        <rFont val="Comic Sans MS"/>
        <family val="4"/>
      </rPr>
      <t>GOSTO</t>
    </r>
  </si>
  <si>
    <r>
      <rPr>
        <sz val="14"/>
        <color theme="0"/>
        <rFont val="Comic Sans MS"/>
        <family val="4"/>
      </rPr>
      <t>S</t>
    </r>
    <r>
      <rPr>
        <sz val="12"/>
        <color theme="0"/>
        <rFont val="Comic Sans MS"/>
        <family val="4"/>
      </rPr>
      <t>EPTIEMBRE</t>
    </r>
  </si>
  <si>
    <r>
      <rPr>
        <sz val="14"/>
        <color theme="0"/>
        <rFont val="Comic Sans MS"/>
        <family val="4"/>
      </rPr>
      <t>O</t>
    </r>
    <r>
      <rPr>
        <sz val="12"/>
        <color theme="0"/>
        <rFont val="Comic Sans MS"/>
        <family val="4"/>
      </rPr>
      <t>CTUBRE</t>
    </r>
  </si>
  <si>
    <r>
      <rPr>
        <sz val="14"/>
        <color theme="0"/>
        <rFont val="Comic Sans MS"/>
        <family val="4"/>
      </rPr>
      <t>N</t>
    </r>
    <r>
      <rPr>
        <sz val="12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</si>
  <si>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12"/>
        <color theme="0"/>
        <rFont val="Comic Sans MS"/>
        <family val="4"/>
      </rPr>
      <t>ICIEMBRE</t>
    </r>
  </si>
  <si>
    <r>
      <rPr>
        <sz val="14"/>
        <color theme="0"/>
        <rFont val="Comic Sans MS"/>
        <family val="4"/>
      </rPr>
      <t>T</t>
    </r>
    <r>
      <rPr>
        <sz val="12"/>
        <color theme="0"/>
        <rFont val="Comic Sans MS"/>
        <family val="4"/>
      </rPr>
      <t>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</si>
</sst>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6"/>
      <color theme="1"/>
      <name val="Comic Sans MS"/>
      <family val="4"/>
    </font>
    <font>
      <b/>
      <sz val="18"/>
      <color theme="1"/>
      <name val="Comic Sans MS"/>
      <family val="4"/>
    </font>
    <font>
      <sz val="14"/>
      <color theme="1"/>
      <name val="Comic Sans MS"/>
      <family val="4"/>
    </font>
    <font>
      <sz val="11"/>
      <color theme="2" tint="-0.89999084444715716"/>
      <name val="Comic Sans MS"/>
      <family val="4"/>
    </font>
    <font>
      <sz val="12"/>
      <color theme="1"/>
      <name val="Comic Sans MS"/>
      <family val="4"/>
    </font>
    <font>
      <b/>
      <sz val="48"/>
      <color theme="1"/>
      <name val="Arial"/>
      <family val="2"/>
    </font>
    <font>
      <sz val="16"/>
      <color theme="0"/>
      <name val="Comic Sans MS"/>
      <family val="4"/>
    </font>
    <font>
      <b/>
      <sz val="24"/>
      <color theme="0"/>
      <name val="Comic Sans MS"/>
      <family val="4"/>
    </font>
    <font>
      <sz val="11"/>
      <color theme="0"/>
      <name val="Comic Sans MS"/>
      <family val="4"/>
    </font>
    <font>
      <sz val="14"/>
      <color theme="0"/>
      <name val="Comic Sans MS"/>
      <family val="4"/>
    </font>
    <font>
      <sz val="18"/>
      <color theme="0"/>
      <name val="Comic Sans MS"/>
      <family val="4"/>
    </font>
    <font>
      <b/>
      <sz val="18"/>
      <color theme="0"/>
      <name val="Comic Sans MS"/>
      <family val="4"/>
    </font>
    <font>
      <b/>
      <sz val="16"/>
      <color theme="0"/>
      <name val="Comic Sans MS"/>
      <family val="4"/>
    </font>
    <font>
      <sz val="12"/>
      <color theme="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C9BBD9"/>
        <bgColor indexed="64"/>
      </patternFill>
    </fill>
    <fill>
      <patternFill patternType="solid">
        <fgColor rgb="FF47278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9" fontId="6" fillId="0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3" fontId="2" fillId="0" borderId="1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 wrapText="1"/>
    </xf>
    <xf numFmtId="49" fontId="8" fillId="3" borderId="3" xfId="0" applyNumberFormat="1" applyFont="1" applyFill="1" applyBorder="1" applyAlignment="1">
      <alignment horizontal="center" vertical="center" wrapText="1"/>
    </xf>
    <xf numFmtId="49" fontId="8" fillId="3" borderId="4" xfId="0" applyNumberFormat="1" applyFont="1" applyFill="1" applyBorder="1" applyAlignment="1">
      <alignment horizontal="center" vertical="center" wrapText="1"/>
    </xf>
    <xf numFmtId="49" fontId="8" fillId="3" borderId="5" xfId="0" applyNumberFormat="1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horizontal="right" vertical="center"/>
    </xf>
    <xf numFmtId="0" fontId="11" fillId="3" borderId="7" xfId="0" applyFont="1" applyFill="1" applyBorder="1" applyAlignment="1">
      <alignment horizontal="right" vertical="center"/>
    </xf>
    <xf numFmtId="49" fontId="8" fillId="3" borderId="2" xfId="0" applyNumberFormat="1" applyFont="1" applyFill="1" applyBorder="1" applyAlignment="1">
      <alignment horizontal="center" vertical="center"/>
    </xf>
    <xf numFmtId="49" fontId="8" fillId="3" borderId="8" xfId="0" applyNumberFormat="1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727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34637</xdr:colOff>
      <xdr:row>0</xdr:row>
      <xdr:rowOff>86590</xdr:rowOff>
    </xdr:from>
    <xdr:to>
      <xdr:col>1</xdr:col>
      <xdr:colOff>1409701</xdr:colOff>
      <xdr:row>1</xdr:row>
      <xdr:rowOff>933449</xdr:rowOff>
    </xdr:to>
    <xdr:pic>
      <xdr:nvPicPr>
        <xdr:cNvPr id="2" name="1 Imagen" descr="C:\Documents and Settings\jrmendez\Escritorio\escudo blanco.gif"/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 contrast="100000"/>
                  </a14:imgEffect>
                </a14:imgLayer>
              </a14:imgProps>
            </a:ext>
          </a:extLst>
        </a:blip>
        <a:srcRect/>
        <a:stretch>
          <a:fillRect/>
        </a:stretch>
      </xdr:blipFill>
      <xdr:spPr bwMode="auto">
        <a:xfrm>
          <a:off x="453737" y="86590"/>
          <a:ext cx="1375064" cy="12659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4"/>
  <sheetViews>
    <sheetView tabSelected="1" view="pageBreakPreview" zoomScale="50" zoomScaleNormal="50" zoomScaleSheetLayoutView="50" workbookViewId="0">
      <selection activeCell="D5" sqref="D5:AC33"/>
    </sheetView>
  </sheetViews>
  <sheetFormatPr baseColWidth="10" defaultRowHeight="16.5" x14ac:dyDescent="0.3"/>
  <cols>
    <col min="1" max="1" width="6.140625" style="1" customWidth="1"/>
    <col min="2" max="2" width="31.5703125" style="1" customWidth="1"/>
    <col min="3" max="3" width="1.28515625" style="1" customWidth="1"/>
    <col min="4" max="4" width="12.7109375" style="1" customWidth="1"/>
    <col min="5" max="5" width="9.7109375" style="1" customWidth="1"/>
    <col min="6" max="6" width="11.7109375" style="1" customWidth="1"/>
    <col min="7" max="7" width="8.28515625" style="1" customWidth="1"/>
    <col min="8" max="8" width="10.5703125" style="1" customWidth="1"/>
    <col min="9" max="9" width="8.28515625" style="1" customWidth="1"/>
    <col min="10" max="10" width="10.28515625" style="1" customWidth="1"/>
    <col min="11" max="11" width="8.5703125" style="1" customWidth="1"/>
    <col min="12" max="12" width="10.5703125" style="1" customWidth="1"/>
    <col min="13" max="13" width="8.5703125" style="1" customWidth="1"/>
    <col min="14" max="14" width="10" style="1" customWidth="1"/>
    <col min="15" max="15" width="8.28515625" style="1" customWidth="1"/>
    <col min="16" max="16" width="9.42578125" style="1" customWidth="1"/>
    <col min="17" max="17" width="8.5703125" style="1" customWidth="1"/>
    <col min="18" max="18" width="10.5703125" style="1" customWidth="1"/>
    <col min="19" max="19" width="8.5703125" style="1" customWidth="1"/>
    <col min="20" max="20" width="18.140625" style="1" customWidth="1"/>
    <col min="21" max="21" width="8.5703125" style="1" customWidth="1"/>
    <col min="22" max="22" width="15" style="1" customWidth="1"/>
    <col min="23" max="23" width="8" style="1" customWidth="1"/>
    <col min="24" max="24" width="17.28515625" style="1" customWidth="1"/>
    <col min="25" max="25" width="8.5703125" style="1" customWidth="1"/>
    <col min="26" max="26" width="14.85546875" style="1" customWidth="1"/>
    <col min="27" max="27" width="8.28515625" style="1" customWidth="1"/>
    <col min="28" max="28" width="14.7109375" style="1" customWidth="1"/>
    <col min="29" max="29" width="9.42578125" style="1" customWidth="1"/>
    <col min="30" max="30" width="1.7109375" style="1" customWidth="1"/>
    <col min="31" max="16384" width="11.42578125" style="1"/>
  </cols>
  <sheetData>
    <row r="1" spans="1:29" ht="33" customHeight="1" x14ac:dyDescent="0.3"/>
    <row r="2" spans="1:29" ht="77.25" customHeight="1" x14ac:dyDescent="0.3">
      <c r="D2" s="5" t="s">
        <v>29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39" customHeight="1" x14ac:dyDescent="0.3">
      <c r="A3" s="6" t="s">
        <v>30</v>
      </c>
      <c r="B3" s="7"/>
      <c r="C3" s="3"/>
      <c r="D3" s="14" t="s">
        <v>32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6" t="s">
        <v>33</v>
      </c>
      <c r="AC3" s="17"/>
    </row>
    <row r="4" spans="1:29" ht="25.5" customHeight="1" x14ac:dyDescent="0.3">
      <c r="A4" s="8"/>
      <c r="B4" s="9"/>
      <c r="C4" s="3"/>
      <c r="D4" s="18" t="s">
        <v>34</v>
      </c>
      <c r="E4" s="19" t="s">
        <v>0</v>
      </c>
      <c r="F4" s="20" t="s">
        <v>35</v>
      </c>
      <c r="G4" s="19" t="s">
        <v>0</v>
      </c>
      <c r="H4" s="20" t="s">
        <v>36</v>
      </c>
      <c r="I4" s="19" t="s">
        <v>0</v>
      </c>
      <c r="J4" s="20" t="s">
        <v>37</v>
      </c>
      <c r="K4" s="19" t="s">
        <v>0</v>
      </c>
      <c r="L4" s="20" t="s">
        <v>38</v>
      </c>
      <c r="M4" s="19" t="s">
        <v>0</v>
      </c>
      <c r="N4" s="20" t="s">
        <v>39</v>
      </c>
      <c r="O4" s="19" t="s">
        <v>0</v>
      </c>
      <c r="P4" s="20" t="s">
        <v>40</v>
      </c>
      <c r="Q4" s="19" t="s">
        <v>0</v>
      </c>
      <c r="R4" s="20" t="s">
        <v>41</v>
      </c>
      <c r="S4" s="19" t="s">
        <v>0</v>
      </c>
      <c r="T4" s="20" t="s">
        <v>42</v>
      </c>
      <c r="U4" s="19" t="s">
        <v>0</v>
      </c>
      <c r="V4" s="20" t="s">
        <v>43</v>
      </c>
      <c r="W4" s="19" t="s">
        <v>0</v>
      </c>
      <c r="X4" s="20" t="s">
        <v>44</v>
      </c>
      <c r="Y4" s="19" t="s">
        <v>0</v>
      </c>
      <c r="Z4" s="20" t="s">
        <v>45</v>
      </c>
      <c r="AA4" s="19" t="s">
        <v>0</v>
      </c>
      <c r="AB4" s="20" t="s">
        <v>46</v>
      </c>
      <c r="AC4" s="21" t="s">
        <v>0</v>
      </c>
    </row>
    <row r="5" spans="1:29" ht="35.1" customHeight="1" x14ac:dyDescent="0.3">
      <c r="A5" s="10">
        <v>1</v>
      </c>
      <c r="B5" s="11" t="s">
        <v>1</v>
      </c>
      <c r="D5" s="22">
        <v>1253</v>
      </c>
      <c r="E5" s="23">
        <v>85.529010238907844</v>
      </c>
      <c r="F5" s="22">
        <v>1417</v>
      </c>
      <c r="G5" s="23">
        <v>75.172413793103445</v>
      </c>
      <c r="H5" s="22">
        <v>1143</v>
      </c>
      <c r="I5" s="23">
        <v>81.006378454996451</v>
      </c>
      <c r="J5" s="22">
        <v>1624</v>
      </c>
      <c r="K5" s="23">
        <v>72.113676731793959</v>
      </c>
      <c r="L5" s="22">
        <v>1214</v>
      </c>
      <c r="M5" s="23">
        <v>78.677900194426442</v>
      </c>
      <c r="N5" s="22">
        <v>744</v>
      </c>
      <c r="O5" s="23">
        <v>68.888888888888886</v>
      </c>
      <c r="P5" s="22">
        <v>813</v>
      </c>
      <c r="Q5" s="23">
        <v>79.784102060843963</v>
      </c>
      <c r="R5" s="22">
        <v>963</v>
      </c>
      <c r="S5" s="23">
        <v>81.472081218274113</v>
      </c>
      <c r="T5" s="22">
        <v>631</v>
      </c>
      <c r="U5" s="23">
        <v>76.763990267639898</v>
      </c>
      <c r="V5" s="22">
        <v>870</v>
      </c>
      <c r="W5" s="23">
        <v>68.557919621749406</v>
      </c>
      <c r="X5" s="22">
        <v>668</v>
      </c>
      <c r="Y5" s="23">
        <v>70.98831030818279</v>
      </c>
      <c r="Z5" s="22">
        <v>528</v>
      </c>
      <c r="AA5" s="23">
        <v>79.638009049773757</v>
      </c>
      <c r="AB5" s="22">
        <f>+D5+F5+H5+J5+L5+N5+P5+R5+T5+V5+X5+Z5</f>
        <v>11868</v>
      </c>
      <c r="AC5" s="23">
        <v>76.400641364711433</v>
      </c>
    </row>
    <row r="6" spans="1:29" ht="35.1" customHeight="1" x14ac:dyDescent="0.3">
      <c r="A6" s="10">
        <v>2</v>
      </c>
      <c r="B6" s="11" t="s">
        <v>2</v>
      </c>
      <c r="D6" s="24">
        <v>5</v>
      </c>
      <c r="E6" s="25">
        <v>0.34129692832764508</v>
      </c>
      <c r="F6" s="24">
        <v>6</v>
      </c>
      <c r="G6" s="25">
        <v>0.3183023872679045</v>
      </c>
      <c r="H6" s="24">
        <v>1</v>
      </c>
      <c r="I6" s="25">
        <v>7.087172218284904E-2</v>
      </c>
      <c r="J6" s="24">
        <v>2</v>
      </c>
      <c r="K6" s="25">
        <v>8.8809946714031973E-2</v>
      </c>
      <c r="L6" s="24">
        <v>2</v>
      </c>
      <c r="M6" s="25">
        <v>0.12961762799740764</v>
      </c>
      <c r="N6" s="24">
        <v>1</v>
      </c>
      <c r="O6" s="25">
        <v>9.2592592592592587E-2</v>
      </c>
      <c r="P6" s="24">
        <v>2</v>
      </c>
      <c r="Q6" s="25">
        <v>0.19627085377821393</v>
      </c>
      <c r="R6" s="24">
        <v>0</v>
      </c>
      <c r="S6" s="25">
        <v>0</v>
      </c>
      <c r="T6" s="24">
        <v>1</v>
      </c>
      <c r="U6" s="25">
        <v>0.12165450121654502</v>
      </c>
      <c r="V6" s="24">
        <v>3</v>
      </c>
      <c r="W6" s="25">
        <v>0.2364066193853428</v>
      </c>
      <c r="X6" s="24">
        <v>1</v>
      </c>
      <c r="Y6" s="25">
        <v>0.10626992561105207</v>
      </c>
      <c r="Z6" s="24">
        <v>3</v>
      </c>
      <c r="AA6" s="25">
        <v>0.45248868778280543</v>
      </c>
      <c r="AB6" s="24">
        <f t="shared" ref="AB6:AB32" si="0">+D6+F6+H6+J6+L6+N6+P6+R6+T6+V6+X6+Z6</f>
        <v>27</v>
      </c>
      <c r="AC6" s="25">
        <v>0.17257150736576224</v>
      </c>
    </row>
    <row r="7" spans="1:29" ht="35.1" customHeight="1" x14ac:dyDescent="0.3">
      <c r="A7" s="10">
        <v>3</v>
      </c>
      <c r="B7" s="11" t="s">
        <v>3</v>
      </c>
      <c r="D7" s="22">
        <v>5</v>
      </c>
      <c r="E7" s="23">
        <v>0.34129692832764508</v>
      </c>
      <c r="F7" s="22">
        <v>7</v>
      </c>
      <c r="G7" s="23">
        <v>0.3713527851458886</v>
      </c>
      <c r="H7" s="22">
        <v>10</v>
      </c>
      <c r="I7" s="23">
        <v>0.7087172218284904</v>
      </c>
      <c r="J7" s="22">
        <v>9</v>
      </c>
      <c r="K7" s="23">
        <v>0.39964476021314388</v>
      </c>
      <c r="L7" s="22">
        <v>15</v>
      </c>
      <c r="M7" s="23">
        <v>0.97213220998055738</v>
      </c>
      <c r="N7" s="22">
        <v>5</v>
      </c>
      <c r="O7" s="23">
        <v>0.46296296296296297</v>
      </c>
      <c r="P7" s="22">
        <v>6</v>
      </c>
      <c r="Q7" s="23">
        <v>0.58881256133464177</v>
      </c>
      <c r="R7" s="22">
        <v>5</v>
      </c>
      <c r="S7" s="23">
        <v>0.4230118443316413</v>
      </c>
      <c r="T7" s="22">
        <v>3</v>
      </c>
      <c r="U7" s="23">
        <v>0.36496350364963503</v>
      </c>
      <c r="V7" s="22">
        <v>45</v>
      </c>
      <c r="W7" s="23">
        <v>3.5460992907801416</v>
      </c>
      <c r="X7" s="22">
        <v>12</v>
      </c>
      <c r="Y7" s="23">
        <v>1.2752391073326248</v>
      </c>
      <c r="Z7" s="22">
        <v>6</v>
      </c>
      <c r="AA7" s="23">
        <v>0.90497737556561086</v>
      </c>
      <c r="AB7" s="22">
        <f t="shared" si="0"/>
        <v>128</v>
      </c>
      <c r="AC7" s="23">
        <v>0.82644440341442604</v>
      </c>
    </row>
    <row r="8" spans="1:29" ht="35.1" customHeight="1" x14ac:dyDescent="0.3">
      <c r="A8" s="10">
        <v>4</v>
      </c>
      <c r="B8" s="11" t="s">
        <v>4</v>
      </c>
      <c r="D8" s="24">
        <v>1</v>
      </c>
      <c r="E8" s="25">
        <v>6.8259385665529013E-2</v>
      </c>
      <c r="F8" s="24">
        <v>1</v>
      </c>
      <c r="G8" s="25">
        <v>5.3050397877984087E-2</v>
      </c>
      <c r="H8" s="24">
        <v>1</v>
      </c>
      <c r="I8" s="25">
        <v>7.087172218284904E-2</v>
      </c>
      <c r="J8" s="24">
        <v>1</v>
      </c>
      <c r="K8" s="25">
        <v>4.4404973357015987E-2</v>
      </c>
      <c r="L8" s="24">
        <v>3</v>
      </c>
      <c r="M8" s="25">
        <v>0.19442644199611148</v>
      </c>
      <c r="N8" s="24">
        <v>0</v>
      </c>
      <c r="O8" s="25">
        <v>0</v>
      </c>
      <c r="P8" s="24">
        <v>1</v>
      </c>
      <c r="Q8" s="25">
        <v>9.8135426889106966E-2</v>
      </c>
      <c r="R8" s="24">
        <v>0</v>
      </c>
      <c r="S8" s="25">
        <v>0</v>
      </c>
      <c r="T8" s="24">
        <v>1</v>
      </c>
      <c r="U8" s="25">
        <v>0.12165450121654502</v>
      </c>
      <c r="V8" s="24">
        <v>0</v>
      </c>
      <c r="W8" s="25">
        <v>0</v>
      </c>
      <c r="X8" s="24">
        <v>0</v>
      </c>
      <c r="Y8" s="25">
        <v>0</v>
      </c>
      <c r="Z8" s="24">
        <v>0</v>
      </c>
      <c r="AA8" s="25">
        <v>0</v>
      </c>
      <c r="AB8" s="24">
        <f t="shared" si="0"/>
        <v>9</v>
      </c>
      <c r="AC8" s="25">
        <v>5.8025510156235804E-2</v>
      </c>
    </row>
    <row r="9" spans="1:29" ht="35.1" customHeight="1" x14ac:dyDescent="0.3">
      <c r="A9" s="10">
        <v>5</v>
      </c>
      <c r="B9" s="11" t="s">
        <v>5</v>
      </c>
      <c r="D9" s="22">
        <v>2</v>
      </c>
      <c r="E9" s="23">
        <v>0.13651877133105803</v>
      </c>
      <c r="F9" s="22">
        <v>19</v>
      </c>
      <c r="G9" s="23">
        <v>1.0079575596816976</v>
      </c>
      <c r="H9" s="22">
        <v>9</v>
      </c>
      <c r="I9" s="23">
        <v>0.63784549964564141</v>
      </c>
      <c r="J9" s="22">
        <v>18</v>
      </c>
      <c r="K9" s="23">
        <v>0.79928952042628776</v>
      </c>
      <c r="L9" s="22">
        <v>12</v>
      </c>
      <c r="M9" s="23">
        <v>0.77770576798444591</v>
      </c>
      <c r="N9" s="22">
        <v>5</v>
      </c>
      <c r="O9" s="23">
        <v>0.46296296296296297</v>
      </c>
      <c r="P9" s="22">
        <v>10</v>
      </c>
      <c r="Q9" s="23">
        <v>0.98135426889106969</v>
      </c>
      <c r="R9" s="22">
        <v>2</v>
      </c>
      <c r="S9" s="23">
        <v>0.16920473773265651</v>
      </c>
      <c r="T9" s="22">
        <v>13</v>
      </c>
      <c r="U9" s="23">
        <v>1.5815085158150852</v>
      </c>
      <c r="V9" s="22">
        <v>4</v>
      </c>
      <c r="W9" s="23">
        <v>0.31520882584712373</v>
      </c>
      <c r="X9" s="22">
        <v>1</v>
      </c>
      <c r="Y9" s="23">
        <v>0.10626992561105207</v>
      </c>
      <c r="Z9" s="22">
        <v>0</v>
      </c>
      <c r="AA9" s="23">
        <v>0</v>
      </c>
      <c r="AB9" s="22">
        <f t="shared" si="0"/>
        <v>95</v>
      </c>
      <c r="AC9" s="23">
        <v>0.61313026909529256</v>
      </c>
    </row>
    <row r="10" spans="1:29" ht="35.1" customHeight="1" x14ac:dyDescent="0.3">
      <c r="A10" s="10">
        <v>6</v>
      </c>
      <c r="B10" s="11" t="s">
        <v>6</v>
      </c>
      <c r="D10" s="24">
        <v>11</v>
      </c>
      <c r="E10" s="25">
        <v>0.75085324232081907</v>
      </c>
      <c r="F10" s="24">
        <v>6</v>
      </c>
      <c r="G10" s="25">
        <v>0.3183023872679045</v>
      </c>
      <c r="H10" s="24">
        <v>4</v>
      </c>
      <c r="I10" s="25">
        <v>0.28348688873139616</v>
      </c>
      <c r="J10" s="24">
        <v>2</v>
      </c>
      <c r="K10" s="25">
        <v>8.8809946714031973E-2</v>
      </c>
      <c r="L10" s="24">
        <v>9</v>
      </c>
      <c r="M10" s="25">
        <v>0.58327932598833443</v>
      </c>
      <c r="N10" s="24">
        <v>5</v>
      </c>
      <c r="O10" s="25">
        <v>0.46296296296296297</v>
      </c>
      <c r="P10" s="24">
        <v>3</v>
      </c>
      <c r="Q10" s="25">
        <v>0.29440628066732089</v>
      </c>
      <c r="R10" s="24">
        <v>2</v>
      </c>
      <c r="S10" s="25">
        <v>0.16920473773265651</v>
      </c>
      <c r="T10" s="24">
        <v>2</v>
      </c>
      <c r="U10" s="25">
        <v>0.24330900243309003</v>
      </c>
      <c r="V10" s="24">
        <v>3</v>
      </c>
      <c r="W10" s="25">
        <v>0.2364066193853428</v>
      </c>
      <c r="X10" s="24">
        <v>6</v>
      </c>
      <c r="Y10" s="25">
        <v>0.6376195536663124</v>
      </c>
      <c r="Z10" s="24">
        <v>5</v>
      </c>
      <c r="AA10" s="25">
        <v>0.75414781297134237</v>
      </c>
      <c r="AB10" s="24">
        <f t="shared" si="0"/>
        <v>58</v>
      </c>
      <c r="AC10" s="25">
        <v>0.37318807688714617</v>
      </c>
    </row>
    <row r="11" spans="1:29" ht="35.1" customHeight="1" x14ac:dyDescent="0.3">
      <c r="A11" s="10">
        <v>7</v>
      </c>
      <c r="B11" s="11" t="s">
        <v>7</v>
      </c>
      <c r="D11" s="22">
        <v>4</v>
      </c>
      <c r="E11" s="23">
        <v>0.27303754266211605</v>
      </c>
      <c r="F11" s="22">
        <v>6</v>
      </c>
      <c r="G11" s="23">
        <v>0.3183023872679045</v>
      </c>
      <c r="H11" s="22">
        <v>1</v>
      </c>
      <c r="I11" s="23">
        <v>7.087172218284904E-2</v>
      </c>
      <c r="J11" s="22">
        <v>14</v>
      </c>
      <c r="K11" s="23">
        <v>0.62166962699822381</v>
      </c>
      <c r="L11" s="22">
        <v>9</v>
      </c>
      <c r="M11" s="23">
        <v>0.58327932598833443</v>
      </c>
      <c r="N11" s="22">
        <v>6</v>
      </c>
      <c r="O11" s="23">
        <v>0.55555555555555558</v>
      </c>
      <c r="P11" s="22">
        <v>2</v>
      </c>
      <c r="Q11" s="23">
        <v>0.19627085377821393</v>
      </c>
      <c r="R11" s="22">
        <v>9</v>
      </c>
      <c r="S11" s="23">
        <v>0.76142131979695427</v>
      </c>
      <c r="T11" s="22">
        <v>4</v>
      </c>
      <c r="U11" s="23">
        <v>0.48661800486618007</v>
      </c>
      <c r="V11" s="22">
        <v>5</v>
      </c>
      <c r="W11" s="23">
        <v>0.39401103230890466</v>
      </c>
      <c r="X11" s="22">
        <v>10</v>
      </c>
      <c r="Y11" s="23">
        <v>1.0626992561105206</v>
      </c>
      <c r="Z11" s="22">
        <v>6</v>
      </c>
      <c r="AA11" s="23">
        <v>0.90497737556561086</v>
      </c>
      <c r="AB11" s="22">
        <f t="shared" si="0"/>
        <v>76</v>
      </c>
      <c r="AC11" s="23">
        <v>0.48895945543239377</v>
      </c>
    </row>
    <row r="12" spans="1:29" ht="35.1" customHeight="1" x14ac:dyDescent="0.3">
      <c r="A12" s="10">
        <v>8</v>
      </c>
      <c r="B12" s="11" t="s">
        <v>8</v>
      </c>
      <c r="D12" s="24">
        <v>2</v>
      </c>
      <c r="E12" s="25">
        <v>0.13651877133105803</v>
      </c>
      <c r="F12" s="24">
        <v>4</v>
      </c>
      <c r="G12" s="25">
        <v>0.21220159151193635</v>
      </c>
      <c r="H12" s="24">
        <v>0</v>
      </c>
      <c r="I12" s="25">
        <v>0</v>
      </c>
      <c r="J12" s="24">
        <v>1</v>
      </c>
      <c r="K12" s="25">
        <v>4.4404973357015987E-2</v>
      </c>
      <c r="L12" s="24">
        <v>1</v>
      </c>
      <c r="M12" s="25">
        <v>6.4808813998703821E-2</v>
      </c>
      <c r="N12" s="24">
        <v>0</v>
      </c>
      <c r="O12" s="25">
        <v>0</v>
      </c>
      <c r="P12" s="24">
        <v>0</v>
      </c>
      <c r="Q12" s="25">
        <v>0</v>
      </c>
      <c r="R12" s="24">
        <v>0</v>
      </c>
      <c r="S12" s="25">
        <v>0</v>
      </c>
      <c r="T12" s="24">
        <v>1</v>
      </c>
      <c r="U12" s="25">
        <v>0.12165450121654502</v>
      </c>
      <c r="V12" s="24">
        <v>1</v>
      </c>
      <c r="W12" s="25">
        <v>7.8802206461780933E-2</v>
      </c>
      <c r="X12" s="24">
        <v>2</v>
      </c>
      <c r="Y12" s="25">
        <v>0.21253985122210414</v>
      </c>
      <c r="Z12" s="24">
        <v>0</v>
      </c>
      <c r="AA12" s="25">
        <v>0</v>
      </c>
      <c r="AB12" s="24">
        <f t="shared" si="0"/>
        <v>12</v>
      </c>
      <c r="AC12" s="25">
        <v>7.7386548275006878E-2</v>
      </c>
    </row>
    <row r="13" spans="1:29" ht="35.1" customHeight="1" x14ac:dyDescent="0.3">
      <c r="A13" s="10">
        <v>9</v>
      </c>
      <c r="B13" s="11" t="s">
        <v>9</v>
      </c>
      <c r="D13" s="22">
        <v>38</v>
      </c>
      <c r="E13" s="23">
        <v>2.5938566552901023</v>
      </c>
      <c r="F13" s="22">
        <v>28</v>
      </c>
      <c r="G13" s="23">
        <v>1.4854111405835544</v>
      </c>
      <c r="H13" s="22">
        <v>26</v>
      </c>
      <c r="I13" s="23">
        <v>1.8426647767540751</v>
      </c>
      <c r="J13" s="22">
        <v>39</v>
      </c>
      <c r="K13" s="23">
        <v>1.7317939609236235</v>
      </c>
      <c r="L13" s="22">
        <v>36</v>
      </c>
      <c r="M13" s="23">
        <v>2.3331173039533377</v>
      </c>
      <c r="N13" s="22">
        <v>18</v>
      </c>
      <c r="O13" s="23">
        <v>1.6666666666666667</v>
      </c>
      <c r="P13" s="22">
        <v>25</v>
      </c>
      <c r="Q13" s="23">
        <v>2.4533856722276743</v>
      </c>
      <c r="R13" s="22">
        <v>26</v>
      </c>
      <c r="S13" s="23">
        <v>2.1996615905245345</v>
      </c>
      <c r="T13" s="22">
        <v>13</v>
      </c>
      <c r="U13" s="23">
        <v>1.5815085158150852</v>
      </c>
      <c r="V13" s="22">
        <v>192</v>
      </c>
      <c r="W13" s="23">
        <v>15.130023640661939</v>
      </c>
      <c r="X13" s="22">
        <v>44</v>
      </c>
      <c r="Y13" s="23">
        <v>4.6758767268862913</v>
      </c>
      <c r="Z13" s="22">
        <v>21</v>
      </c>
      <c r="AA13" s="23">
        <v>3.1674208144796379</v>
      </c>
      <c r="AB13" s="22">
        <f t="shared" si="0"/>
        <v>506</v>
      </c>
      <c r="AC13" s="23">
        <v>3.2689632434480922</v>
      </c>
    </row>
    <row r="14" spans="1:29" ht="35.1" customHeight="1" x14ac:dyDescent="0.3">
      <c r="A14" s="10">
        <v>10</v>
      </c>
      <c r="B14" s="11" t="s">
        <v>10</v>
      </c>
      <c r="D14" s="24">
        <v>9</v>
      </c>
      <c r="E14" s="25">
        <v>0.61433447098976113</v>
      </c>
      <c r="F14" s="24">
        <v>5</v>
      </c>
      <c r="G14" s="25">
        <v>0.26525198938992045</v>
      </c>
      <c r="H14" s="24">
        <v>4</v>
      </c>
      <c r="I14" s="25">
        <v>0.28348688873139616</v>
      </c>
      <c r="J14" s="24">
        <v>7</v>
      </c>
      <c r="K14" s="25">
        <v>0.31083481349911191</v>
      </c>
      <c r="L14" s="24">
        <v>9</v>
      </c>
      <c r="M14" s="25">
        <v>0.58327932598833443</v>
      </c>
      <c r="N14" s="24">
        <v>3</v>
      </c>
      <c r="O14" s="25">
        <v>0.27777777777777779</v>
      </c>
      <c r="P14" s="24">
        <v>0</v>
      </c>
      <c r="Q14" s="25">
        <v>0</v>
      </c>
      <c r="R14" s="24">
        <v>6</v>
      </c>
      <c r="S14" s="25">
        <v>0.50761421319796951</v>
      </c>
      <c r="T14" s="24">
        <v>4</v>
      </c>
      <c r="U14" s="25">
        <v>0.48661800486618007</v>
      </c>
      <c r="V14" s="24">
        <v>3</v>
      </c>
      <c r="W14" s="25">
        <v>0.2364066193853428</v>
      </c>
      <c r="X14" s="24">
        <v>5</v>
      </c>
      <c r="Y14" s="25">
        <v>0.53134962805526031</v>
      </c>
      <c r="Z14" s="24">
        <v>5</v>
      </c>
      <c r="AA14" s="25">
        <v>0.75414781297134237</v>
      </c>
      <c r="AB14" s="24">
        <f t="shared" si="0"/>
        <v>60</v>
      </c>
      <c r="AC14" s="25">
        <v>0.3853833196962545</v>
      </c>
    </row>
    <row r="15" spans="1:29" ht="35.1" customHeight="1" x14ac:dyDescent="0.3">
      <c r="A15" s="10">
        <v>11</v>
      </c>
      <c r="B15" s="11" t="s">
        <v>11</v>
      </c>
      <c r="D15" s="22">
        <v>4</v>
      </c>
      <c r="E15" s="23">
        <v>0.27303754266211605</v>
      </c>
      <c r="F15" s="22">
        <v>8</v>
      </c>
      <c r="G15" s="23">
        <v>0.4244031830238727</v>
      </c>
      <c r="H15" s="22">
        <v>4</v>
      </c>
      <c r="I15" s="23">
        <v>0.28348688873139616</v>
      </c>
      <c r="J15" s="22">
        <v>17</v>
      </c>
      <c r="K15" s="23">
        <v>0.75488454706927177</v>
      </c>
      <c r="L15" s="22">
        <v>3</v>
      </c>
      <c r="M15" s="23">
        <v>0.19442644199611148</v>
      </c>
      <c r="N15" s="22">
        <v>8</v>
      </c>
      <c r="O15" s="23">
        <v>0.7407407407407407</v>
      </c>
      <c r="P15" s="22">
        <v>22</v>
      </c>
      <c r="Q15" s="23">
        <v>2.1589793915603535</v>
      </c>
      <c r="R15" s="22">
        <v>8</v>
      </c>
      <c r="S15" s="23">
        <v>0.67681895093062605</v>
      </c>
      <c r="T15" s="22">
        <v>7</v>
      </c>
      <c r="U15" s="23">
        <v>0.85158150851581504</v>
      </c>
      <c r="V15" s="22">
        <v>17</v>
      </c>
      <c r="W15" s="23">
        <v>1.3396375098502757</v>
      </c>
      <c r="X15" s="22">
        <v>3</v>
      </c>
      <c r="Y15" s="23">
        <v>0.3188097768331562</v>
      </c>
      <c r="Z15" s="22">
        <v>8</v>
      </c>
      <c r="AA15" s="23">
        <v>1.2066365007541477</v>
      </c>
      <c r="AB15" s="22">
        <f t="shared" si="0"/>
        <v>109</v>
      </c>
      <c r="AC15" s="23">
        <v>0.70356425253675881</v>
      </c>
    </row>
    <row r="16" spans="1:29" ht="35.1" customHeight="1" x14ac:dyDescent="0.3">
      <c r="A16" s="10">
        <v>12</v>
      </c>
      <c r="B16" s="11" t="s">
        <v>24</v>
      </c>
      <c r="D16" s="24">
        <v>12</v>
      </c>
      <c r="E16" s="25">
        <v>0.8191126279863481</v>
      </c>
      <c r="F16" s="24">
        <v>215</v>
      </c>
      <c r="G16" s="25">
        <v>11.405835543766578</v>
      </c>
      <c r="H16" s="24">
        <v>47</v>
      </c>
      <c r="I16" s="25">
        <v>3.3309709425939049</v>
      </c>
      <c r="J16" s="24">
        <v>55</v>
      </c>
      <c r="K16" s="25">
        <v>2.4422735346358793</v>
      </c>
      <c r="L16" s="24">
        <v>77</v>
      </c>
      <c r="M16" s="25">
        <v>4.9902786779001946</v>
      </c>
      <c r="N16" s="24">
        <v>92</v>
      </c>
      <c r="O16" s="25">
        <v>8.518518518518519</v>
      </c>
      <c r="P16" s="24">
        <v>51</v>
      </c>
      <c r="Q16" s="25">
        <v>5.0049067713444551</v>
      </c>
      <c r="R16" s="24">
        <v>69</v>
      </c>
      <c r="S16" s="25">
        <v>5.8375634517766501</v>
      </c>
      <c r="T16" s="24">
        <v>37</v>
      </c>
      <c r="U16" s="25">
        <v>4.5012165450121655</v>
      </c>
      <c r="V16" s="24">
        <v>41</v>
      </c>
      <c r="W16" s="25">
        <v>3.2308904649330179</v>
      </c>
      <c r="X16" s="24">
        <v>103</v>
      </c>
      <c r="Y16" s="25">
        <v>10.945802337938364</v>
      </c>
      <c r="Z16" s="24">
        <v>17</v>
      </c>
      <c r="AA16" s="25">
        <v>2.5641025641025643</v>
      </c>
      <c r="AB16" s="24">
        <f t="shared" si="0"/>
        <v>816</v>
      </c>
      <c r="AC16" s="25">
        <v>5.2731323317484735</v>
      </c>
    </row>
    <row r="17" spans="1:29" ht="35.1" customHeight="1" x14ac:dyDescent="0.3">
      <c r="A17" s="10">
        <v>13</v>
      </c>
      <c r="B17" s="11" t="s">
        <v>12</v>
      </c>
      <c r="D17" s="22">
        <v>22</v>
      </c>
      <c r="E17" s="23">
        <v>1.5017064846416381</v>
      </c>
      <c r="F17" s="22">
        <v>20</v>
      </c>
      <c r="G17" s="23">
        <v>1.0610079575596818</v>
      </c>
      <c r="H17" s="22">
        <v>21</v>
      </c>
      <c r="I17" s="23">
        <v>1.48830616583983</v>
      </c>
      <c r="J17" s="22">
        <v>22</v>
      </c>
      <c r="K17" s="23">
        <v>0.9769094138543517</v>
      </c>
      <c r="L17" s="22">
        <v>17</v>
      </c>
      <c r="M17" s="23">
        <v>1.1017498379779651</v>
      </c>
      <c r="N17" s="22">
        <v>15</v>
      </c>
      <c r="O17" s="23">
        <v>1.3888888888888888</v>
      </c>
      <c r="P17" s="22">
        <v>4</v>
      </c>
      <c r="Q17" s="23">
        <v>0.39254170755642787</v>
      </c>
      <c r="R17" s="22">
        <v>14</v>
      </c>
      <c r="S17" s="23">
        <v>1.1844331641285957</v>
      </c>
      <c r="T17" s="22">
        <v>10</v>
      </c>
      <c r="U17" s="23">
        <v>1.2165450121654502</v>
      </c>
      <c r="V17" s="22">
        <v>12</v>
      </c>
      <c r="W17" s="23">
        <v>0.94562647754137119</v>
      </c>
      <c r="X17" s="22">
        <v>7</v>
      </c>
      <c r="Y17" s="23">
        <v>0.74388947927736448</v>
      </c>
      <c r="Z17" s="22">
        <v>2</v>
      </c>
      <c r="AA17" s="23">
        <v>0.30165912518853694</v>
      </c>
      <c r="AB17" s="22">
        <f t="shared" si="0"/>
        <v>166</v>
      </c>
      <c r="AC17" s="23">
        <v>1.0702357178296749</v>
      </c>
    </row>
    <row r="18" spans="1:29" ht="35.1" customHeight="1" x14ac:dyDescent="0.3">
      <c r="A18" s="10">
        <v>14</v>
      </c>
      <c r="B18" s="11" t="s">
        <v>13</v>
      </c>
      <c r="D18" s="24">
        <v>3</v>
      </c>
      <c r="E18" s="25">
        <v>0.20477815699658702</v>
      </c>
      <c r="F18" s="24">
        <v>3</v>
      </c>
      <c r="G18" s="25">
        <v>0.15915119363395225</v>
      </c>
      <c r="H18" s="24">
        <v>11</v>
      </c>
      <c r="I18" s="25">
        <v>0.77958894401133949</v>
      </c>
      <c r="J18" s="24">
        <v>6</v>
      </c>
      <c r="K18" s="25">
        <v>0.26642984014209592</v>
      </c>
      <c r="L18" s="24">
        <v>8</v>
      </c>
      <c r="M18" s="25">
        <v>0.51847051198963057</v>
      </c>
      <c r="N18" s="24">
        <v>8</v>
      </c>
      <c r="O18" s="25">
        <v>0.7407407407407407</v>
      </c>
      <c r="P18" s="24">
        <v>4</v>
      </c>
      <c r="Q18" s="25">
        <v>0.39254170755642787</v>
      </c>
      <c r="R18" s="24">
        <v>5</v>
      </c>
      <c r="S18" s="25">
        <v>0.4230118443316413</v>
      </c>
      <c r="T18" s="24">
        <v>6</v>
      </c>
      <c r="U18" s="25">
        <v>0.72992700729927007</v>
      </c>
      <c r="V18" s="24">
        <v>5</v>
      </c>
      <c r="W18" s="25">
        <v>0.39401103230890466</v>
      </c>
      <c r="X18" s="24">
        <v>11</v>
      </c>
      <c r="Y18" s="25">
        <v>1.1689691817215728</v>
      </c>
      <c r="Z18" s="24">
        <v>1</v>
      </c>
      <c r="AA18" s="25">
        <v>0.15082956259426847</v>
      </c>
      <c r="AB18" s="24">
        <f t="shared" si="0"/>
        <v>71</v>
      </c>
      <c r="AC18" s="25">
        <v>0.46162590284230487</v>
      </c>
    </row>
    <row r="19" spans="1:29" ht="35.1" customHeight="1" x14ac:dyDescent="0.3">
      <c r="A19" s="10">
        <v>15</v>
      </c>
      <c r="B19" s="11" t="s">
        <v>14</v>
      </c>
      <c r="D19" s="22">
        <v>0</v>
      </c>
      <c r="E19" s="23">
        <v>0</v>
      </c>
      <c r="F19" s="22">
        <v>3</v>
      </c>
      <c r="G19" s="23">
        <v>0.15915119363395225</v>
      </c>
      <c r="H19" s="22">
        <v>6</v>
      </c>
      <c r="I19" s="23">
        <v>0.42523033309709424</v>
      </c>
      <c r="J19" s="22">
        <v>2</v>
      </c>
      <c r="K19" s="23">
        <v>8.8809946714031973E-2</v>
      </c>
      <c r="L19" s="22">
        <v>1</v>
      </c>
      <c r="M19" s="23">
        <v>6.4808813998703821E-2</v>
      </c>
      <c r="N19" s="22">
        <v>3</v>
      </c>
      <c r="O19" s="23">
        <v>0.27777777777777779</v>
      </c>
      <c r="P19" s="22">
        <v>3</v>
      </c>
      <c r="Q19" s="23">
        <v>0.29440628066732089</v>
      </c>
      <c r="R19" s="22">
        <v>2</v>
      </c>
      <c r="S19" s="23">
        <v>0.16920473773265651</v>
      </c>
      <c r="T19" s="22">
        <v>1</v>
      </c>
      <c r="U19" s="23">
        <v>0.12165450121654502</v>
      </c>
      <c r="V19" s="22">
        <v>3</v>
      </c>
      <c r="W19" s="23">
        <v>0.2364066193853428</v>
      </c>
      <c r="X19" s="22">
        <v>9</v>
      </c>
      <c r="Y19" s="23">
        <v>0.95642933049946866</v>
      </c>
      <c r="Z19" s="22">
        <v>1</v>
      </c>
      <c r="AA19" s="23">
        <v>0.15082956259426847</v>
      </c>
      <c r="AB19" s="22">
        <f t="shared" si="0"/>
        <v>34</v>
      </c>
      <c r="AC19" s="23">
        <v>0.22122342192594327</v>
      </c>
    </row>
    <row r="20" spans="1:29" ht="35.1" customHeight="1" x14ac:dyDescent="0.3">
      <c r="A20" s="10">
        <v>16</v>
      </c>
      <c r="B20" s="11" t="s">
        <v>15</v>
      </c>
      <c r="D20" s="24">
        <v>8</v>
      </c>
      <c r="E20" s="25">
        <v>0.5460750853242321</v>
      </c>
      <c r="F20" s="24">
        <v>17</v>
      </c>
      <c r="G20" s="25">
        <v>0.90185676392572944</v>
      </c>
      <c r="H20" s="24">
        <v>14</v>
      </c>
      <c r="I20" s="25">
        <v>0.99220411055988655</v>
      </c>
      <c r="J20" s="24">
        <v>10</v>
      </c>
      <c r="K20" s="25">
        <v>0.44404973357015987</v>
      </c>
      <c r="L20" s="24">
        <v>13</v>
      </c>
      <c r="M20" s="25">
        <v>0.84251458198314966</v>
      </c>
      <c r="N20" s="24">
        <v>37</v>
      </c>
      <c r="O20" s="25">
        <v>3.425925925925926</v>
      </c>
      <c r="P20" s="24">
        <v>9</v>
      </c>
      <c r="Q20" s="25">
        <v>0.88321884200196266</v>
      </c>
      <c r="R20" s="24">
        <v>8</v>
      </c>
      <c r="S20" s="25">
        <v>0.67681895093062605</v>
      </c>
      <c r="T20" s="24">
        <v>7</v>
      </c>
      <c r="U20" s="25">
        <v>0.85158150851581504</v>
      </c>
      <c r="V20" s="24">
        <v>7</v>
      </c>
      <c r="W20" s="25">
        <v>0.55161544523246653</v>
      </c>
      <c r="X20" s="24">
        <v>6</v>
      </c>
      <c r="Y20" s="25">
        <v>0.6376195536663124</v>
      </c>
      <c r="Z20" s="24">
        <v>4</v>
      </c>
      <c r="AA20" s="25">
        <v>0.60331825037707387</v>
      </c>
      <c r="AB20" s="24">
        <f t="shared" si="0"/>
        <v>140</v>
      </c>
      <c r="AC20" s="25">
        <v>0.90640620792229576</v>
      </c>
    </row>
    <row r="21" spans="1:29" ht="35.1" customHeight="1" x14ac:dyDescent="0.3">
      <c r="A21" s="10">
        <v>17</v>
      </c>
      <c r="B21" s="11" t="s">
        <v>16</v>
      </c>
      <c r="D21" s="22">
        <v>9</v>
      </c>
      <c r="E21" s="23">
        <v>0.61433447098976113</v>
      </c>
      <c r="F21" s="22">
        <v>5</v>
      </c>
      <c r="G21" s="23">
        <v>0.26525198938992045</v>
      </c>
      <c r="H21" s="22">
        <v>5</v>
      </c>
      <c r="I21" s="23">
        <v>0.3543586109142452</v>
      </c>
      <c r="J21" s="22">
        <v>4</v>
      </c>
      <c r="K21" s="23">
        <v>0.17761989342806395</v>
      </c>
      <c r="L21" s="22">
        <v>7</v>
      </c>
      <c r="M21" s="23">
        <v>0.45366169799092676</v>
      </c>
      <c r="N21" s="22">
        <v>6</v>
      </c>
      <c r="O21" s="23">
        <v>0.55555555555555558</v>
      </c>
      <c r="P21" s="22">
        <v>1</v>
      </c>
      <c r="Q21" s="23">
        <v>9.8135426889106966E-2</v>
      </c>
      <c r="R21" s="22">
        <v>2</v>
      </c>
      <c r="S21" s="23">
        <v>0.16920473773265651</v>
      </c>
      <c r="T21" s="22">
        <v>1</v>
      </c>
      <c r="U21" s="23">
        <v>0.12165450121654502</v>
      </c>
      <c r="V21" s="22">
        <v>4</v>
      </c>
      <c r="W21" s="23">
        <v>0.31520882584712373</v>
      </c>
      <c r="X21" s="22">
        <v>6</v>
      </c>
      <c r="Y21" s="23">
        <v>0.6376195536663124</v>
      </c>
      <c r="Z21" s="22">
        <v>7</v>
      </c>
      <c r="AA21" s="23">
        <v>1.0558069381598794</v>
      </c>
      <c r="AB21" s="22">
        <f t="shared" si="0"/>
        <v>57</v>
      </c>
      <c r="AC21" s="23">
        <v>0.36533552948304593</v>
      </c>
    </row>
    <row r="22" spans="1:29" ht="34.5" customHeight="1" x14ac:dyDescent="0.3">
      <c r="A22" s="10">
        <v>18</v>
      </c>
      <c r="B22" s="11" t="s">
        <v>25</v>
      </c>
      <c r="D22" s="24">
        <v>11</v>
      </c>
      <c r="E22" s="25">
        <v>0.75085324232081907</v>
      </c>
      <c r="F22" s="24">
        <v>7</v>
      </c>
      <c r="G22" s="25">
        <v>0.3713527851458886</v>
      </c>
      <c r="H22" s="24">
        <v>7</v>
      </c>
      <c r="I22" s="25">
        <v>0.49610205527994328</v>
      </c>
      <c r="J22" s="24">
        <v>2</v>
      </c>
      <c r="K22" s="25">
        <v>8.8809946714031973E-2</v>
      </c>
      <c r="L22" s="24">
        <v>5</v>
      </c>
      <c r="M22" s="25">
        <v>0.32404406999351915</v>
      </c>
      <c r="N22" s="24">
        <v>4</v>
      </c>
      <c r="O22" s="25">
        <v>0.37037037037037035</v>
      </c>
      <c r="P22" s="24">
        <v>4</v>
      </c>
      <c r="Q22" s="25">
        <v>0.39254170755642787</v>
      </c>
      <c r="R22" s="24">
        <v>5</v>
      </c>
      <c r="S22" s="25">
        <v>0.4230118443316413</v>
      </c>
      <c r="T22" s="24">
        <v>4</v>
      </c>
      <c r="U22" s="25">
        <v>0.48661800486618007</v>
      </c>
      <c r="V22" s="24">
        <v>1</v>
      </c>
      <c r="W22" s="25">
        <v>7.8802206461780933E-2</v>
      </c>
      <c r="X22" s="24">
        <v>4</v>
      </c>
      <c r="Y22" s="25">
        <v>0.42507970244420828</v>
      </c>
      <c r="Z22" s="24">
        <v>1</v>
      </c>
      <c r="AA22" s="25">
        <v>0.15082956259426847</v>
      </c>
      <c r="AB22" s="24">
        <f t="shared" si="0"/>
        <v>55</v>
      </c>
      <c r="AC22" s="25">
        <v>0.35598596642306879</v>
      </c>
    </row>
    <row r="23" spans="1:29" ht="35.1" customHeight="1" x14ac:dyDescent="0.3">
      <c r="A23" s="10">
        <v>19</v>
      </c>
      <c r="B23" s="11" t="s">
        <v>26</v>
      </c>
      <c r="D23" s="22">
        <v>2</v>
      </c>
      <c r="E23" s="23">
        <v>0.13651877133105803</v>
      </c>
      <c r="F23" s="22">
        <v>2</v>
      </c>
      <c r="G23" s="23">
        <v>0.10610079575596817</v>
      </c>
      <c r="H23" s="22">
        <v>6</v>
      </c>
      <c r="I23" s="23">
        <v>0.42523033309709424</v>
      </c>
      <c r="J23" s="22">
        <v>6</v>
      </c>
      <c r="K23" s="23">
        <v>0.26642984014209592</v>
      </c>
      <c r="L23" s="22">
        <v>2</v>
      </c>
      <c r="M23" s="23">
        <v>0.12961762799740764</v>
      </c>
      <c r="N23" s="22">
        <v>2</v>
      </c>
      <c r="O23" s="23">
        <v>0.18518518518518517</v>
      </c>
      <c r="P23" s="22">
        <v>2</v>
      </c>
      <c r="Q23" s="23">
        <v>0.19627085377821393</v>
      </c>
      <c r="R23" s="22">
        <v>3</v>
      </c>
      <c r="S23" s="23">
        <v>0.25380710659898476</v>
      </c>
      <c r="T23" s="22">
        <v>1</v>
      </c>
      <c r="U23" s="23">
        <v>0.12165450121654502</v>
      </c>
      <c r="V23" s="22">
        <v>1</v>
      </c>
      <c r="W23" s="23">
        <v>7.8802206461780933E-2</v>
      </c>
      <c r="X23" s="22">
        <v>1</v>
      </c>
      <c r="Y23" s="23">
        <v>0.10626992561105207</v>
      </c>
      <c r="Z23" s="22">
        <v>0</v>
      </c>
      <c r="AA23" s="23">
        <v>0</v>
      </c>
      <c r="AB23" s="22">
        <f t="shared" si="0"/>
        <v>28</v>
      </c>
      <c r="AC23" s="23">
        <v>0.18041057688296883</v>
      </c>
    </row>
    <row r="24" spans="1:29" ht="35.1" customHeight="1" x14ac:dyDescent="0.3">
      <c r="A24" s="10">
        <v>20</v>
      </c>
      <c r="B24" s="11" t="s">
        <v>17</v>
      </c>
      <c r="D24" s="24">
        <v>17</v>
      </c>
      <c r="E24" s="25">
        <v>1.1604095563139931</v>
      </c>
      <c r="F24" s="24">
        <v>19</v>
      </c>
      <c r="G24" s="25">
        <v>1.0079575596816976</v>
      </c>
      <c r="H24" s="24">
        <v>4</v>
      </c>
      <c r="I24" s="25">
        <v>0.28348688873139616</v>
      </c>
      <c r="J24" s="24">
        <v>12</v>
      </c>
      <c r="K24" s="25">
        <v>0.53285968028419184</v>
      </c>
      <c r="L24" s="24">
        <v>12</v>
      </c>
      <c r="M24" s="25">
        <v>0.77770576798444591</v>
      </c>
      <c r="N24" s="24">
        <v>20</v>
      </c>
      <c r="O24" s="25">
        <v>1.8518518518518519</v>
      </c>
      <c r="P24" s="24">
        <v>4</v>
      </c>
      <c r="Q24" s="25">
        <v>0.39254170755642787</v>
      </c>
      <c r="R24" s="24">
        <v>12</v>
      </c>
      <c r="S24" s="25">
        <v>1.015228426395939</v>
      </c>
      <c r="T24" s="24">
        <v>7</v>
      </c>
      <c r="U24" s="25">
        <v>0.85158150851581504</v>
      </c>
      <c r="V24" s="24">
        <v>16</v>
      </c>
      <c r="W24" s="25">
        <v>1.2608353033884949</v>
      </c>
      <c r="X24" s="24">
        <v>18</v>
      </c>
      <c r="Y24" s="25">
        <v>1.9128586609989373</v>
      </c>
      <c r="Z24" s="24">
        <v>13</v>
      </c>
      <c r="AA24" s="25">
        <v>1.9607843137254901</v>
      </c>
      <c r="AB24" s="24">
        <f t="shared" si="0"/>
        <v>154</v>
      </c>
      <c r="AC24" s="25">
        <v>0.99234798527960055</v>
      </c>
    </row>
    <row r="25" spans="1:29" ht="35.1" customHeight="1" x14ac:dyDescent="0.3">
      <c r="A25" s="10">
        <v>21</v>
      </c>
      <c r="B25" s="11" t="s">
        <v>18</v>
      </c>
      <c r="D25" s="22">
        <v>3</v>
      </c>
      <c r="E25" s="23">
        <v>0.20477815699658702</v>
      </c>
      <c r="F25" s="22">
        <v>1</v>
      </c>
      <c r="G25" s="23">
        <v>5.3050397877984087E-2</v>
      </c>
      <c r="H25" s="22">
        <v>5</v>
      </c>
      <c r="I25" s="23">
        <v>0.3543586109142452</v>
      </c>
      <c r="J25" s="22">
        <v>1</v>
      </c>
      <c r="K25" s="23">
        <v>4.4404973357015987E-2</v>
      </c>
      <c r="L25" s="22">
        <v>1</v>
      </c>
      <c r="M25" s="23">
        <v>6.4808813998703821E-2</v>
      </c>
      <c r="N25" s="22">
        <v>3</v>
      </c>
      <c r="O25" s="23">
        <v>0.27777777777777779</v>
      </c>
      <c r="P25" s="22">
        <v>2</v>
      </c>
      <c r="Q25" s="23">
        <v>0.19627085377821393</v>
      </c>
      <c r="R25" s="22">
        <v>1</v>
      </c>
      <c r="S25" s="23">
        <v>8.4602368866328256E-2</v>
      </c>
      <c r="T25" s="22">
        <v>0</v>
      </c>
      <c r="U25" s="23">
        <v>0</v>
      </c>
      <c r="V25" s="22">
        <v>1</v>
      </c>
      <c r="W25" s="23">
        <v>7.8802206461780933E-2</v>
      </c>
      <c r="X25" s="22">
        <v>2</v>
      </c>
      <c r="Y25" s="23">
        <v>0.21253985122210414</v>
      </c>
      <c r="Z25" s="22">
        <v>3</v>
      </c>
      <c r="AA25" s="23">
        <v>0.45248868778280543</v>
      </c>
      <c r="AB25" s="22">
        <f t="shared" si="0"/>
        <v>23</v>
      </c>
      <c r="AC25" s="23">
        <v>0.14773565422829926</v>
      </c>
    </row>
    <row r="26" spans="1:29" ht="35.1" customHeight="1" x14ac:dyDescent="0.3">
      <c r="A26" s="10">
        <v>22</v>
      </c>
      <c r="B26" s="11" t="s">
        <v>19</v>
      </c>
      <c r="D26" s="24">
        <v>3</v>
      </c>
      <c r="E26" s="25">
        <v>0.20477815699658702</v>
      </c>
      <c r="F26" s="24">
        <v>6</v>
      </c>
      <c r="G26" s="25">
        <v>0.3183023872679045</v>
      </c>
      <c r="H26" s="24">
        <v>6</v>
      </c>
      <c r="I26" s="25">
        <v>0.42523033309709424</v>
      </c>
      <c r="J26" s="24">
        <v>4</v>
      </c>
      <c r="K26" s="25">
        <v>0.17761989342806395</v>
      </c>
      <c r="L26" s="24">
        <v>7</v>
      </c>
      <c r="M26" s="25">
        <v>0.45366169799092676</v>
      </c>
      <c r="N26" s="24">
        <v>10</v>
      </c>
      <c r="O26" s="25">
        <v>0.92592592592592593</v>
      </c>
      <c r="P26" s="24">
        <v>4</v>
      </c>
      <c r="Q26" s="25">
        <v>0.39254170755642787</v>
      </c>
      <c r="R26" s="24">
        <v>2</v>
      </c>
      <c r="S26" s="25">
        <v>0.16920473773265651</v>
      </c>
      <c r="T26" s="24">
        <v>2</v>
      </c>
      <c r="U26" s="25">
        <v>0.24330900243309003</v>
      </c>
      <c r="V26" s="24">
        <v>1</v>
      </c>
      <c r="W26" s="25">
        <v>7.8802206461780933E-2</v>
      </c>
      <c r="X26" s="24">
        <v>4</v>
      </c>
      <c r="Y26" s="25">
        <v>0.42507970244420828</v>
      </c>
      <c r="Z26" s="24">
        <v>2</v>
      </c>
      <c r="AA26" s="25">
        <v>0.30165912518853694</v>
      </c>
      <c r="AB26" s="24">
        <f t="shared" si="0"/>
        <v>51</v>
      </c>
      <c r="AC26" s="25">
        <v>0.32957224477714431</v>
      </c>
    </row>
    <row r="27" spans="1:29" ht="35.1" customHeight="1" x14ac:dyDescent="0.3">
      <c r="A27" s="10">
        <v>23</v>
      </c>
      <c r="B27" s="11" t="s">
        <v>20</v>
      </c>
      <c r="D27" s="22">
        <v>10</v>
      </c>
      <c r="E27" s="23">
        <v>0.68259385665529015</v>
      </c>
      <c r="F27" s="22">
        <v>13</v>
      </c>
      <c r="G27" s="23">
        <v>0.68965517241379315</v>
      </c>
      <c r="H27" s="22">
        <v>5</v>
      </c>
      <c r="I27" s="23">
        <v>0.3543586109142452</v>
      </c>
      <c r="J27" s="22">
        <v>23</v>
      </c>
      <c r="K27" s="23">
        <v>1.0213143872113677</v>
      </c>
      <c r="L27" s="22">
        <v>18</v>
      </c>
      <c r="M27" s="23">
        <v>1.1665586519766689</v>
      </c>
      <c r="N27" s="22">
        <v>16</v>
      </c>
      <c r="O27" s="23">
        <v>1.4814814814814814</v>
      </c>
      <c r="P27" s="22">
        <v>5</v>
      </c>
      <c r="Q27" s="23">
        <v>0.49067713444553485</v>
      </c>
      <c r="R27" s="22">
        <v>2</v>
      </c>
      <c r="S27" s="23">
        <v>0.16920473773265651</v>
      </c>
      <c r="T27" s="22">
        <v>3</v>
      </c>
      <c r="U27" s="23">
        <v>0.36496350364963503</v>
      </c>
      <c r="V27" s="22">
        <v>4</v>
      </c>
      <c r="W27" s="23">
        <v>0.31520882584712373</v>
      </c>
      <c r="X27" s="22">
        <v>3</v>
      </c>
      <c r="Y27" s="23">
        <v>0.3188097768331562</v>
      </c>
      <c r="Z27" s="22">
        <v>5</v>
      </c>
      <c r="AA27" s="23">
        <v>0.75414781297134237</v>
      </c>
      <c r="AB27" s="22">
        <f t="shared" si="0"/>
        <v>107</v>
      </c>
      <c r="AC27" s="23">
        <v>0.68575532791703309</v>
      </c>
    </row>
    <row r="28" spans="1:29" ht="35.1" customHeight="1" x14ac:dyDescent="0.3">
      <c r="A28" s="10">
        <v>24</v>
      </c>
      <c r="B28" s="11" t="s">
        <v>21</v>
      </c>
      <c r="D28" s="24">
        <v>3</v>
      </c>
      <c r="E28" s="25">
        <v>0.20477815699658702</v>
      </c>
      <c r="F28" s="24">
        <v>12</v>
      </c>
      <c r="G28" s="25">
        <v>0.63660477453580899</v>
      </c>
      <c r="H28" s="24">
        <v>21</v>
      </c>
      <c r="I28" s="25">
        <v>1.48830616583983</v>
      </c>
      <c r="J28" s="24">
        <v>5</v>
      </c>
      <c r="K28" s="25">
        <v>0.22202486678507993</v>
      </c>
      <c r="L28" s="24">
        <v>3</v>
      </c>
      <c r="M28" s="25">
        <v>0.19442644199611148</v>
      </c>
      <c r="N28" s="24">
        <v>4</v>
      </c>
      <c r="O28" s="25">
        <v>0.37037037037037035</v>
      </c>
      <c r="P28" s="24">
        <v>6</v>
      </c>
      <c r="Q28" s="25">
        <v>0.58881256133464177</v>
      </c>
      <c r="R28" s="24">
        <v>5</v>
      </c>
      <c r="S28" s="25">
        <v>0.4230118443316413</v>
      </c>
      <c r="T28" s="24">
        <v>1</v>
      </c>
      <c r="U28" s="25">
        <v>0.12165450121654502</v>
      </c>
      <c r="V28" s="24">
        <v>0</v>
      </c>
      <c r="W28" s="25">
        <v>0</v>
      </c>
      <c r="X28" s="24">
        <v>0</v>
      </c>
      <c r="Y28" s="25">
        <v>0</v>
      </c>
      <c r="Z28" s="24">
        <v>1</v>
      </c>
      <c r="AA28" s="25">
        <v>0.15082956259426847</v>
      </c>
      <c r="AB28" s="24">
        <f t="shared" si="0"/>
        <v>61</v>
      </c>
      <c r="AC28" s="25">
        <v>0.39231595528743746</v>
      </c>
    </row>
    <row r="29" spans="1:29" ht="35.1" customHeight="1" x14ac:dyDescent="0.3">
      <c r="A29" s="10">
        <v>25</v>
      </c>
      <c r="B29" s="11" t="s">
        <v>22</v>
      </c>
      <c r="D29" s="22">
        <v>14</v>
      </c>
      <c r="E29" s="23">
        <v>0.95563139931740615</v>
      </c>
      <c r="F29" s="22">
        <v>21</v>
      </c>
      <c r="G29" s="23">
        <v>1.1140583554376657</v>
      </c>
      <c r="H29" s="22">
        <v>32</v>
      </c>
      <c r="I29" s="23">
        <v>2.2678951098511693</v>
      </c>
      <c r="J29" s="22">
        <v>346</v>
      </c>
      <c r="K29" s="23">
        <v>15.36412078152753</v>
      </c>
      <c r="L29" s="22">
        <v>29</v>
      </c>
      <c r="M29" s="23">
        <v>1.8794556059624108</v>
      </c>
      <c r="N29" s="22">
        <v>50</v>
      </c>
      <c r="O29" s="23">
        <v>4.6296296296296298</v>
      </c>
      <c r="P29" s="22">
        <v>21</v>
      </c>
      <c r="Q29" s="23">
        <v>2.0608439646712462</v>
      </c>
      <c r="R29" s="22">
        <v>19</v>
      </c>
      <c r="S29" s="23">
        <v>1.607445008460237</v>
      </c>
      <c r="T29" s="22">
        <v>44</v>
      </c>
      <c r="U29" s="23">
        <v>5.3527980535279802</v>
      </c>
      <c r="V29" s="22">
        <v>18</v>
      </c>
      <c r="W29" s="23">
        <v>1.4184397163120568</v>
      </c>
      <c r="X29" s="22">
        <v>12</v>
      </c>
      <c r="Y29" s="23">
        <v>1.2752391073326248</v>
      </c>
      <c r="Z29" s="22">
        <v>11</v>
      </c>
      <c r="AA29" s="23">
        <v>1.6591251885369533</v>
      </c>
      <c r="AB29" s="22">
        <f t="shared" si="0"/>
        <v>617</v>
      </c>
      <c r="AC29" s="23">
        <v>3.937743847595176</v>
      </c>
    </row>
    <row r="30" spans="1:29" ht="35.1" customHeight="1" x14ac:dyDescent="0.3">
      <c r="A30" s="10">
        <v>26</v>
      </c>
      <c r="B30" s="11" t="s">
        <v>23</v>
      </c>
      <c r="D30" s="24">
        <v>5</v>
      </c>
      <c r="E30" s="25">
        <v>0.34129692832764508</v>
      </c>
      <c r="F30" s="24">
        <v>13</v>
      </c>
      <c r="G30" s="25">
        <v>0.68965517241379315</v>
      </c>
      <c r="H30" s="24">
        <v>10</v>
      </c>
      <c r="I30" s="25">
        <v>0.7087172218284904</v>
      </c>
      <c r="J30" s="24">
        <v>13</v>
      </c>
      <c r="K30" s="25">
        <v>0.57726465364120783</v>
      </c>
      <c r="L30" s="24">
        <v>20</v>
      </c>
      <c r="M30" s="25">
        <v>1.2961762799740766</v>
      </c>
      <c r="N30" s="24">
        <v>14</v>
      </c>
      <c r="O30" s="25">
        <v>1.2962962962962963</v>
      </c>
      <c r="P30" s="24">
        <v>10</v>
      </c>
      <c r="Q30" s="25">
        <v>0.98135426889106969</v>
      </c>
      <c r="R30" s="24">
        <v>3</v>
      </c>
      <c r="S30" s="25">
        <v>0.25380710659898476</v>
      </c>
      <c r="T30" s="24">
        <v>15</v>
      </c>
      <c r="U30" s="25">
        <v>1.8248175182481752</v>
      </c>
      <c r="V30" s="24">
        <v>8</v>
      </c>
      <c r="W30" s="25">
        <v>0.63041765169424746</v>
      </c>
      <c r="X30" s="24">
        <v>1</v>
      </c>
      <c r="Y30" s="25">
        <v>0.10626992561105207</v>
      </c>
      <c r="Z30" s="24">
        <v>7</v>
      </c>
      <c r="AA30" s="25">
        <v>1.0558069381598794</v>
      </c>
      <c r="AB30" s="24">
        <f t="shared" si="0"/>
        <v>119</v>
      </c>
      <c r="AC30" s="25">
        <v>0.76783353188747605</v>
      </c>
    </row>
    <row r="31" spans="1:29" ht="35.1" customHeight="1" x14ac:dyDescent="0.3">
      <c r="A31" s="10">
        <v>27</v>
      </c>
      <c r="B31" s="11" t="s">
        <v>27</v>
      </c>
      <c r="D31" s="22">
        <v>4</v>
      </c>
      <c r="E31" s="23">
        <v>0.27303754266211605</v>
      </c>
      <c r="F31" s="22">
        <v>8</v>
      </c>
      <c r="G31" s="23">
        <v>0.4244031830238727</v>
      </c>
      <c r="H31" s="22">
        <v>2</v>
      </c>
      <c r="I31" s="23">
        <v>0.14174344436569808</v>
      </c>
      <c r="J31" s="22">
        <v>6</v>
      </c>
      <c r="K31" s="23">
        <v>0.26642984014209592</v>
      </c>
      <c r="L31" s="22">
        <v>8</v>
      </c>
      <c r="M31" s="23">
        <v>0.51847051198963057</v>
      </c>
      <c r="N31" s="22">
        <v>1</v>
      </c>
      <c r="O31" s="23">
        <v>9.2592592592592587E-2</v>
      </c>
      <c r="P31" s="22">
        <v>1</v>
      </c>
      <c r="Q31" s="23">
        <v>9.8135426889106966E-2</v>
      </c>
      <c r="R31" s="22">
        <v>0</v>
      </c>
      <c r="S31" s="23">
        <v>0</v>
      </c>
      <c r="T31" s="22">
        <v>0</v>
      </c>
      <c r="U31" s="23">
        <v>0</v>
      </c>
      <c r="V31" s="22">
        <v>1</v>
      </c>
      <c r="W31" s="23">
        <v>7.8802206461780933E-2</v>
      </c>
      <c r="X31" s="22">
        <v>1</v>
      </c>
      <c r="Y31" s="23">
        <v>0.10626992561105207</v>
      </c>
      <c r="Z31" s="22">
        <v>3</v>
      </c>
      <c r="AA31" s="23">
        <v>0.45248868778280543</v>
      </c>
      <c r="AB31" s="22">
        <f t="shared" si="0"/>
        <v>35</v>
      </c>
      <c r="AC31" s="23">
        <v>0.22246202906287843</v>
      </c>
    </row>
    <row r="32" spans="1:29" ht="35.1" customHeight="1" x14ac:dyDescent="0.3">
      <c r="A32" s="10">
        <v>28</v>
      </c>
      <c r="B32" s="11" t="s">
        <v>28</v>
      </c>
      <c r="D32" s="24">
        <v>5</v>
      </c>
      <c r="E32" s="25">
        <v>0.34129692832764508</v>
      </c>
      <c r="F32" s="24">
        <v>13</v>
      </c>
      <c r="G32" s="25">
        <v>0.68965517241379315</v>
      </c>
      <c r="H32" s="24">
        <v>6</v>
      </c>
      <c r="I32" s="25">
        <v>0.42523033309709424</v>
      </c>
      <c r="J32" s="24">
        <v>1</v>
      </c>
      <c r="K32" s="25">
        <v>4.4404973357015987E-2</v>
      </c>
      <c r="L32" s="24">
        <v>2</v>
      </c>
      <c r="M32" s="25">
        <v>0.12961762799740764</v>
      </c>
      <c r="N32" s="24">
        <v>0</v>
      </c>
      <c r="O32" s="25">
        <v>0</v>
      </c>
      <c r="P32" s="24">
        <v>4</v>
      </c>
      <c r="Q32" s="25">
        <v>0.39254170755642787</v>
      </c>
      <c r="R32" s="24">
        <v>9</v>
      </c>
      <c r="S32" s="25">
        <v>0.76142131979695427</v>
      </c>
      <c r="T32" s="24">
        <v>3</v>
      </c>
      <c r="U32" s="25">
        <v>0.36496350364963503</v>
      </c>
      <c r="V32" s="24">
        <v>3</v>
      </c>
      <c r="W32" s="25">
        <v>0.2364066193853428</v>
      </c>
      <c r="X32" s="24">
        <v>1</v>
      </c>
      <c r="Y32" s="25">
        <v>0.10626992561105207</v>
      </c>
      <c r="Z32" s="24">
        <v>3</v>
      </c>
      <c r="AA32" s="25">
        <v>0.45248868778280543</v>
      </c>
      <c r="AB32" s="24">
        <f t="shared" si="0"/>
        <v>50</v>
      </c>
      <c r="AC32" s="25">
        <v>0.32161981788836186</v>
      </c>
    </row>
    <row r="33" spans="1:29" ht="53.25" customHeight="1" x14ac:dyDescent="0.3">
      <c r="A33" s="12" t="s">
        <v>31</v>
      </c>
      <c r="B33" s="13"/>
      <c r="D33" s="4">
        <v>1465</v>
      </c>
      <c r="E33" s="2">
        <v>1</v>
      </c>
      <c r="F33" s="4">
        <v>1885</v>
      </c>
      <c r="G33" s="2">
        <v>1</v>
      </c>
      <c r="H33" s="4">
        <v>1411</v>
      </c>
      <c r="I33" s="2">
        <v>1</v>
      </c>
      <c r="J33" s="4">
        <v>2252</v>
      </c>
      <c r="K33" s="2">
        <v>1</v>
      </c>
      <c r="L33" s="4">
        <v>1543</v>
      </c>
      <c r="M33" s="2">
        <v>1</v>
      </c>
      <c r="N33" s="4">
        <v>1080</v>
      </c>
      <c r="O33" s="2">
        <v>1</v>
      </c>
      <c r="P33" s="4">
        <v>1019</v>
      </c>
      <c r="Q33" s="2">
        <v>1</v>
      </c>
      <c r="R33" s="4">
        <v>1182</v>
      </c>
      <c r="S33" s="2">
        <v>1</v>
      </c>
      <c r="T33" s="4">
        <v>822</v>
      </c>
      <c r="U33" s="2">
        <v>1</v>
      </c>
      <c r="V33" s="4">
        <v>1269</v>
      </c>
      <c r="W33" s="2">
        <v>1</v>
      </c>
      <c r="X33" s="4">
        <v>941</v>
      </c>
      <c r="Y33" s="2">
        <v>1</v>
      </c>
      <c r="Z33" s="4">
        <v>663</v>
      </c>
      <c r="AA33" s="2">
        <v>1</v>
      </c>
      <c r="AB33" s="4">
        <f>SUM(AB5:AB32)</f>
        <v>15532</v>
      </c>
      <c r="AC33" s="2">
        <v>1</v>
      </c>
    </row>
    <row r="34" spans="1:29" ht="4.5" customHeight="1" x14ac:dyDescent="0.3"/>
  </sheetData>
  <mergeCells count="5">
    <mergeCell ref="A3:B4"/>
    <mergeCell ref="D3:AA3"/>
    <mergeCell ref="AB3:AC3"/>
    <mergeCell ref="A33:B33"/>
    <mergeCell ref="D2:AC2"/>
  </mergeCells>
  <printOptions horizontalCentered="1"/>
  <pageMargins left="0.39370078740157483" right="0.19685039370078741" top="0.19685039370078741" bottom="0.35433070866141736" header="0.19685039370078741" footer="0.19685039370078741"/>
  <pageSetup paperSize="5"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2018</vt:lpstr>
      <vt:lpstr>'2018'!Área_de_impresión</vt:lpstr>
      <vt:lpstr>'2018'!Títulos_a_imprimir</vt:lpstr>
    </vt:vector>
  </TitlesOfParts>
  <Company>Poder Judicial de la Federación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Juan Ramon Mendez Gonzalez</cp:lastModifiedBy>
  <cp:lastPrinted>2019-05-11T01:17:58Z</cp:lastPrinted>
  <dcterms:created xsi:type="dcterms:W3CDTF">2019-04-24T19:56:25Z</dcterms:created>
  <dcterms:modified xsi:type="dcterms:W3CDTF">2019-05-11T01:18:06Z</dcterms:modified>
</cp:coreProperties>
</file>