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311221" sheetId="1" r:id="rId1"/>
  </sheets>
  <externalReferences>
    <externalReference r:id="rId2"/>
    <externalReference r:id="rId3"/>
    <externalReference r:id="rId4"/>
  </externalReferences>
  <definedNames>
    <definedName name="ADMVAS">#REF!</definedName>
    <definedName name="_xlnm.Print_Area" localSheetId="0">'311221'!$A$1:$D$43</definedName>
    <definedName name="CGP">'[1]C-GRAL-CJF'!$E$6</definedName>
    <definedName name="DGA">'[2]P-DIR GRALS'!#REF!</definedName>
    <definedName name="DGAI">'[2]P-DIR GRALS'!#REF!</definedName>
    <definedName name="DGRNI">'[2]P-DIR GRALS'!#REF!</definedName>
    <definedName name="DGSMDI2">#REF!</definedName>
    <definedName name="DGSPC">'[2]P-DIR GRALS'!#REF!</definedName>
    <definedName name="DGSPC2">#REF!</definedName>
    <definedName name="DGSRI">'[2]P-DIR GRALS'!#REF!</definedName>
    <definedName name="EXTIJF">'[1]R-IJF'!$B$8</definedName>
    <definedName name="GLOBAL">#REF!</definedName>
    <definedName name="gRAN_TOTAL">#REF!</definedName>
    <definedName name="IFDP2">'[1]R-IFDP'!$C$9</definedName>
    <definedName name="JURADMVAS">#REF!</definedName>
    <definedName name="JURIDICAS">#REF!</definedName>
    <definedName name="LMAM">'[2]P-CONSEJ'!#REF!</definedName>
    <definedName name="maybe">[3]CONTAR!#REF!</definedName>
    <definedName name="MTHT">'[2]P-CONSEJ'!#REF!</definedName>
    <definedName name="OCC">'[1]R-OCC'!$C$9</definedName>
    <definedName name="RDGSMDI">'[2]R-DGSMDI'!#REF!</definedName>
    <definedName name="RDGSPC">#REF!</definedName>
    <definedName name="RIFDP">'[1]R-IFDP'!$A$5</definedName>
    <definedName name="RIJF">'[1]R-IJF'!$A$5</definedName>
    <definedName name="ROCC">'[1]R-OCC'!$A$6</definedName>
    <definedName name="RSMGRAL">'[1]C-GRAL-CJF'!$BI$108</definedName>
    <definedName name="RTP">'[1]RSM-TOTAL'!$C$13</definedName>
    <definedName name="SERV_CIV">#REF!</definedName>
    <definedName name="vectora">[3]CONTAR!#REF!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40" i="1" l="1"/>
</calcChain>
</file>

<file path=xl/sharedStrings.xml><?xml version="1.0" encoding="utf-8"?>
<sst xmlns="http://schemas.openxmlformats.org/spreadsheetml/2006/main" count="42" uniqueCount="42">
  <si>
    <t>INSTITUTO FEDERAL DE DEFENSORÍA PÚBLICA</t>
  </si>
  <si>
    <t>UNIDAD DE ADMINISTRACIÓN Y APOYO OPERATIVO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</si>
  <si>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</si>
  <si>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</si>
  <si>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</si>
  <si>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</si>
  <si>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</si>
  <si>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</si>
  <si>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</si>
  <si>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</si>
  <si>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</si>
  <si>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</si>
  <si>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</si>
  <si>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</si>
  <si>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</si>
  <si>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</si>
  <si>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</si>
  <si>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</si>
  <si>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</si>
  <si>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</si>
  <si>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</si>
  <si>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</si>
  <si>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</si>
  <si>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</si>
  <si>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</si>
  <si>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</si>
  <si>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</si>
  <si>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</si>
  <si>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</si>
  <si>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Coahuila</t>
  </si>
  <si>
    <t>Veracruz</t>
  </si>
  <si>
    <t>Estado de México</t>
  </si>
  <si>
    <t>Michoacán</t>
  </si>
  <si>
    <t>DIRECCIÓN DE PERSONAL</t>
  </si>
  <si>
    <t>Número</t>
  </si>
  <si>
    <t>Delegación</t>
  </si>
  <si>
    <t>Plazas ocupadas</t>
  </si>
  <si>
    <t>Total de plazas</t>
  </si>
  <si>
    <t>Ciudad de México</t>
  </si>
  <si>
    <t>Total</t>
  </si>
  <si>
    <t>PERSONAL POR DELEGACIÓN AL 31 DE DICIEMBRE DE 2021</t>
  </si>
  <si>
    <t>Fuente: master actualizado al 31 de diciembre de 2021. El contenido incluye al personal con licencia prejubilatoria, maternidad y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</si>
</sst>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2"/>
      <color theme="0"/>
      <name val="Arial"/>
      <family val="2"/>
    </font>
    <font>
      <sz val="12"/>
      <color theme="1"/>
      <name val="Comic Sans MS"/>
      <family val="4"/>
    </font>
    <font>
      <sz val="11"/>
      <color rgb="FFFFFFFF"/>
      <name val="Comic Sans MS"/>
      <family val="4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3" fillId="0" borderId="6" xfId="0" applyNumberFormat="1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distributed"/>
    </xf>
    <xf numFmtId="0" fontId="4" fillId="2" borderId="1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</cellXfs>
  <cellStyles count="4">
    <cellStyle name="Normal" xfId="0" builtinId="0"/>
    <cellStyle name="Normal 2" xfId="1"/>
    <cellStyle name="Normal 2 2" xfId="3"/>
    <cellStyle name="Normal 3" xfId="2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101781</xdr:colOff>
      <xdr:row>1</xdr:row>
      <xdr:rowOff>112235</xdr:rowOff>
    </xdr:from>
    <xdr:to>
      <xdr:col>1</xdr:col>
      <xdr:colOff>12736</xdr:colOff>
      <xdr:row>4</xdr:row>
      <xdr:rowOff>126066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81" y="302735"/>
          <a:ext cx="672955" cy="585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G:\Guillermo%202008\Gramirez%20activa\Usuarios%202008\Conciliaci&#243;n%202008\Conciliaci&#243;n%2009-sept-08\Diskete\DGPP-DPP-Cdos-09-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D:\Guillermo%202011\Guillermo%20Activa\Conciliaci&#243;n\Conciliaciones%202011\Conciliaci&#243;n%2007-Julio-2011\Registros07\Conciliaci&#243;n%2007%20Julio-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F-2008"/>
      <sheetName val="Orgs Jurisd-2008"/>
      <sheetName val="C-CONSEJ"/>
      <sheetName val="C-COMIS"/>
      <sheetName val="C-SRIAS-EJECT"/>
      <sheetName val="C-ORGS-AUX"/>
      <sheetName val="C-DIR-GRALES"/>
      <sheetName val="C-R-VARIOS"/>
      <sheetName val="P. APOYO"/>
      <sheetName val="P-TRIB-COLEG"/>
      <sheetName val="P-TRIB-COL AUX"/>
      <sheetName val="P-TRIB-UNIT"/>
      <sheetName val="P-TRIB-UNIT AUX"/>
      <sheetName val="P-JDOS-DTO"/>
      <sheetName val="P-JDOS-AUX"/>
      <sheetName val="P-JDOS-ITINER"/>
      <sheetName val="PT-COLEG"/>
      <sheetName val="PT-TRIB-COL AUX"/>
      <sheetName val="PT-UNIT"/>
      <sheetName val="PT-TRIB-UNIT AUX"/>
      <sheetName val="PT-JDOS-DTO"/>
      <sheetName val="PT-JDOS-AUX"/>
      <sheetName val="PT-JDOS-ITINER"/>
      <sheetName val="C-ORGS-JUR-X-CTO"/>
      <sheetName val="C-ORGS-JUR-Y-OCC"/>
      <sheetName val="R-OCC"/>
      <sheetName val="R-IJF"/>
      <sheetName val="R-IFDP"/>
      <sheetName val="RSM-TOTAL"/>
      <sheetName val="C-GRAL-C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6">
          <cell r="A6" t="str">
            <v>CUADRO DE PLAZAS DE LAS OFICINAS DE CORRESPONDENCIA COMÚN</v>
          </cell>
        </row>
      </sheetData>
      <sheetData sheetId="26">
        <row r="5">
          <cell r="A5" t="str">
            <v>CUADRO DE PLAZAS DEL INSTITUTO DE LA JUDICATURA</v>
          </cell>
        </row>
      </sheetData>
      <sheetData sheetId="27">
        <row r="5">
          <cell r="A5" t="str">
            <v>CUADRO DE PLAZAS DEL INSTITUTO FEDERAL DE DEFENSORÍA PÚBLICA</v>
          </cell>
        </row>
      </sheetData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S"/>
      <sheetName val="R-OCC"/>
      <sheetName val="R-IJF"/>
      <sheetName val="R-IFDP"/>
      <sheetName val="R-DGRMSG"/>
      <sheetName val="R-CSPJF"/>
      <sheetName val="CAR"/>
      <sheetName val="R-CAR (2)"/>
      <sheetName val="R-DGTI"/>
      <sheetName val="R-DGI baja"/>
      <sheetName val="R-DGSMDI"/>
      <sheetName val="C-CONSEJ"/>
      <sheetName val="P-CONSEJ"/>
      <sheetName val="C-COMIS"/>
      <sheetName val="P-COMIS"/>
      <sheetName val="C-SRIAS-EJECT"/>
      <sheetName val="P-SRIAS EJEC"/>
      <sheetName val="C-ORGS-AUX"/>
      <sheetName val="P-ORGS AUX"/>
      <sheetName val="C-DIR-GRALES"/>
      <sheetName val="P-DIR GRALS"/>
      <sheetName val="P APOYO"/>
      <sheetName val="C-R-VARIOS"/>
      <sheetName val="COLEG"/>
      <sheetName val="COLEG AUX"/>
      <sheetName val="UNIT"/>
      <sheetName val="UNIT AUX"/>
      <sheetName val="JDOS"/>
      <sheetName val="JDOS-AUX"/>
      <sheetName val="JDOS-ITINER"/>
      <sheetName val="JDOS-CAUT"/>
      <sheetName val="JDOS EJEC PENAS"/>
      <sheetName val="CUAD-OJ-TEMP"/>
      <sheetName val="T-COLEG"/>
      <sheetName val="T-COLEG AUX"/>
      <sheetName val="T-UNIT"/>
      <sheetName val="T-UNIT AUX"/>
      <sheetName val="T-JDOS"/>
      <sheetName val="T-JDOS-AUX"/>
      <sheetName val="T-JDOS-ITINER"/>
      <sheetName val="T-JDOS-CAUT"/>
      <sheetName val="T-JDOS EJEC PENAS"/>
      <sheetName val="C-ORGS-JUR-X-ORG"/>
      <sheetName val="CUAD-OJ-X-CTO"/>
      <sheetName val="CUAD-OCC"/>
      <sheetName val="CUAD-OJ-Y-OCC"/>
      <sheetName val="FIRMAS"/>
      <sheetName val="C-GRAL-CJF"/>
      <sheetName val="IND-COMP"/>
      <sheetName val="TOTALES RESUMEN"/>
      <sheetName val="FORÁNEO"/>
      <sheetName val="TEMPS ADMVAS 03-11"/>
      <sheetName val="separador"/>
      <sheetName val="JDOS-ITINER 05-11"/>
      <sheetName val="T-JDOS-ITINER T 05-11"/>
      <sheetName val="C-R-VARIOS DIC 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BAJA (todo)"/>
      <sheetName val="BAJAS"/>
      <sheetName val="CLAVE IFDP"/>
      <sheetName val="comisiones"/>
      <sheetName val="CENTRO DE COSTO"/>
      <sheetName val="CONTAR"/>
      <sheetName val="CONCILIACIÓN"/>
      <sheetName val="NP"/>
      <sheetName val="CONTEO"/>
      <sheetName val="vacantes"/>
      <sheetName val="vencimientos"/>
      <sheetName val="DG"/>
      <sheetName val="vencimientos interinos"/>
      <sheetName val="licencias"/>
      <sheetName val="idioma"/>
      <sheetName val="LENGUAS_SIN FECHA"/>
      <sheetName val="LENGUAS"/>
      <sheetName val="VARIANTES"/>
      <sheetName val="contratación"/>
      <sheetName val="plazas x deleg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Normal="100" workbookViewId="0">
      <selection activeCell="H10" sqref="H10"/>
    </sheetView>
  </sheetViews>
  <sheetFormatPr baseColWidth="10" defaultColWidth="9.140625" defaultRowHeight="15" x14ac:dyDescent="0.25"/>
  <cols>
    <col min="1" max="1" width="11.42578125" customWidth="1"/>
    <col min="2" max="2" width="45.28515625" customWidth="1"/>
    <col min="3" max="4" width="18" customWidth="1"/>
  </cols>
  <sheetData>
    <row r="1" spans="1:5" x14ac:dyDescent="0.25">
      <c r="A1" s="20" t="s">
        <v>0</v>
      </c>
      <c r="B1" s="20"/>
      <c r="C1" s="20"/>
      <c r="D1" s="20"/>
      <c r="E1" s="1"/>
    </row>
    <row r="2" spans="1:5" x14ac:dyDescent="0.25">
      <c r="A2" s="20" t="s">
        <v>1</v>
      </c>
      <c r="B2" s="20"/>
      <c r="C2" s="20"/>
      <c r="D2" s="20"/>
      <c r="E2" s="1"/>
    </row>
    <row r="3" spans="1:5" x14ac:dyDescent="0.25">
      <c r="A3" s="20" t="s">
        <v>33</v>
      </c>
      <c r="B3" s="20"/>
      <c r="C3" s="20"/>
      <c r="D3" s="20"/>
      <c r="E3" s="1"/>
    </row>
    <row r="4" spans="1:5" x14ac:dyDescent="0.25">
      <c r="A4" s="5"/>
      <c r="B4" s="5"/>
      <c r="C4" s="5"/>
      <c r="D4" s="16"/>
      <c r="E4" s="1"/>
    </row>
    <row r="5" spans="1:5" x14ac:dyDescent="0.25">
      <c r="A5" s="20" t="s">
        <v>40</v>
      </c>
      <c r="B5" s="20"/>
      <c r="C5" s="20"/>
      <c r="D5" s="20"/>
    </row>
    <row r="6" spans="1:5" ht="15.75" thickBot="1" x14ac:dyDescent="0.3">
      <c r="A6" s="4"/>
      <c r="B6" s="4"/>
      <c r="C6" s="4"/>
      <c r="D6" s="4"/>
    </row>
    <row r="7" spans="1:5" ht="42.75" customHeight="1" thickBot="1" x14ac:dyDescent="0.3">
      <c r="A7" s="12" t="s">
        <v>34</v>
      </c>
      <c r="B7" s="10" t="s">
        <v>35</v>
      </c>
      <c r="C7" s="11" t="s">
        <v>36</v>
      </c>
      <c r="D7" s="11" t="s">
        <v>37</v>
      </c>
    </row>
    <row r="8" spans="1:5" ht="20.25" thickBot="1" x14ac:dyDescent="0.3">
      <c r="A8" s="8">
        <v>1</v>
      </c>
      <c r="B8" s="7" t="s">
        <v>2</v>
      </c>
      <c r="C8" s="13">
        <v>39</v>
      </c>
      <c r="D8" s="13">
        <v>40</v>
      </c>
      <c r="E8" s="3"/>
    </row>
    <row r="9" spans="1:5" ht="20.25" thickBot="1" x14ac:dyDescent="0.3">
      <c r="A9" s="9">
        <v>2</v>
      </c>
      <c r="B9" s="6" t="s">
        <v>4</v>
      </c>
      <c r="C9" s="14">
        <v>41</v>
      </c>
      <c r="D9" s="14">
        <v>43</v>
      </c>
    </row>
    <row r="10" spans="1:5" ht="20.25" thickBot="1" x14ac:dyDescent="0.3">
      <c r="A10" s="9">
        <v>3</v>
      </c>
      <c r="B10" s="6" t="s">
        <v>3</v>
      </c>
      <c r="C10" s="15">
        <v>195</v>
      </c>
      <c r="D10" s="15">
        <v>199</v>
      </c>
    </row>
    <row r="11" spans="1:5" ht="20.25" thickBot="1" x14ac:dyDescent="0.3">
      <c r="A11" s="9">
        <v>4</v>
      </c>
      <c r="B11" s="6" t="s">
        <v>5</v>
      </c>
      <c r="C11" s="14">
        <v>39</v>
      </c>
      <c r="D11" s="14">
        <v>39</v>
      </c>
    </row>
    <row r="12" spans="1:5" ht="20.25" thickBot="1" x14ac:dyDescent="0.3">
      <c r="A12" s="9">
        <v>5</v>
      </c>
      <c r="B12" s="6" t="s">
        <v>7</v>
      </c>
      <c r="C12" s="15">
        <v>82</v>
      </c>
      <c r="D12" s="15">
        <v>88</v>
      </c>
    </row>
    <row r="13" spans="1:5" ht="20.25" thickBot="1" x14ac:dyDescent="0.3">
      <c r="A13" s="9">
        <v>6</v>
      </c>
      <c r="B13" s="6" t="s">
        <v>8</v>
      </c>
      <c r="C13" s="14">
        <v>104</v>
      </c>
      <c r="D13" s="14">
        <v>107</v>
      </c>
    </row>
    <row r="14" spans="1:5" ht="20.25" thickBot="1" x14ac:dyDescent="0.3">
      <c r="A14" s="9">
        <v>7</v>
      </c>
      <c r="B14" s="6" t="s">
        <v>38</v>
      </c>
      <c r="C14" s="15">
        <v>209</v>
      </c>
      <c r="D14" s="15">
        <v>214</v>
      </c>
    </row>
    <row r="15" spans="1:5" ht="20.25" thickBot="1" x14ac:dyDescent="0.3">
      <c r="A15" s="9">
        <v>8</v>
      </c>
      <c r="B15" s="6" t="s">
        <v>29</v>
      </c>
      <c r="C15" s="14">
        <v>76</v>
      </c>
      <c r="D15" s="14">
        <v>78</v>
      </c>
    </row>
    <row r="16" spans="1:5" ht="20.25" thickBot="1" x14ac:dyDescent="0.3">
      <c r="A16" s="9">
        <v>9</v>
      </c>
      <c r="B16" s="6" t="s">
        <v>6</v>
      </c>
      <c r="C16" s="15">
        <v>35</v>
      </c>
      <c r="D16" s="15">
        <v>37</v>
      </c>
    </row>
    <row r="17" spans="1:4" ht="20.25" thickBot="1" x14ac:dyDescent="0.3">
      <c r="A17" s="9">
        <v>10</v>
      </c>
      <c r="B17" s="6" t="s">
        <v>9</v>
      </c>
      <c r="C17" s="14">
        <v>37</v>
      </c>
      <c r="D17" s="14">
        <v>38</v>
      </c>
    </row>
    <row r="18" spans="1:4" ht="20.25" thickBot="1" x14ac:dyDescent="0.3">
      <c r="A18" s="9">
        <v>11</v>
      </c>
      <c r="B18" s="6" t="s">
        <v>31</v>
      </c>
      <c r="C18" s="15">
        <v>156</v>
      </c>
      <c r="D18" s="15">
        <v>163</v>
      </c>
    </row>
    <row r="19" spans="1:4" ht="20.25" thickBot="1" x14ac:dyDescent="0.3">
      <c r="A19" s="9">
        <v>12</v>
      </c>
      <c r="B19" s="6" t="s">
        <v>10</v>
      </c>
      <c r="C19" s="14">
        <v>110</v>
      </c>
      <c r="D19" s="14">
        <v>117</v>
      </c>
    </row>
    <row r="20" spans="1:4" ht="20.25" thickBot="1" x14ac:dyDescent="0.3">
      <c r="A20" s="9">
        <v>13</v>
      </c>
      <c r="B20" s="6" t="s">
        <v>11</v>
      </c>
      <c r="C20" s="15">
        <v>65</v>
      </c>
      <c r="D20" s="15">
        <v>67</v>
      </c>
    </row>
    <row r="21" spans="1:4" ht="20.25" thickBot="1" x14ac:dyDescent="0.3">
      <c r="A21" s="9">
        <v>14</v>
      </c>
      <c r="B21" s="6" t="s">
        <v>12</v>
      </c>
      <c r="C21" s="14">
        <v>52</v>
      </c>
      <c r="D21" s="14">
        <v>53</v>
      </c>
    </row>
    <row r="22" spans="1:4" ht="20.25" thickBot="1" x14ac:dyDescent="0.3">
      <c r="A22" s="9">
        <v>15</v>
      </c>
      <c r="B22" s="6" t="s">
        <v>13</v>
      </c>
      <c r="C22" s="15">
        <v>158</v>
      </c>
      <c r="D22" s="15">
        <v>162</v>
      </c>
    </row>
    <row r="23" spans="1:4" ht="20.25" thickBot="1" x14ac:dyDescent="0.3">
      <c r="A23" s="9">
        <v>16</v>
      </c>
      <c r="B23" s="6" t="s">
        <v>32</v>
      </c>
      <c r="C23" s="14">
        <v>67</v>
      </c>
      <c r="D23" s="14">
        <v>69</v>
      </c>
    </row>
    <row r="24" spans="1:4" ht="20.25" thickBot="1" x14ac:dyDescent="0.3">
      <c r="A24" s="9">
        <v>17</v>
      </c>
      <c r="B24" s="6" t="s">
        <v>14</v>
      </c>
      <c r="C24" s="15">
        <v>48</v>
      </c>
      <c r="D24" s="15">
        <v>49</v>
      </c>
    </row>
    <row r="25" spans="1:4" ht="20.25" thickBot="1" x14ac:dyDescent="0.3">
      <c r="A25" s="9">
        <v>18</v>
      </c>
      <c r="B25" s="6" t="s">
        <v>15</v>
      </c>
      <c r="C25" s="14">
        <v>52</v>
      </c>
      <c r="D25" s="14">
        <v>52</v>
      </c>
    </row>
    <row r="26" spans="1:4" ht="20.25" thickBot="1" x14ac:dyDescent="0.3">
      <c r="A26" s="9">
        <v>19</v>
      </c>
      <c r="B26" s="6" t="s">
        <v>16</v>
      </c>
      <c r="C26" s="15">
        <v>90</v>
      </c>
      <c r="D26" s="15">
        <v>92</v>
      </c>
    </row>
    <row r="27" spans="1:4" ht="20.25" thickBot="1" x14ac:dyDescent="0.3">
      <c r="A27" s="9">
        <v>20</v>
      </c>
      <c r="B27" s="6" t="s">
        <v>17</v>
      </c>
      <c r="C27" s="14">
        <v>85</v>
      </c>
      <c r="D27" s="14">
        <v>87</v>
      </c>
    </row>
    <row r="28" spans="1:4" ht="20.25" thickBot="1" x14ac:dyDescent="0.3">
      <c r="A28" s="9">
        <v>21</v>
      </c>
      <c r="B28" s="6" t="s">
        <v>18</v>
      </c>
      <c r="C28" s="15">
        <v>65</v>
      </c>
      <c r="D28" s="15">
        <v>66</v>
      </c>
    </row>
    <row r="29" spans="1:4" ht="20.25" thickBot="1" x14ac:dyDescent="0.3">
      <c r="A29" s="9">
        <v>22</v>
      </c>
      <c r="B29" s="6" t="s">
        <v>19</v>
      </c>
      <c r="C29" s="14">
        <v>39</v>
      </c>
      <c r="D29" s="14">
        <v>39</v>
      </c>
    </row>
    <row r="30" spans="1:4" ht="20.25" thickBot="1" x14ac:dyDescent="0.3">
      <c r="A30" s="9">
        <v>23</v>
      </c>
      <c r="B30" s="6" t="s">
        <v>20</v>
      </c>
      <c r="C30" s="15">
        <v>45</v>
      </c>
      <c r="D30" s="15">
        <v>48</v>
      </c>
    </row>
    <row r="31" spans="1:4" ht="20.25" thickBot="1" x14ac:dyDescent="0.3">
      <c r="A31" s="9">
        <v>24</v>
      </c>
      <c r="B31" s="6" t="s">
        <v>21</v>
      </c>
      <c r="C31" s="14">
        <v>54</v>
      </c>
      <c r="D31" s="14">
        <v>59</v>
      </c>
    </row>
    <row r="32" spans="1:4" ht="20.25" thickBot="1" x14ac:dyDescent="0.3">
      <c r="A32" s="9">
        <v>25</v>
      </c>
      <c r="B32" s="6" t="s">
        <v>22</v>
      </c>
      <c r="C32" s="15">
        <v>108</v>
      </c>
      <c r="D32" s="15">
        <v>113</v>
      </c>
    </row>
    <row r="33" spans="1:4" ht="20.25" thickBot="1" x14ac:dyDescent="0.3">
      <c r="A33" s="9">
        <v>26</v>
      </c>
      <c r="B33" s="6" t="s">
        <v>23</v>
      </c>
      <c r="C33" s="14">
        <v>133</v>
      </c>
      <c r="D33" s="14">
        <v>137</v>
      </c>
    </row>
    <row r="34" spans="1:4" ht="20.25" thickBot="1" x14ac:dyDescent="0.3">
      <c r="A34" s="9">
        <v>27</v>
      </c>
      <c r="B34" s="6" t="s">
        <v>24</v>
      </c>
      <c r="C34" s="15">
        <v>89</v>
      </c>
      <c r="D34" s="15">
        <v>92</v>
      </c>
    </row>
    <row r="35" spans="1:4" ht="20.25" thickBot="1" x14ac:dyDescent="0.3">
      <c r="A35" s="9">
        <v>28</v>
      </c>
      <c r="B35" s="6" t="s">
        <v>25</v>
      </c>
      <c r="C35" s="14">
        <v>112</v>
      </c>
      <c r="D35" s="14">
        <v>116</v>
      </c>
    </row>
    <row r="36" spans="1:4" ht="20.25" thickBot="1" x14ac:dyDescent="0.3">
      <c r="A36" s="9">
        <v>29</v>
      </c>
      <c r="B36" s="6" t="s">
        <v>26</v>
      </c>
      <c r="C36" s="15">
        <v>31</v>
      </c>
      <c r="D36" s="15">
        <v>33</v>
      </c>
    </row>
    <row r="37" spans="1:4" ht="20.25" thickBot="1" x14ac:dyDescent="0.3">
      <c r="A37" s="9">
        <v>30</v>
      </c>
      <c r="B37" s="6" t="s">
        <v>30</v>
      </c>
      <c r="C37" s="14">
        <v>95</v>
      </c>
      <c r="D37" s="14">
        <v>99</v>
      </c>
    </row>
    <row r="38" spans="1:4" ht="20.25" thickBot="1" x14ac:dyDescent="0.3">
      <c r="A38" s="9">
        <v>31</v>
      </c>
      <c r="B38" s="6" t="s">
        <v>27</v>
      </c>
      <c r="C38" s="15">
        <v>38</v>
      </c>
      <c r="D38" s="15">
        <v>40</v>
      </c>
    </row>
    <row r="39" spans="1:4" ht="20.25" thickBot="1" x14ac:dyDescent="0.3">
      <c r="A39" s="9">
        <v>32</v>
      </c>
      <c r="B39" s="6" t="s">
        <v>28</v>
      </c>
      <c r="C39" s="14">
        <v>41</v>
      </c>
      <c r="D39" s="14">
        <v>43</v>
      </c>
    </row>
    <row r="40" spans="1:4" ht="20.25" thickBot="1" x14ac:dyDescent="0.3">
      <c r="A40" s="18" t="s">
        <v>39</v>
      </c>
      <c r="B40" s="19"/>
      <c r="C40" s="14">
        <f>SUM(C7:C39)</f>
        <v>2590</v>
      </c>
      <c r="D40" s="14">
        <f>SUM(D8:D39)</f>
        <v>2679</v>
      </c>
    </row>
    <row r="41" spans="1:4" x14ac:dyDescent="0.25">
      <c r="A41" s="2"/>
      <c r="B41" s="2"/>
      <c r="C41" s="2"/>
      <c r="D41" s="2"/>
    </row>
    <row r="42" spans="1:4" ht="15" customHeight="1" x14ac:dyDescent="0.25">
      <c r="A42" s="17" t="s">
        <v>41</v>
      </c>
      <c r="B42" s="17"/>
      <c r="C42" s="17"/>
      <c r="D42" s="17"/>
    </row>
    <row r="43" spans="1:4" x14ac:dyDescent="0.25">
      <c r="A43" s="17"/>
      <c r="B43" s="17"/>
      <c r="C43" s="17"/>
      <c r="D43" s="17"/>
    </row>
  </sheetData>
  <mergeCells count="6">
    <mergeCell ref="A42:D43"/>
    <mergeCell ref="A40:B40"/>
    <mergeCell ref="A1:D1"/>
    <mergeCell ref="A2:D2"/>
    <mergeCell ref="A3:D3"/>
    <mergeCell ref="A5:D5"/>
  </mergeCells>
  <conditionalFormatting sqref="E1:E4">
    <cfRule type="cellIs" dxfId="1" priority="5" stopIfTrue="1" operator="equal">
      <formula>#REF!</formula>
    </cfRule>
    <cfRule type="cellIs" dxfId="0" priority="6" stopIfTrue="1" operator="equal">
      <formula>"00/01/00"</formula>
    </cfRule>
  </conditionalFormatting>
  <pageMargins left="1.1599999999999999" right="0.31496062992125984" top="0.35433070866141736" bottom="0.27559055118110237" header="0.15748031496062992" footer="0.15748031496062992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311221</vt:lpstr>
      <vt:lpstr>'311221'!Área_de_impresión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2022-01-14T18:56:32Z</dcterms:modified>
</cp:coreProperties>
</file>