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galfaro\Documents\GABY\2024\IRIS\PRESUPUESTO POR PARTIDA 2024\02 FEB 24\"/>
    </mc:Choice>
  </mc:AlternateContent>
  <xr:revisionPtr revIDLastSave="0" documentId="13_ncr:1_{4A33802E-FD8B-43C2-AFCB-7A333EBC44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BRERO 2024" sheetId="1" r:id="rId1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E5" i="1"/>
  <c r="E6" i="1"/>
  <c r="E7" i="1"/>
  <c r="E8" i="1"/>
  <c r="E26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C26" i="1"/>
  <c r="B26" i="1"/>
</calcChain>
</file>

<file path=xl/sharedStrings.xml><?xml version="1.0" encoding="utf-8"?>
<sst xmlns="http://schemas.openxmlformats.org/spreadsheetml/2006/main" count="31" uniqueCount="31">
  <si>
    <t>Partida</t>
  </si>
  <si>
    <t>Total</t>
  </si>
  <si>
    <t>21101  Material de oficina</t>
  </si>
  <si>
    <t>21501  Material informativo</t>
  </si>
  <si>
    <t>21601  Material de limpieza</t>
  </si>
  <si>
    <t>22301  Utensilios alimentos</t>
  </si>
  <si>
    <t>24101  Materiales construcción</t>
  </si>
  <si>
    <t>24601  Material eléctrico</t>
  </si>
  <si>
    <t>25301  Medicinas</t>
  </si>
  <si>
    <t>25401  Suministros médicos</t>
  </si>
  <si>
    <t>26105  Combustible maquinaria</t>
  </si>
  <si>
    <t>29101  Herramientas menores</t>
  </si>
  <si>
    <t>29201  Art conserva bienes</t>
  </si>
  <si>
    <t>31801  Servicio postal</t>
  </si>
  <si>
    <t>331-05  Servicios periciales</t>
  </si>
  <si>
    <t>336-01  Traducciones</t>
  </si>
  <si>
    <t>336-02  Otros servicios</t>
  </si>
  <si>
    <t>339-04  Revisiones médicas</t>
  </si>
  <si>
    <t>371-04  Pasajes nacionales</t>
  </si>
  <si>
    <t>372-01  Pasajes terrestres</t>
  </si>
  <si>
    <t>375-04  Viáticos en el país</t>
  </si>
  <si>
    <t>377-01  Gastos instalación</t>
  </si>
  <si>
    <t>1301 INST FED DEF PUB</t>
  </si>
  <si>
    <t xml:space="preserve"> Autorizado
(1)</t>
  </si>
  <si>
    <t>Modificado
(2)</t>
  </si>
  <si>
    <t>Disponible
(4)</t>
  </si>
  <si>
    <t>*Afectado
(3)</t>
  </si>
  <si>
    <t>(4)=(2)-(3)</t>
  </si>
  <si>
    <t>*Afectado= Certificaciones/Comprometido/Devengado/Ejercido/Pagado</t>
  </si>
  <si>
    <r>
      <t>I</t>
    </r>
    <r>
      <rPr>
        <sz val="16"/>
        <color theme="1"/>
        <rFont val="Arial"/>
        <family val="2"/>
      </rPr>
      <t>nstituto</t>
    </r>
    <r>
      <rPr>
        <b/>
        <sz val="16"/>
        <color theme="1"/>
        <rFont val="Arial"/>
        <family val="2"/>
      </rPr>
      <t xml:space="preserve"> F</t>
    </r>
    <r>
      <rPr>
        <sz val="16"/>
        <color theme="1"/>
        <rFont val="Arial"/>
        <family val="2"/>
      </rPr>
      <t>ederal de</t>
    </r>
    <r>
      <rPr>
        <b/>
        <sz val="16"/>
        <color theme="1"/>
        <rFont val="Arial"/>
        <family val="2"/>
      </rPr>
      <t xml:space="preserve"> D</t>
    </r>
    <r>
      <rPr>
        <sz val="16"/>
        <color theme="1"/>
        <rFont val="Arial"/>
        <family val="2"/>
      </rPr>
      <t>efensoría</t>
    </r>
    <r>
      <rPr>
        <b/>
        <sz val="16"/>
        <color theme="1"/>
        <rFont val="Arial"/>
        <family val="2"/>
      </rPr>
      <t xml:space="preserve"> P</t>
    </r>
    <r>
      <rPr>
        <sz val="16"/>
        <color theme="1"/>
        <rFont val="Arial"/>
        <family val="2"/>
      </rPr>
      <t>ública</t>
    </r>
  </si>
  <si>
    <t>PRESUPUESTO POR PARTIDA  AL 29 DE FEBRERO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</si>
</sst>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0DA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4" fontId="0" fillId="0" borderId="10" xfId="1" applyFont="1" applyBorder="1"/>
    <xf numFmtId="0" fontId="0" fillId="0" borderId="10" xfId="0" applyBorder="1"/>
    <xf numFmtId="0" fontId="16" fillId="0" borderId="10" xfId="21" applyFont="1" applyFill="1" applyBorder="1" applyAlignment="1">
      <alignment horizontal="left"/>
    </xf>
    <xf numFmtId="0" fontId="16" fillId="33" borderId="10" xfId="21" applyFont="1" applyFill="1" applyBorder="1" applyAlignment="1">
      <alignment horizontal="center"/>
    </xf>
    <xf numFmtId="0" fontId="16" fillId="33" borderId="10" xfId="21" applyFont="1" applyFill="1" applyBorder="1" applyAlignment="1">
      <alignment horizontal="center" wrapText="1"/>
    </xf>
    <xf numFmtId="0" fontId="0" fillId="33" borderId="10" xfId="0" applyFill="1" applyBorder="1"/>
    <xf numFmtId="44" fontId="0" fillId="33" borderId="10" xfId="1" applyFont="1" applyFill="1" applyBorder="1"/>
    <xf numFmtId="44" fontId="16" fillId="33" borderId="10" xfId="37" applyNumberFormat="1" applyFont="1" applyFill="1" applyBorder="1"/>
    <xf numFmtId="0" fontId="16" fillId="33" borderId="10" xfId="37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CCC0DA"/>
      <color rgb="FFDEC5E1"/>
      <color rgb="FFC497C9"/>
      <color rgb="FFCCA4D0"/>
      <color rgb="FFDBBEDE"/>
      <color rgb="FFAEA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1005754</xdr:colOff>
      <xdr:row>2</xdr:row>
      <xdr:rowOff>161925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3B658F6-7BAC-40E7-BD7B-51D3DB90B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0"/>
          <a:ext cx="891454" cy="609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8"/>
  <sheetViews>
    <sheetView tabSelected="1" workbookViewId="0">
      <selection activeCell="D14" sqref="D14"/>
    </sheetView>
  </sheetViews>
  <sheetFormatPr baseColWidth="10" defaultRowHeight="15" x14ac:dyDescent="0.25"/>
  <cols>
    <col min="1" max="1" width="35.42578125" bestFit="1" customWidth="1"/>
    <col min="2" max="5" width="15.7109375" customWidth="1"/>
  </cols>
  <sheetData>
    <row r="1" spans="1:5" ht="20.25" x14ac:dyDescent="0.25">
      <c r="A1" s="10" t="s">
        <v>29</v>
      </c>
      <c r="B1" s="10"/>
      <c r="C1" s="10"/>
      <c r="D1" s="10"/>
      <c r="E1" s="10"/>
    </row>
    <row r="3" spans="1:5" ht="15.75" x14ac:dyDescent="0.25">
      <c r="A3" s="11" t="s">
        <v>30</v>
      </c>
      <c r="B3" s="11"/>
      <c r="C3" s="11"/>
      <c r="D3" s="11"/>
      <c r="E3" s="11"/>
    </row>
    <row r="4" spans="1:5" ht="30" x14ac:dyDescent="0.25">
      <c r="A4" s="4" t="s">
        <v>0</v>
      </c>
      <c r="B4" s="5" t="s">
        <v>23</v>
      </c>
      <c r="C4" s="5" t="s">
        <v>24</v>
      </c>
      <c r="D4" s="5" t="s">
        <v>26</v>
      </c>
      <c r="E4" s="5" t="s">
        <v>25</v>
      </c>
    </row>
    <row r="5" spans="1:5" x14ac:dyDescent="0.25">
      <c r="A5" s="3" t="s">
        <v>22</v>
      </c>
      <c r="B5" s="1">
        <v>8760517</v>
      </c>
      <c r="C5" s="1">
        <v>8760517</v>
      </c>
      <c r="D5" s="1">
        <v>1933566.06</v>
      </c>
      <c r="E5" s="1">
        <f>C5-D5</f>
        <v>6826950.9399999995</v>
      </c>
    </row>
    <row r="6" spans="1:5" x14ac:dyDescent="0.25">
      <c r="A6" s="6" t="s">
        <v>2</v>
      </c>
      <c r="B6" s="7">
        <v>30108</v>
      </c>
      <c r="C6" s="7">
        <v>32818</v>
      </c>
      <c r="D6" s="7">
        <v>7728.12</v>
      </c>
      <c r="E6" s="7">
        <f t="shared" ref="E6:E25" si="0">C6-D6</f>
        <v>25089.88</v>
      </c>
    </row>
    <row r="7" spans="1:5" x14ac:dyDescent="0.25">
      <c r="A7" s="2" t="s">
        <v>3</v>
      </c>
      <c r="B7" s="1">
        <v>29474</v>
      </c>
      <c r="C7" s="1">
        <v>30482</v>
      </c>
      <c r="D7" s="1">
        <v>5919.1</v>
      </c>
      <c r="E7" s="1">
        <f t="shared" si="0"/>
        <v>24562.9</v>
      </c>
    </row>
    <row r="8" spans="1:5" x14ac:dyDescent="0.25">
      <c r="A8" s="6" t="s">
        <v>4</v>
      </c>
      <c r="B8" s="7">
        <v>11935</v>
      </c>
      <c r="C8" s="7">
        <v>11935</v>
      </c>
      <c r="D8" s="7">
        <v>0</v>
      </c>
      <c r="E8" s="7">
        <f t="shared" si="0"/>
        <v>11935</v>
      </c>
    </row>
    <row r="9" spans="1:5" x14ac:dyDescent="0.25">
      <c r="A9" s="2" t="s">
        <v>5</v>
      </c>
      <c r="B9" s="1">
        <v>6622</v>
      </c>
      <c r="C9" s="1">
        <v>7266</v>
      </c>
      <c r="D9" s="1">
        <v>1747.6</v>
      </c>
      <c r="E9" s="1">
        <f t="shared" si="0"/>
        <v>5518.4</v>
      </c>
    </row>
    <row r="10" spans="1:5" x14ac:dyDescent="0.25">
      <c r="A10" s="6" t="s">
        <v>6</v>
      </c>
      <c r="B10" s="7">
        <v>34402</v>
      </c>
      <c r="C10" s="7">
        <v>33034</v>
      </c>
      <c r="D10" s="7">
        <v>4161.6899999999996</v>
      </c>
      <c r="E10" s="7">
        <f t="shared" si="0"/>
        <v>28872.31</v>
      </c>
    </row>
    <row r="11" spans="1:5" x14ac:dyDescent="0.25">
      <c r="A11" s="2" t="s">
        <v>7</v>
      </c>
      <c r="B11" s="1">
        <v>28781</v>
      </c>
      <c r="C11" s="1">
        <v>31004</v>
      </c>
      <c r="D11" s="1">
        <v>7018.67</v>
      </c>
      <c r="E11" s="1">
        <f t="shared" si="0"/>
        <v>23985.33</v>
      </c>
    </row>
    <row r="12" spans="1:5" x14ac:dyDescent="0.25">
      <c r="A12" s="6" t="s">
        <v>8</v>
      </c>
      <c r="B12" s="7">
        <v>2080</v>
      </c>
      <c r="C12" s="7">
        <v>2080</v>
      </c>
      <c r="D12" s="7">
        <v>0</v>
      </c>
      <c r="E12" s="7">
        <f t="shared" si="0"/>
        <v>2080</v>
      </c>
    </row>
    <row r="13" spans="1:5" x14ac:dyDescent="0.25">
      <c r="A13" s="2" t="s">
        <v>9</v>
      </c>
      <c r="B13" s="1">
        <v>1706</v>
      </c>
      <c r="C13" s="1">
        <v>1706</v>
      </c>
      <c r="D13" s="1">
        <v>0</v>
      </c>
      <c r="E13" s="1">
        <f t="shared" si="0"/>
        <v>1706</v>
      </c>
    </row>
    <row r="14" spans="1:5" x14ac:dyDescent="0.25">
      <c r="A14" s="6" t="s">
        <v>10</v>
      </c>
      <c r="B14" s="7">
        <v>1673</v>
      </c>
      <c r="C14" s="7">
        <v>1673</v>
      </c>
      <c r="D14" s="7">
        <v>0</v>
      </c>
      <c r="E14" s="7">
        <f t="shared" si="0"/>
        <v>1673</v>
      </c>
    </row>
    <row r="15" spans="1:5" x14ac:dyDescent="0.25">
      <c r="A15" s="2" t="s">
        <v>11</v>
      </c>
      <c r="B15" s="1">
        <v>11429</v>
      </c>
      <c r="C15" s="1">
        <v>11479</v>
      </c>
      <c r="D15" s="1">
        <v>1001.01</v>
      </c>
      <c r="E15" s="1">
        <f t="shared" si="0"/>
        <v>10477.99</v>
      </c>
    </row>
    <row r="16" spans="1:5" x14ac:dyDescent="0.25">
      <c r="A16" s="6" t="s">
        <v>12</v>
      </c>
      <c r="B16" s="7">
        <v>14577</v>
      </c>
      <c r="C16" s="7">
        <v>14577</v>
      </c>
      <c r="D16" s="7">
        <v>0</v>
      </c>
      <c r="E16" s="7">
        <f t="shared" si="0"/>
        <v>14577</v>
      </c>
    </row>
    <row r="17" spans="1:5" x14ac:dyDescent="0.25">
      <c r="A17" s="2" t="s">
        <v>13</v>
      </c>
      <c r="B17" s="1">
        <v>1950</v>
      </c>
      <c r="C17" s="1">
        <v>1950</v>
      </c>
      <c r="D17" s="1">
        <v>0</v>
      </c>
      <c r="E17" s="1">
        <f t="shared" si="0"/>
        <v>1950</v>
      </c>
    </row>
    <row r="18" spans="1:5" x14ac:dyDescent="0.25">
      <c r="A18" s="6" t="s">
        <v>14</v>
      </c>
      <c r="B18" s="7">
        <v>95918</v>
      </c>
      <c r="C18" s="7">
        <v>95918</v>
      </c>
      <c r="D18" s="7">
        <v>0</v>
      </c>
      <c r="E18" s="7">
        <f t="shared" si="0"/>
        <v>95918</v>
      </c>
    </row>
    <row r="19" spans="1:5" x14ac:dyDescent="0.25">
      <c r="A19" s="2" t="s">
        <v>15</v>
      </c>
      <c r="B19" s="1">
        <v>151679</v>
      </c>
      <c r="C19" s="1">
        <v>151679</v>
      </c>
      <c r="D19" s="1">
        <v>0</v>
      </c>
      <c r="E19" s="1">
        <f t="shared" si="0"/>
        <v>151679</v>
      </c>
    </row>
    <row r="20" spans="1:5" x14ac:dyDescent="0.25">
      <c r="A20" s="6" t="s">
        <v>16</v>
      </c>
      <c r="B20" s="7">
        <v>80988</v>
      </c>
      <c r="C20" s="7">
        <v>80988</v>
      </c>
      <c r="D20" s="7">
        <v>0</v>
      </c>
      <c r="E20" s="7">
        <f t="shared" si="0"/>
        <v>80988</v>
      </c>
    </row>
    <row r="21" spans="1:5" x14ac:dyDescent="0.25">
      <c r="A21" s="2" t="s">
        <v>17</v>
      </c>
      <c r="B21" s="1">
        <v>15000</v>
      </c>
      <c r="C21" s="1">
        <v>15000</v>
      </c>
      <c r="D21" s="1">
        <v>0</v>
      </c>
      <c r="E21" s="1">
        <f t="shared" si="0"/>
        <v>15000</v>
      </c>
    </row>
    <row r="22" spans="1:5" x14ac:dyDescent="0.25">
      <c r="A22" s="6" t="s">
        <v>18</v>
      </c>
      <c r="B22" s="7">
        <v>2000000</v>
      </c>
      <c r="C22" s="7">
        <v>1700000</v>
      </c>
      <c r="D22" s="7">
        <v>962175.07</v>
      </c>
      <c r="E22" s="7">
        <f t="shared" si="0"/>
        <v>737824.93</v>
      </c>
    </row>
    <row r="23" spans="1:5" x14ac:dyDescent="0.25">
      <c r="A23" s="2" t="s">
        <v>19</v>
      </c>
      <c r="B23" s="1">
        <v>135531</v>
      </c>
      <c r="C23" s="1">
        <v>130264</v>
      </c>
      <c r="D23" s="1">
        <v>9639</v>
      </c>
      <c r="E23" s="1">
        <f t="shared" si="0"/>
        <v>120625</v>
      </c>
    </row>
    <row r="24" spans="1:5" x14ac:dyDescent="0.25">
      <c r="A24" s="6" t="s">
        <v>20</v>
      </c>
      <c r="B24" s="7">
        <v>5500000</v>
      </c>
      <c r="C24" s="7">
        <v>5800000</v>
      </c>
      <c r="D24" s="7">
        <v>934175.8</v>
      </c>
      <c r="E24" s="7">
        <f t="shared" si="0"/>
        <v>4865824.2</v>
      </c>
    </row>
    <row r="25" spans="1:5" x14ac:dyDescent="0.25">
      <c r="A25" s="2" t="s">
        <v>21</v>
      </c>
      <c r="B25" s="1">
        <v>606664</v>
      </c>
      <c r="C25" s="1">
        <v>606664</v>
      </c>
      <c r="D25" s="1">
        <v>0</v>
      </c>
      <c r="E25" s="1">
        <f t="shared" si="0"/>
        <v>606664</v>
      </c>
    </row>
    <row r="26" spans="1:5" x14ac:dyDescent="0.25">
      <c r="A26" s="9" t="s">
        <v>1</v>
      </c>
      <c r="B26" s="8">
        <f>SUM(B6:B25)</f>
        <v>8760517</v>
      </c>
      <c r="C26" s="8">
        <f>SUM(C6:C25)</f>
        <v>8760517</v>
      </c>
      <c r="D26" s="8">
        <f>SUM(D6:D25)</f>
        <v>1933566.06</v>
      </c>
      <c r="E26" s="8">
        <f>SUM(E6:E25)</f>
        <v>6826950.9400000004</v>
      </c>
    </row>
    <row r="27" spans="1:5" x14ac:dyDescent="0.25">
      <c r="A27" t="s">
        <v>28</v>
      </c>
    </row>
    <row r="28" spans="1:5" x14ac:dyDescent="0.25">
      <c r="A28" t="s">
        <v>27</v>
      </c>
    </row>
  </sheetData>
  <mergeCells count="2">
    <mergeCell ref="A1:E1"/>
    <mergeCell ref="A3:E3"/>
  </mergeCells>
  <pageMargins left="1.4960629921259843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FEBRERO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Abril Mora Felix</dc:creator>
  <cp:lastModifiedBy>Gabriela Alfaro Alfaro</cp:lastModifiedBy>
  <cp:lastPrinted>2024-02-12T20:31:19Z</cp:lastPrinted>
  <dcterms:created xsi:type="dcterms:W3CDTF">2024-02-06T18:58:05Z</dcterms:created>
  <dcterms:modified xsi:type="dcterms:W3CDTF">2024-03-11T17:52:35Z</dcterms:modified>
</cp:coreProperties>
</file>