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idr0059\Desktop\"/>
    </mc:Choice>
  </mc:AlternateContent>
  <bookViews>
    <workbookView xWindow="0" yWindow="0" windowWidth="11920" windowHeight="7630"/>
  </bookViews>
  <sheets>
    <sheet name="Phase 1" sheetId="1" r:id="rId1"/>
    <sheet name="Tasks Tech" sheetId="2" r:id="rId2"/>
    <sheet name="Tasks Mg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<sst xmlns="http://schemas.openxmlformats.org/spreadsheetml/2006/main" count="252" uniqueCount="213">
  <si>
    <t>Task</t>
  </si>
  <si>
    <t>Y</t>
  </si>
  <si>
    <t>M</t>
  </si>
  <si>
    <t>CW</t>
  </si>
  <si>
    <t>Jul</t>
  </si>
  <si>
    <t>Aug</t>
  </si>
  <si>
    <t>Sep</t>
  </si>
  <si>
    <t>Oct</t>
  </si>
  <si>
    <t>Nov</t>
  </si>
  <si>
    <t>Dec</t>
  </si>
  <si>
    <t>ID</t>
  </si>
  <si>
    <t>Start Date</t>
  </si>
  <si>
    <t>Due Date</t>
  </si>
  <si>
    <t>Duration</t>
  </si>
  <si>
    <t>Preamplification</t>
  </si>
  <si>
    <t>Cloud solution</t>
  </si>
  <si>
    <t>Identify gain ranges for pre-amplification</t>
  </si>
  <si>
    <t>Define instrumental amplifier to be used</t>
  </si>
  <si>
    <t>Define digital potentiometers to be used</t>
  </si>
  <si>
    <t>Multiplexer</t>
  </si>
  <si>
    <t>Research types of analog multiplexers</t>
  </si>
  <si>
    <t>Identify and order 3 analog multiplexers</t>
  </si>
  <si>
    <t>Test signal quality with multiplexer</t>
  </si>
  <si>
    <t>Verify maximum signal frequency possible with multiplexer</t>
  </si>
  <si>
    <t>Define multiplexer to be used</t>
  </si>
  <si>
    <t>Filters</t>
  </si>
  <si>
    <t>Calculate ranges of digital potentiometers for low-pass filters</t>
  </si>
  <si>
    <t>Calculate ranges of digital potentiometers for high-pass filters</t>
  </si>
  <si>
    <t>Test preamplification circuit</t>
  </si>
  <si>
    <t>Identify and order digital potentiometers and instrumental amplifier</t>
  </si>
  <si>
    <t>Define digital potentiometers and instrumental amplifier to be used</t>
  </si>
  <si>
    <t>Design cut-band filter at 60Hz</t>
  </si>
  <si>
    <t>Build preamplification circuit in protoboard</t>
  </si>
  <si>
    <t>Design preamplification circuit for PCB</t>
  </si>
  <si>
    <t>Design multiplexer circuit for PCB</t>
  </si>
  <si>
    <t>Build multiplexer + preamplification circuit in protoboard</t>
  </si>
  <si>
    <t>Build filter circuit + multiplexer + preamplification in protoboard</t>
  </si>
  <si>
    <t>Test filters with different frequency ranges</t>
  </si>
  <si>
    <t>Identify and order digital potentiometers for all frequency ranges</t>
  </si>
  <si>
    <t>Define components for filter circuit (OpAmp, potentiometers and capacitors)</t>
  </si>
  <si>
    <t>Design filter circuit for PCB</t>
  </si>
  <si>
    <t>Calculate needed ranges of digital potentiometers</t>
  </si>
  <si>
    <t>Integrate all phases in PCB design</t>
  </si>
  <si>
    <t>Create PCB layout</t>
  </si>
  <si>
    <t>Receive 3 RFQs</t>
  </si>
  <si>
    <t>Contact 5 suppliers to manufacture prototype</t>
  </si>
  <si>
    <t>Receive PCB prototype</t>
  </si>
  <si>
    <t>Validate prototype</t>
  </si>
  <si>
    <t>PCB analog electronic</t>
  </si>
  <si>
    <t>Identify gain ranges for final amplification</t>
  </si>
  <si>
    <t>Final amplification</t>
  </si>
  <si>
    <t>Identify and order digital potentiometers</t>
  </si>
  <si>
    <t>Test amplification circuit</t>
  </si>
  <si>
    <t>Design amplification circuit for PCB</t>
  </si>
  <si>
    <t>Build amplification circuit + filter circuit + multiplexer + preamplification in protoboard</t>
  </si>
  <si>
    <t>Microcontroller Selection</t>
  </si>
  <si>
    <t>Programming analog electronic configuration</t>
  </si>
  <si>
    <t>Set base configuration for acquisition of standard signal (EEG, EMG, etc.)</t>
  </si>
  <si>
    <t>Test signal acquisition by using standard signals; e.g., sine with different frequencies</t>
  </si>
  <si>
    <t>Test base configuration by using standard signals</t>
  </si>
  <si>
    <t>Test base configuration with PCB</t>
  </si>
  <si>
    <t>Test base configuration with analog electronic from protoboard</t>
  </si>
  <si>
    <t>Perform PO</t>
  </si>
  <si>
    <t>Define outputs needed for digital potentiometers</t>
  </si>
  <si>
    <t>Define inputs needed for signal acquisition</t>
  </si>
  <si>
    <t>Select MCU that covers requirements</t>
  </si>
  <si>
    <t>Communication MCU - Mobile</t>
  </si>
  <si>
    <t>Interface MCU - Mobile</t>
  </si>
  <si>
    <t>Program communication between microcontroller and mobile</t>
  </si>
  <si>
    <t>Test communication by sending biosignals</t>
  </si>
  <si>
    <t>Test communication by sending dummy sequences (e.g., 1 to 100)</t>
  </si>
  <si>
    <t>Test communication by sending known signal (e.g., sine with different frequencies)</t>
  </si>
  <si>
    <t>Hardware Configuration</t>
  </si>
  <si>
    <t>Design and program mobile application that configures the MCU, which then configures the hardware (filters, amplification, etc.).</t>
  </si>
  <si>
    <t>Test base configuration with PCB analog electronic</t>
  </si>
  <si>
    <t>PCB Final Hardware</t>
  </si>
  <si>
    <t>Design PCB layout with analog electronics</t>
  </si>
  <si>
    <t>Digital Electronics</t>
  </si>
  <si>
    <t>Analog Electronics</t>
  </si>
  <si>
    <t>Test base configuration with analog electronic protoboard using known signals as input</t>
  </si>
  <si>
    <t>Test base configuration with analog electronic protoboard using biosignals as input</t>
  </si>
  <si>
    <t>Signal Display</t>
  </si>
  <si>
    <t>Design and program mobile function that plots acquired signals from the MCU</t>
  </si>
  <si>
    <t>Test function with known signals</t>
  </si>
  <si>
    <t>Test function using biosignals</t>
  </si>
  <si>
    <t>Integrate function in mobile application</t>
  </si>
  <si>
    <t>App Design*</t>
  </si>
  <si>
    <t>Optimize design of application*
If not outsourced</t>
  </si>
  <si>
    <t>Contact 5 suppliers to design the application</t>
  </si>
  <si>
    <t>Receive application</t>
  </si>
  <si>
    <t>Validate application</t>
  </si>
  <si>
    <t>Communication Mobile - Database</t>
  </si>
  <si>
    <t>Design database layout</t>
  </si>
  <si>
    <t>Test saving dummy sequences sent from mobile to database</t>
  </si>
  <si>
    <t>Create web-based database</t>
  </si>
  <si>
    <t>Define and program interface between mobile device and database</t>
  </si>
  <si>
    <t>Test saving biosignals acquired from hardware</t>
  </si>
  <si>
    <t>Create function that plots saved signals in the database</t>
  </si>
  <si>
    <t>Test function by plotting known signal</t>
  </si>
  <si>
    <t>Create function that plots online signals acquired from the HW</t>
  </si>
  <si>
    <t>Test function by plotting biosignals</t>
  </si>
  <si>
    <t>Web Design</t>
  </si>
  <si>
    <t>Project Planning</t>
  </si>
  <si>
    <t>Project Management</t>
  </si>
  <si>
    <t>Finance</t>
  </si>
  <si>
    <t>State of the art</t>
  </si>
  <si>
    <t>Define project management tool</t>
  </si>
  <si>
    <t>Set project deadlines</t>
  </si>
  <si>
    <t>Describe project tasks</t>
  </si>
  <si>
    <t>Identify options to make money transfer</t>
  </si>
  <si>
    <t>Agree on available budget for phase 1</t>
  </si>
  <si>
    <t>Decide on money transfer method</t>
  </si>
  <si>
    <t>Transfer initial part of budget</t>
  </si>
  <si>
    <t>Transfer second part of budget</t>
  </si>
  <si>
    <t>Integrate project timeline in project management tool</t>
  </si>
  <si>
    <t>Create project timeline in Excel</t>
  </si>
  <si>
    <t>Create project timeline in project management tool</t>
  </si>
  <si>
    <t>Create accounting list</t>
  </si>
  <si>
    <t>Identify main competitors</t>
  </si>
  <si>
    <t>Create company profile of main competitors</t>
  </si>
  <si>
    <t>Investigate characteristics of analog multiplexers</t>
  </si>
  <si>
    <t>Research on MCUs or platforms available for prototyping (e.g., Arduino, Raspberry Pi)</t>
  </si>
  <si>
    <t>Market Research</t>
  </si>
  <si>
    <t>Business Plan</t>
  </si>
  <si>
    <t>Evaluate market size and expected growth for electronic medical devices</t>
  </si>
  <si>
    <t>Evaluate market size and expected growth for eHealth</t>
  </si>
  <si>
    <t>Evaluate market size and expected growth for development microcontroller platforms</t>
  </si>
  <si>
    <t>Create list of components necessary to start the project</t>
  </si>
  <si>
    <t>Clarify which components are available at Tec</t>
  </si>
  <si>
    <t>Perform PO for missing components</t>
  </si>
  <si>
    <t>Electronic Components</t>
  </si>
  <si>
    <t>Company</t>
  </si>
  <si>
    <t>Funding</t>
  </si>
  <si>
    <t>Horizon 2020</t>
  </si>
  <si>
    <t>Funding Programs: EU</t>
  </si>
  <si>
    <t>Funding Programs: Mexico</t>
  </si>
  <si>
    <t>Funding Programs: Jalisco</t>
  </si>
  <si>
    <t>Funding Programs: Germany</t>
  </si>
  <si>
    <t>Crowdfunding</t>
  </si>
  <si>
    <t>Foundation</t>
  </si>
  <si>
    <t>Tax Consulting</t>
  </si>
  <si>
    <t>Accounting Tool</t>
  </si>
  <si>
    <t>HR Tool</t>
  </si>
  <si>
    <t>Website</t>
  </si>
  <si>
    <t>Analyze main competitors</t>
  </si>
  <si>
    <t>Estimate financial situation for the company's first 5 years</t>
  </si>
  <si>
    <t>Financial Analysis</t>
  </si>
  <si>
    <t>Investigate requirements for UG and GmbH foundation</t>
  </si>
  <si>
    <t>Investigate requirements for S.A. de C.V. foundation</t>
  </si>
  <si>
    <t>Found UG or GmbH</t>
  </si>
  <si>
    <t>Investigate collaboration or synergy between S.A. de C.V. and UG/GmbH</t>
  </si>
  <si>
    <t>Found S.A. de C.V. (if needed)</t>
  </si>
  <si>
    <t>Receive 3 RFQs from tax consultants in Germany</t>
  </si>
  <si>
    <t>Receive 3 RFQs from tax consultants in Mexico (if needed)</t>
  </si>
  <si>
    <t>Hire tax consultant in Mexico (if needed)</t>
  </si>
  <si>
    <t>Hire tax consultant in Germany</t>
  </si>
  <si>
    <t>Investigate accounting tools</t>
  </si>
  <si>
    <t>Define accounting tool to be used</t>
  </si>
  <si>
    <t>Generate initial emails with company's website</t>
  </si>
  <si>
    <t>Receive 3 RFQs to outsource website</t>
  </si>
  <si>
    <t>Outsource website design (Front End)</t>
  </si>
  <si>
    <t>Integrate Web Solution to company's website (Front End)</t>
  </si>
  <si>
    <t>Operations</t>
  </si>
  <si>
    <t>Import/Export</t>
  </si>
  <si>
    <t>Company Profile</t>
  </si>
  <si>
    <t>Create company's description</t>
  </si>
  <si>
    <t>Generate profile of company's members</t>
  </si>
  <si>
    <t>Intellectual Property</t>
  </si>
  <si>
    <t>International Patent</t>
  </si>
  <si>
    <t>European Patent</t>
  </si>
  <si>
    <t>US Patent</t>
  </si>
  <si>
    <t>General Information</t>
  </si>
  <si>
    <t>Describe products and services</t>
  </si>
  <si>
    <t>Strategy and Implementation</t>
  </si>
  <si>
    <t>Describe pricing, promotion, distribution and logistics</t>
  </si>
  <si>
    <t>Define marketing plan to promote the business and enter the market</t>
  </si>
  <si>
    <t>Create historical financial data: income statements, balance sheets and cash flow statements</t>
  </si>
  <si>
    <t>Identify frequency ranges for biosignals</t>
  </si>
  <si>
    <t>Identify and order development platform for programming (Raspberry Pi, Arduino)</t>
  </si>
  <si>
    <t>Decide on communication protocol between microcontroller and mobile device (Bluetooth, Wi-Fi)</t>
  </si>
  <si>
    <t>Program signal acquisition of x ports using multiplexer</t>
  </si>
  <si>
    <t>Identify and order communication module if necessary (e.g., Bluetooth or Wi-Fi)</t>
  </si>
  <si>
    <t>Evaluate impact of Hackathon with prototype</t>
  </si>
  <si>
    <t>Make feasibility analysis for crowdfunding campaign</t>
  </si>
  <si>
    <t>Define tool to be used for company's email (e.g., tool to connect external email to email account)</t>
  </si>
  <si>
    <t>1.</t>
  </si>
  <si>
    <t>Research on MCUs or platforms available for prototyping</t>
  </si>
  <si>
    <t>1.4.</t>
  </si>
  <si>
    <t>1.3.</t>
  </si>
  <si>
    <t>1.2.</t>
  </si>
  <si>
    <t>1.1.</t>
  </si>
  <si>
    <t>1.1.1.</t>
  </si>
  <si>
    <t>1.1.2.</t>
  </si>
  <si>
    <t>1.1.3.</t>
  </si>
  <si>
    <t>1.1.4.</t>
  </si>
  <si>
    <t>1.1.6.</t>
  </si>
  <si>
    <t>1.1.5.</t>
  </si>
  <si>
    <t>1.2.1.</t>
  </si>
  <si>
    <t>1.2.2.</t>
  </si>
  <si>
    <t>1.2.3.</t>
  </si>
  <si>
    <t>1.2.4.</t>
  </si>
  <si>
    <t>1.2.5.</t>
  </si>
  <si>
    <t>1.2.6.</t>
  </si>
  <si>
    <t>1.3.1.</t>
  </si>
  <si>
    <t>1.3.2.</t>
  </si>
  <si>
    <t>1.3.3.</t>
  </si>
  <si>
    <t>1.3.4.</t>
  </si>
  <si>
    <t>1.4.1.</t>
  </si>
  <si>
    <t>1.4.2.</t>
  </si>
  <si>
    <t>1.4.3.</t>
  </si>
  <si>
    <t>Jun</t>
  </si>
  <si>
    <t>0.</t>
  </si>
  <si>
    <t>Project Kick-off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</si>
</sst>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0" fillId="0" borderId="19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/>
    <xf numFmtId="0" fontId="0" fillId="0" borderId="24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11" xfId="0" applyFont="1" applyBorder="1"/>
    <xf numFmtId="49" fontId="1" fillId="0" borderId="11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/>
    <xf numFmtId="0" fontId="6" fillId="0" borderId="0" xfId="0" applyFont="1"/>
    <xf numFmtId="0" fontId="0" fillId="2" borderId="11" xfId="0" applyFill="1" applyBorder="1"/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164" fontId="0" fillId="0" borderId="21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164" fontId="0" fillId="0" borderId="20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2" borderId="20" xfId="0" applyNumberFormat="1" applyFont="1" applyFill="1" applyBorder="1" applyAlignment="1">
      <alignment horizontal="center" vertical="center"/>
    </xf>
    <xf numFmtId="164" fontId="0" fillId="2" borderId="11" xfId="0" applyNumberFormat="1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49" fontId="5" fillId="3" borderId="15" xfId="0" applyNumberFormat="1" applyFont="1" applyFill="1" applyBorder="1" applyAlignment="1">
      <alignment horizontal="center" vertical="center"/>
    </xf>
    <xf numFmtId="0" fontId="5" fillId="3" borderId="15" xfId="0" applyFont="1" applyFill="1" applyBorder="1"/>
    <xf numFmtId="164" fontId="5" fillId="3" borderId="21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7" fillId="2" borderId="47" xfId="0" applyFont="1" applyFill="1" applyBorder="1"/>
    <xf numFmtId="0" fontId="4" fillId="2" borderId="48" xfId="0" applyFont="1" applyFill="1" applyBorder="1"/>
    <xf numFmtId="0" fontId="4" fillId="2" borderId="23" xfId="0" applyFont="1" applyFill="1" applyBorder="1"/>
    <xf numFmtId="0" fontId="3" fillId="2" borderId="34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/>
    </xf>
    <xf numFmtId="0" fontId="6" fillId="4" borderId="51" xfId="0" applyFont="1" applyFill="1" applyBorder="1"/>
    <xf numFmtId="0" fontId="0" fillId="4" borderId="51" xfId="0" applyFont="1" applyFill="1" applyBorder="1"/>
    <xf numFmtId="0" fontId="1" fillId="4" borderId="5" xfId="0" applyFont="1" applyFill="1" applyBorder="1" applyAlignment="1">
      <alignment horizontal="center" vertical="center"/>
    </xf>
    <xf numFmtId="0" fontId="6" fillId="4" borderId="3" xfId="0" applyFont="1" applyFill="1" applyBorder="1"/>
    <xf numFmtId="0" fontId="0" fillId="4" borderId="3" xfId="0" applyFont="1" applyFill="1" applyBorder="1"/>
    <xf numFmtId="0" fontId="1" fillId="4" borderId="37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3" borderId="3" xfId="0" applyFont="1" applyFill="1" applyBorder="1"/>
    <xf numFmtId="0" fontId="6" fillId="3" borderId="5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abSelected="1" zoomScale="90" zoomScaleNormal="90" workbookViewId="0">
      <pane xSplit="6" ySplit="4" topLeftCell="G5" activePane="bottomRight" state="frozen"/>
      <selection pane="topRight" activeCell="G1" sqref="G1"/>
      <selection pane="bottomLeft" activeCell="A5" sqref="A5"/>
      <selection pane="bottomRight" sqref="A1:A3"/>
    </sheetView>
  </sheetViews>
  <sheetFormatPr defaultRowHeight="14.5" x14ac:dyDescent="0.35"/>
  <cols>
    <col min="1" max="1" width="7.26953125" style="21" customWidth="1"/>
    <col min="2" max="2" width="51.36328125" style="6" customWidth="1"/>
    <col min="3" max="3" width="12.36328125" style="23" customWidth="1"/>
    <col min="4" max="4" width="12.36328125" style="25" customWidth="1"/>
    <col min="5" max="5" width="11.453125" style="1" customWidth="1"/>
    <col min="6" max="6" width="4.08984375" style="103" customWidth="1"/>
    <col min="7" max="7" width="4.08984375" style="117" customWidth="1"/>
    <col min="8" max="8" width="4.08984375" style="114" customWidth="1"/>
    <col min="9" max="12" width="3.81640625" style="10" customWidth="1"/>
    <col min="13" max="13" width="3.81640625" style="11" customWidth="1"/>
    <col min="14" max="17" width="3.81640625" style="2" customWidth="1"/>
    <col min="18" max="18" width="3.81640625" style="9" customWidth="1"/>
    <col min="19" max="21" width="3.81640625" style="10" customWidth="1"/>
    <col min="22" max="22" width="3.81640625" style="7" customWidth="1"/>
    <col min="23" max="25" width="3.81640625" style="3" customWidth="1"/>
    <col min="26" max="26" width="3.81640625" style="8" customWidth="1"/>
    <col min="27" max="29" width="3.81640625" style="10" customWidth="1"/>
    <col min="30" max="30" width="3.81640625" style="11" customWidth="1"/>
    <col min="31" max="34" width="3.81640625" style="10" customWidth="1"/>
    <col min="35" max="35" width="4" style="14" customWidth="1"/>
  </cols>
  <sheetData>
    <row r="1" spans="1:35" s="2" customFormat="1" ht="15" thickBot="1" x14ac:dyDescent="0.4">
      <c r="A1" s="37" t="s">
        <v>10</v>
      </c>
      <c r="B1" s="34" t="s">
        <v>0</v>
      </c>
      <c r="C1" s="40" t="s">
        <v>11</v>
      </c>
      <c r="D1" s="43" t="s">
        <v>12</v>
      </c>
      <c r="E1" s="46" t="s">
        <v>13</v>
      </c>
      <c r="F1" s="100" t="s">
        <v>1</v>
      </c>
      <c r="G1" s="108">
        <v>2018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10"/>
    </row>
    <row r="2" spans="1:35" s="2" customFormat="1" x14ac:dyDescent="0.35">
      <c r="A2" s="38"/>
      <c r="B2" s="35"/>
      <c r="C2" s="41"/>
      <c r="D2" s="44"/>
      <c r="E2" s="47"/>
      <c r="F2" s="104" t="s">
        <v>2</v>
      </c>
      <c r="G2" s="119" t="s">
        <v>210</v>
      </c>
      <c r="H2" s="118"/>
      <c r="I2" s="61" t="s">
        <v>4</v>
      </c>
      <c r="J2" s="63"/>
      <c r="K2" s="63"/>
      <c r="L2" s="63"/>
      <c r="M2" s="64"/>
      <c r="N2" s="63" t="s">
        <v>5</v>
      </c>
      <c r="O2" s="63"/>
      <c r="P2" s="63"/>
      <c r="Q2" s="63"/>
      <c r="R2" s="59" t="s">
        <v>6</v>
      </c>
      <c r="S2" s="60"/>
      <c r="T2" s="60"/>
      <c r="U2" s="61"/>
      <c r="V2" s="62" t="s">
        <v>7</v>
      </c>
      <c r="W2" s="63"/>
      <c r="X2" s="63"/>
      <c r="Y2" s="63"/>
      <c r="Z2" s="64"/>
      <c r="AA2" s="63" t="s">
        <v>8</v>
      </c>
      <c r="AB2" s="63"/>
      <c r="AC2" s="63"/>
      <c r="AD2" s="64"/>
      <c r="AE2" s="63" t="s">
        <v>9</v>
      </c>
      <c r="AF2" s="63"/>
      <c r="AG2" s="63"/>
      <c r="AH2" s="63"/>
      <c r="AI2" s="64"/>
    </row>
    <row r="3" spans="1:35" s="2" customFormat="1" ht="15" thickBot="1" x14ac:dyDescent="0.4">
      <c r="A3" s="39"/>
      <c r="B3" s="36"/>
      <c r="C3" s="42"/>
      <c r="D3" s="45"/>
      <c r="E3" s="48"/>
      <c r="F3" s="105" t="s">
        <v>3</v>
      </c>
      <c r="G3" s="115">
        <v>25</v>
      </c>
      <c r="H3" s="112">
        <v>26</v>
      </c>
      <c r="I3" s="18">
        <v>27</v>
      </c>
      <c r="J3" s="16">
        <v>28</v>
      </c>
      <c r="K3" s="16">
        <v>29</v>
      </c>
      <c r="L3" s="16">
        <v>30</v>
      </c>
      <c r="M3" s="17">
        <v>31</v>
      </c>
      <c r="N3" s="18">
        <v>32</v>
      </c>
      <c r="O3" s="16">
        <v>33</v>
      </c>
      <c r="P3" s="16">
        <v>34</v>
      </c>
      <c r="Q3" s="19">
        <v>35</v>
      </c>
      <c r="R3" s="15">
        <v>36</v>
      </c>
      <c r="S3" s="16">
        <v>37</v>
      </c>
      <c r="T3" s="16">
        <v>38</v>
      </c>
      <c r="U3" s="19">
        <v>39</v>
      </c>
      <c r="V3" s="15">
        <v>40</v>
      </c>
      <c r="W3" s="16">
        <v>41</v>
      </c>
      <c r="X3" s="16">
        <v>42</v>
      </c>
      <c r="Y3" s="16">
        <v>43</v>
      </c>
      <c r="Z3" s="17">
        <v>44</v>
      </c>
      <c r="AA3" s="18">
        <v>45</v>
      </c>
      <c r="AB3" s="16">
        <v>46</v>
      </c>
      <c r="AC3" s="16">
        <v>47</v>
      </c>
      <c r="AD3" s="17">
        <v>48</v>
      </c>
      <c r="AE3" s="18">
        <v>49</v>
      </c>
      <c r="AF3" s="16">
        <v>50</v>
      </c>
      <c r="AG3" s="16">
        <v>51</v>
      </c>
      <c r="AH3" s="16">
        <v>52</v>
      </c>
      <c r="AI3" s="17">
        <v>53</v>
      </c>
    </row>
    <row r="4" spans="1:35" s="75" customFormat="1" ht="9.5" customHeight="1" x14ac:dyDescent="0.35">
      <c r="A4" s="65"/>
      <c r="B4" s="66"/>
      <c r="C4" s="67"/>
      <c r="D4" s="68"/>
      <c r="E4" s="69"/>
      <c r="F4" s="106"/>
      <c r="G4" s="70"/>
      <c r="H4" s="70"/>
      <c r="I4" s="70"/>
      <c r="J4" s="71"/>
      <c r="K4" s="71"/>
      <c r="L4" s="71"/>
      <c r="M4" s="72"/>
      <c r="N4" s="70"/>
      <c r="O4" s="71"/>
      <c r="P4" s="71"/>
      <c r="Q4" s="73"/>
      <c r="R4" s="74"/>
      <c r="S4" s="71"/>
      <c r="T4" s="71"/>
      <c r="U4" s="73"/>
      <c r="V4" s="74"/>
      <c r="W4" s="71"/>
      <c r="X4" s="71"/>
      <c r="Y4" s="71"/>
      <c r="Z4" s="72"/>
      <c r="AA4" s="70"/>
      <c r="AB4" s="71"/>
      <c r="AC4" s="71"/>
      <c r="AD4" s="72"/>
      <c r="AE4" s="70"/>
      <c r="AF4" s="71"/>
      <c r="AG4" s="71"/>
      <c r="AH4" s="71"/>
      <c r="AI4" s="72"/>
    </row>
    <row r="5" spans="1:35" s="57" customFormat="1" ht="15.5" x14ac:dyDescent="0.35">
      <c r="A5" s="93" t="s">
        <v>211</v>
      </c>
      <c r="B5" s="94" t="s">
        <v>212</v>
      </c>
      <c r="C5" s="95">
        <v>43275</v>
      </c>
      <c r="D5" s="96">
        <v>43275</v>
      </c>
      <c r="E5" s="97">
        <f>IF(D5-C5&lt;0,0,D5-C5)</f>
        <v>0</v>
      </c>
      <c r="F5" s="101"/>
      <c r="G5" s="123"/>
      <c r="H5" s="113"/>
      <c r="I5" s="120"/>
      <c r="J5" s="121"/>
      <c r="K5" s="121"/>
      <c r="L5" s="121"/>
      <c r="M5" s="122"/>
      <c r="N5" s="54"/>
      <c r="O5" s="52"/>
      <c r="P5" s="52"/>
      <c r="Q5" s="55"/>
      <c r="R5" s="51"/>
      <c r="S5" s="52"/>
      <c r="T5" s="52"/>
      <c r="U5" s="55"/>
      <c r="V5" s="51"/>
      <c r="W5" s="52"/>
      <c r="X5" s="52"/>
      <c r="Y5" s="52"/>
      <c r="Z5" s="53"/>
      <c r="AA5" s="54"/>
      <c r="AB5" s="52"/>
      <c r="AC5" s="52"/>
      <c r="AD5" s="53"/>
      <c r="AE5" s="54"/>
      <c r="AF5" s="52"/>
      <c r="AG5" s="52"/>
      <c r="AH5" s="52"/>
      <c r="AI5" s="56"/>
    </row>
    <row r="6" spans="1:35" s="75" customFormat="1" ht="9.5" customHeight="1" x14ac:dyDescent="0.35">
      <c r="A6" s="65"/>
      <c r="B6" s="66"/>
      <c r="C6" s="67"/>
      <c r="D6" s="68"/>
      <c r="E6" s="69"/>
      <c r="F6" s="106"/>
      <c r="G6" s="70"/>
      <c r="H6" s="111"/>
      <c r="I6" s="70"/>
      <c r="J6" s="71"/>
      <c r="K6" s="71"/>
      <c r="L6" s="71"/>
      <c r="M6" s="72"/>
      <c r="N6" s="70"/>
      <c r="O6" s="71"/>
      <c r="P6" s="71"/>
      <c r="Q6" s="73"/>
      <c r="R6" s="74"/>
      <c r="S6" s="71"/>
      <c r="T6" s="71"/>
      <c r="U6" s="73"/>
      <c r="V6" s="74"/>
      <c r="W6" s="71"/>
      <c r="X6" s="71"/>
      <c r="Y6" s="71"/>
      <c r="Z6" s="72"/>
      <c r="AA6" s="70"/>
      <c r="AB6" s="71"/>
      <c r="AC6" s="71"/>
      <c r="AD6" s="72"/>
      <c r="AE6" s="70"/>
      <c r="AF6" s="71"/>
      <c r="AG6" s="71"/>
      <c r="AH6" s="71"/>
      <c r="AI6" s="72"/>
    </row>
    <row r="7" spans="1:35" s="57" customFormat="1" ht="15.5" x14ac:dyDescent="0.35">
      <c r="A7" s="93" t="s">
        <v>185</v>
      </c>
      <c r="B7" s="94" t="s">
        <v>102</v>
      </c>
      <c r="C7" s="95">
        <v>43275</v>
      </c>
      <c r="D7" s="96">
        <v>43317</v>
      </c>
      <c r="E7" s="97">
        <f>IF(D7-C7&lt;0,0,D7-C7)</f>
        <v>42</v>
      </c>
      <c r="F7" s="101"/>
      <c r="G7" s="116"/>
      <c r="H7" s="124"/>
      <c r="I7" s="107"/>
      <c r="J7" s="98"/>
      <c r="K7" s="98"/>
      <c r="L7" s="98"/>
      <c r="M7" s="99"/>
      <c r="N7" s="54"/>
      <c r="O7" s="52"/>
      <c r="P7" s="52"/>
      <c r="Q7" s="55"/>
      <c r="R7" s="51"/>
      <c r="S7" s="52"/>
      <c r="T7" s="52"/>
      <c r="U7" s="55"/>
      <c r="V7" s="51"/>
      <c r="W7" s="52"/>
      <c r="X7" s="52"/>
      <c r="Y7" s="52"/>
      <c r="Z7" s="53"/>
      <c r="AA7" s="54"/>
      <c r="AB7" s="52"/>
      <c r="AC7" s="52"/>
      <c r="AD7" s="53"/>
      <c r="AE7" s="54"/>
      <c r="AF7" s="52"/>
      <c r="AG7" s="52"/>
      <c r="AH7" s="52"/>
      <c r="AI7" s="56"/>
    </row>
    <row r="8" spans="1:35" x14ac:dyDescent="0.35">
      <c r="A8" s="50" t="s">
        <v>190</v>
      </c>
      <c r="B8" s="49" t="s">
        <v>103</v>
      </c>
      <c r="C8" s="84">
        <v>43282</v>
      </c>
      <c r="D8" s="85">
        <v>43317</v>
      </c>
      <c r="E8" s="86">
        <f>IF(D8-C8&lt;0,0,D8-C8)</f>
        <v>35</v>
      </c>
      <c r="F8" s="102"/>
      <c r="I8" s="4"/>
      <c r="J8" s="3"/>
      <c r="K8" s="3"/>
      <c r="L8" s="3"/>
      <c r="M8" s="8"/>
      <c r="N8" s="4"/>
      <c r="O8" s="3"/>
      <c r="P8" s="3"/>
      <c r="Q8" s="12"/>
      <c r="R8" s="7"/>
      <c r="S8" s="3"/>
      <c r="T8" s="3"/>
      <c r="U8" s="12"/>
      <c r="AA8" s="4"/>
      <c r="AB8" s="3"/>
      <c r="AC8" s="3"/>
      <c r="AD8" s="8"/>
      <c r="AE8" s="4"/>
      <c r="AF8" s="3"/>
      <c r="AG8" s="3"/>
      <c r="AH8" s="3"/>
      <c r="AI8" s="13"/>
    </row>
    <row r="9" spans="1:35" x14ac:dyDescent="0.35">
      <c r="A9" s="20" t="s">
        <v>191</v>
      </c>
      <c r="B9" s="5" t="s">
        <v>106</v>
      </c>
      <c r="C9" s="87">
        <v>43309</v>
      </c>
      <c r="D9" s="88"/>
      <c r="E9" s="86">
        <f>IF(D9-C9&lt;0,0,D9-C9)</f>
        <v>0</v>
      </c>
      <c r="F9" s="102"/>
      <c r="I9" s="4"/>
      <c r="J9" s="3"/>
      <c r="K9" s="3"/>
      <c r="L9" s="3"/>
      <c r="M9" s="8"/>
      <c r="N9" s="4"/>
      <c r="O9" s="3"/>
      <c r="P9" s="3"/>
      <c r="Q9" s="12"/>
      <c r="R9" s="7"/>
      <c r="S9" s="3"/>
      <c r="T9" s="3"/>
      <c r="U9" s="12"/>
      <c r="AA9" s="4"/>
      <c r="AB9" s="3"/>
      <c r="AC9" s="3"/>
      <c r="AD9" s="8"/>
      <c r="AE9" s="4"/>
      <c r="AF9" s="3"/>
      <c r="AG9" s="3"/>
      <c r="AH9" s="3"/>
      <c r="AI9" s="13"/>
    </row>
    <row r="10" spans="1:35" x14ac:dyDescent="0.35">
      <c r="A10" s="20" t="s">
        <v>192</v>
      </c>
      <c r="B10" s="5" t="s">
        <v>107</v>
      </c>
      <c r="C10" s="87">
        <v>43275</v>
      </c>
      <c r="D10" s="88"/>
      <c r="E10" s="86">
        <f>IF(D10-C10&lt;0,0,D10-C10)</f>
        <v>0</v>
      </c>
      <c r="F10" s="102"/>
      <c r="I10" s="4"/>
      <c r="J10" s="3"/>
      <c r="K10" s="3"/>
      <c r="L10" s="3"/>
      <c r="M10" s="8"/>
      <c r="N10" s="4"/>
      <c r="O10" s="3"/>
      <c r="P10" s="3"/>
      <c r="Q10" s="12"/>
      <c r="R10" s="7"/>
      <c r="S10" s="3"/>
      <c r="T10" s="3"/>
      <c r="U10" s="12"/>
      <c r="AA10" s="4"/>
      <c r="AB10" s="3"/>
      <c r="AC10" s="3"/>
      <c r="AD10" s="8"/>
      <c r="AE10" s="4"/>
      <c r="AF10" s="3"/>
      <c r="AG10" s="3"/>
      <c r="AH10" s="3"/>
      <c r="AI10" s="13"/>
    </row>
    <row r="11" spans="1:35" x14ac:dyDescent="0.35">
      <c r="A11" s="20" t="s">
        <v>193</v>
      </c>
      <c r="B11" s="5" t="s">
        <v>108</v>
      </c>
      <c r="C11" s="87">
        <v>43275</v>
      </c>
      <c r="D11" s="88"/>
      <c r="E11" s="86">
        <f>IF(D11-C11&lt;0,0,D11-C11)</f>
        <v>0</v>
      </c>
      <c r="F11" s="102"/>
      <c r="I11" s="4"/>
      <c r="J11" s="3"/>
      <c r="K11" s="3"/>
      <c r="L11" s="3"/>
      <c r="M11" s="8"/>
      <c r="N11" s="4"/>
      <c r="O11" s="3"/>
      <c r="P11" s="3"/>
      <c r="Q11" s="12"/>
      <c r="R11" s="7"/>
      <c r="S11" s="3"/>
      <c r="T11" s="3"/>
      <c r="U11" s="12"/>
      <c r="AA11" s="4"/>
      <c r="AB11" s="3"/>
      <c r="AC11" s="3"/>
      <c r="AD11" s="8"/>
      <c r="AE11" s="4"/>
      <c r="AF11" s="3"/>
      <c r="AG11" s="3"/>
      <c r="AH11" s="3"/>
      <c r="AI11" s="13"/>
    </row>
    <row r="12" spans="1:35" x14ac:dyDescent="0.35">
      <c r="A12" s="20" t="s">
        <v>194</v>
      </c>
      <c r="B12" s="5" t="s">
        <v>115</v>
      </c>
      <c r="C12" s="87"/>
      <c r="D12" s="88"/>
      <c r="E12" s="86">
        <f>IF(D12-C12&lt;0,0,D12-C12)</f>
        <v>0</v>
      </c>
      <c r="F12" s="102"/>
      <c r="I12" s="4"/>
      <c r="J12" s="3"/>
      <c r="K12" s="3"/>
      <c r="L12" s="3"/>
      <c r="M12" s="8"/>
      <c r="N12" s="4"/>
      <c r="O12" s="3"/>
      <c r="P12" s="3"/>
      <c r="Q12" s="12"/>
      <c r="R12" s="7"/>
      <c r="S12" s="3"/>
      <c r="T12" s="3"/>
      <c r="U12" s="12"/>
      <c r="AA12" s="4"/>
      <c r="AB12" s="3"/>
      <c r="AC12" s="3"/>
      <c r="AD12" s="8"/>
      <c r="AE12" s="4"/>
      <c r="AF12" s="3"/>
      <c r="AG12" s="3"/>
      <c r="AH12" s="3"/>
      <c r="AI12" s="13"/>
    </row>
    <row r="13" spans="1:35" x14ac:dyDescent="0.35">
      <c r="A13" s="20" t="s">
        <v>196</v>
      </c>
      <c r="B13" s="5" t="s">
        <v>114</v>
      </c>
      <c r="C13" s="87"/>
      <c r="D13" s="88"/>
      <c r="E13" s="86">
        <f>IF(D13-C13&lt;0,0,D13-C13)</f>
        <v>0</v>
      </c>
      <c r="F13" s="102"/>
      <c r="I13" s="4"/>
      <c r="J13" s="3"/>
      <c r="K13" s="3"/>
      <c r="L13" s="3"/>
      <c r="M13" s="8"/>
      <c r="N13" s="4"/>
      <c r="O13" s="3"/>
      <c r="P13" s="3"/>
      <c r="Q13" s="12"/>
      <c r="R13" s="7"/>
      <c r="S13" s="3"/>
      <c r="T13" s="3"/>
      <c r="U13" s="12"/>
      <c r="AA13" s="4"/>
      <c r="AB13" s="3"/>
      <c r="AC13" s="3"/>
      <c r="AD13" s="8"/>
      <c r="AE13" s="4"/>
      <c r="AF13" s="3"/>
      <c r="AG13" s="3"/>
      <c r="AH13" s="3"/>
      <c r="AI13" s="13"/>
    </row>
    <row r="14" spans="1:35" x14ac:dyDescent="0.35">
      <c r="A14" s="20" t="s">
        <v>195</v>
      </c>
      <c r="B14" s="5" t="s">
        <v>116</v>
      </c>
      <c r="C14" s="87"/>
      <c r="D14" s="88"/>
      <c r="E14" s="86">
        <f>IF(D14-C14&lt;0,0,D14-C14)</f>
        <v>0</v>
      </c>
      <c r="F14" s="102"/>
      <c r="I14" s="4"/>
      <c r="J14" s="3"/>
      <c r="K14" s="3"/>
      <c r="L14" s="3"/>
      <c r="M14" s="8"/>
      <c r="N14" s="4"/>
      <c r="O14" s="3"/>
      <c r="P14" s="3"/>
      <c r="Q14" s="12"/>
      <c r="R14" s="7"/>
      <c r="S14" s="3"/>
      <c r="T14" s="3"/>
      <c r="U14" s="12"/>
      <c r="AA14" s="4"/>
      <c r="AB14" s="3"/>
      <c r="AC14" s="3"/>
      <c r="AD14" s="8"/>
      <c r="AE14" s="4"/>
      <c r="AF14" s="3"/>
      <c r="AG14" s="3"/>
      <c r="AH14" s="3"/>
      <c r="AI14" s="13"/>
    </row>
    <row r="15" spans="1:35" x14ac:dyDescent="0.35">
      <c r="A15" s="50" t="s">
        <v>189</v>
      </c>
      <c r="B15" s="49" t="s">
        <v>104</v>
      </c>
      <c r="C15" s="87"/>
      <c r="D15" s="88"/>
      <c r="E15" s="86">
        <f>IF(D15-C15&lt;0,0,D15-C15)</f>
        <v>0</v>
      </c>
      <c r="F15" s="102"/>
      <c r="I15" s="4"/>
      <c r="J15" s="3"/>
      <c r="K15" s="3"/>
      <c r="L15" s="3"/>
      <c r="M15" s="8"/>
      <c r="N15" s="4"/>
      <c r="O15" s="3"/>
      <c r="P15" s="3"/>
      <c r="Q15" s="12"/>
      <c r="R15" s="7"/>
      <c r="S15" s="3"/>
      <c r="T15" s="3"/>
      <c r="U15" s="12"/>
      <c r="AA15" s="4"/>
      <c r="AB15" s="3"/>
      <c r="AC15" s="3"/>
      <c r="AD15" s="8"/>
      <c r="AE15" s="4"/>
      <c r="AF15" s="3"/>
      <c r="AG15" s="3"/>
      <c r="AH15" s="3"/>
      <c r="AI15" s="13"/>
    </row>
    <row r="16" spans="1:35" x14ac:dyDescent="0.35">
      <c r="A16" s="20" t="s">
        <v>197</v>
      </c>
      <c r="B16" s="5" t="s">
        <v>110</v>
      </c>
      <c r="C16" s="87">
        <v>43275</v>
      </c>
      <c r="D16" s="88">
        <v>43275</v>
      </c>
      <c r="E16" s="86">
        <f>IF(D16-C16&lt;0,0,D16-C16)</f>
        <v>0</v>
      </c>
      <c r="F16" s="102"/>
      <c r="I16" s="4"/>
      <c r="J16" s="3"/>
      <c r="K16" s="3"/>
      <c r="L16" s="3"/>
      <c r="M16" s="8"/>
      <c r="N16" s="4"/>
      <c r="O16" s="3"/>
      <c r="P16" s="3"/>
      <c r="Q16" s="12"/>
      <c r="R16" s="7"/>
      <c r="S16" s="3"/>
      <c r="T16" s="3"/>
      <c r="U16" s="12"/>
      <c r="AA16" s="4"/>
      <c r="AB16" s="3"/>
      <c r="AC16" s="3"/>
      <c r="AD16" s="8"/>
      <c r="AE16" s="4"/>
      <c r="AF16" s="3"/>
      <c r="AG16" s="3"/>
      <c r="AH16" s="3"/>
      <c r="AI16" s="13"/>
    </row>
    <row r="17" spans="1:35" x14ac:dyDescent="0.35">
      <c r="A17" s="20" t="s">
        <v>198</v>
      </c>
      <c r="B17" s="5" t="s">
        <v>109</v>
      </c>
      <c r="C17" s="87">
        <v>43281</v>
      </c>
      <c r="D17" s="88"/>
      <c r="E17" s="86">
        <f>IF(D17-C17&lt;0,0,D17-C17)</f>
        <v>0</v>
      </c>
      <c r="F17" s="102"/>
      <c r="I17" s="4"/>
      <c r="J17" s="3"/>
      <c r="K17" s="3"/>
      <c r="L17" s="3"/>
      <c r="M17" s="8"/>
      <c r="N17" s="4"/>
      <c r="O17" s="3"/>
      <c r="P17" s="3"/>
      <c r="Q17" s="12"/>
      <c r="R17" s="7"/>
      <c r="S17" s="3"/>
      <c r="T17" s="3"/>
      <c r="U17" s="12"/>
      <c r="AA17" s="4"/>
      <c r="AB17" s="3"/>
      <c r="AC17" s="3"/>
      <c r="AD17" s="8"/>
      <c r="AE17" s="4"/>
      <c r="AF17" s="3"/>
      <c r="AG17" s="3"/>
      <c r="AH17" s="3"/>
      <c r="AI17" s="13"/>
    </row>
    <row r="18" spans="1:35" x14ac:dyDescent="0.35">
      <c r="A18" s="20" t="s">
        <v>199</v>
      </c>
      <c r="B18" s="5" t="s">
        <v>111</v>
      </c>
      <c r="C18" s="87"/>
      <c r="D18" s="88"/>
      <c r="E18" s="86">
        <f>IF(D18-C18&lt;0,0,D18-C18)</f>
        <v>0</v>
      </c>
      <c r="F18" s="102"/>
      <c r="I18" s="4"/>
      <c r="J18" s="3"/>
      <c r="K18" s="3"/>
      <c r="L18" s="3"/>
      <c r="M18" s="8"/>
      <c r="N18" s="4"/>
      <c r="O18" s="3"/>
      <c r="P18" s="3"/>
      <c r="Q18" s="12"/>
      <c r="R18" s="7"/>
      <c r="S18" s="3"/>
      <c r="T18" s="3"/>
      <c r="U18" s="12"/>
      <c r="AA18" s="4"/>
      <c r="AB18" s="3"/>
      <c r="AC18" s="3"/>
      <c r="AD18" s="8"/>
      <c r="AE18" s="4"/>
      <c r="AF18" s="3"/>
      <c r="AG18" s="3"/>
      <c r="AH18" s="3"/>
      <c r="AI18" s="13"/>
    </row>
    <row r="19" spans="1:35" x14ac:dyDescent="0.35">
      <c r="A19" s="20" t="s">
        <v>200</v>
      </c>
      <c r="B19" s="5" t="s">
        <v>112</v>
      </c>
      <c r="C19" s="87"/>
      <c r="D19" s="88"/>
      <c r="E19" s="86">
        <f>IF(D19-C19&lt;0,0,D19-C19)</f>
        <v>0</v>
      </c>
      <c r="F19" s="102"/>
      <c r="I19" s="4"/>
      <c r="J19" s="3"/>
      <c r="K19" s="3"/>
      <c r="L19" s="3"/>
      <c r="M19" s="8"/>
      <c r="N19" s="4"/>
      <c r="O19" s="3"/>
      <c r="P19" s="3"/>
      <c r="Q19" s="12"/>
      <c r="R19" s="7"/>
      <c r="S19" s="3"/>
      <c r="T19" s="3"/>
      <c r="U19" s="12"/>
      <c r="AA19" s="4"/>
      <c r="AB19" s="3"/>
      <c r="AC19" s="3"/>
      <c r="AD19" s="8"/>
      <c r="AE19" s="4"/>
      <c r="AF19" s="3"/>
      <c r="AG19" s="3"/>
      <c r="AH19" s="3"/>
      <c r="AI19" s="13"/>
    </row>
    <row r="20" spans="1:35" x14ac:dyDescent="0.35">
      <c r="A20" s="20" t="s">
        <v>201</v>
      </c>
      <c r="B20" s="5" t="s">
        <v>117</v>
      </c>
      <c r="C20" s="87"/>
      <c r="D20" s="88"/>
      <c r="E20" s="86">
        <f>IF(D20-C20&lt;0,0,D20-C20)</f>
        <v>0</v>
      </c>
      <c r="F20" s="102"/>
      <c r="I20" s="4"/>
      <c r="J20" s="3"/>
      <c r="K20" s="3"/>
      <c r="L20" s="3"/>
      <c r="M20" s="8"/>
      <c r="N20" s="4"/>
      <c r="O20" s="3"/>
      <c r="P20" s="3"/>
      <c r="Q20" s="12"/>
      <c r="R20" s="7"/>
      <c r="S20" s="3"/>
      <c r="T20" s="3"/>
      <c r="U20" s="12"/>
      <c r="AA20" s="4"/>
      <c r="AB20" s="3"/>
      <c r="AC20" s="3"/>
      <c r="AD20" s="8"/>
      <c r="AE20" s="4"/>
      <c r="AF20" s="3"/>
      <c r="AG20" s="3"/>
      <c r="AH20" s="3"/>
      <c r="AI20" s="13"/>
    </row>
    <row r="21" spans="1:35" x14ac:dyDescent="0.35">
      <c r="A21" s="20" t="s">
        <v>202</v>
      </c>
      <c r="B21" s="5" t="s">
        <v>113</v>
      </c>
      <c r="C21" s="87"/>
      <c r="D21" s="88"/>
      <c r="E21" s="86">
        <f>IF(D21-C21&lt;0,0,D21-C21)</f>
        <v>0</v>
      </c>
      <c r="F21" s="102"/>
      <c r="I21" s="4"/>
      <c r="J21" s="3"/>
      <c r="K21" s="3"/>
      <c r="L21" s="3"/>
      <c r="M21" s="8"/>
      <c r="N21" s="4"/>
      <c r="O21" s="3"/>
      <c r="P21" s="3"/>
      <c r="Q21" s="12"/>
      <c r="R21" s="7"/>
      <c r="S21" s="3"/>
      <c r="T21" s="3"/>
      <c r="U21" s="12"/>
      <c r="AA21" s="4"/>
      <c r="AB21" s="3"/>
      <c r="AC21" s="3"/>
      <c r="AD21" s="8"/>
      <c r="AE21" s="4"/>
      <c r="AF21" s="3"/>
      <c r="AG21" s="3"/>
      <c r="AH21" s="3"/>
      <c r="AI21" s="13"/>
    </row>
    <row r="22" spans="1:35" x14ac:dyDescent="0.35">
      <c r="A22" s="50" t="s">
        <v>188</v>
      </c>
      <c r="B22" s="49" t="s">
        <v>105</v>
      </c>
      <c r="C22" s="87"/>
      <c r="D22" s="88"/>
      <c r="E22" s="86">
        <f>IF(D22-C22&lt;0,0,D22-C22)</f>
        <v>0</v>
      </c>
      <c r="F22" s="102"/>
      <c r="I22" s="4"/>
      <c r="J22" s="3"/>
      <c r="K22" s="3"/>
      <c r="L22" s="3"/>
      <c r="M22" s="8"/>
      <c r="N22" s="4"/>
      <c r="O22" s="3"/>
      <c r="P22" s="3"/>
      <c r="Q22" s="12"/>
      <c r="R22" s="7"/>
      <c r="S22" s="3"/>
      <c r="T22" s="3"/>
      <c r="U22" s="12"/>
      <c r="AA22" s="4"/>
      <c r="AB22" s="3"/>
      <c r="AC22" s="3"/>
      <c r="AD22" s="8"/>
      <c r="AE22" s="4"/>
      <c r="AF22" s="3"/>
      <c r="AG22" s="3"/>
      <c r="AH22" s="3"/>
      <c r="AI22" s="13"/>
    </row>
    <row r="23" spans="1:35" x14ac:dyDescent="0.35">
      <c r="A23" s="20" t="s">
        <v>203</v>
      </c>
      <c r="B23" s="5" t="s">
        <v>118</v>
      </c>
      <c r="C23" s="87"/>
      <c r="D23" s="88"/>
      <c r="E23" s="86">
        <f>IF(D23-C23&lt;0,0,D23-C23)</f>
        <v>0</v>
      </c>
      <c r="F23" s="102"/>
      <c r="I23" s="4"/>
      <c r="J23" s="3"/>
      <c r="K23" s="3"/>
      <c r="L23" s="3"/>
      <c r="M23" s="8"/>
      <c r="N23" s="4"/>
      <c r="O23" s="3"/>
      <c r="P23" s="3"/>
      <c r="Q23" s="12"/>
      <c r="R23" s="7"/>
      <c r="S23" s="3"/>
      <c r="T23" s="3"/>
      <c r="U23" s="12"/>
      <c r="AA23" s="4"/>
      <c r="AB23" s="3"/>
      <c r="AC23" s="3"/>
      <c r="AD23" s="8"/>
      <c r="AE23" s="4"/>
      <c r="AF23" s="3"/>
      <c r="AG23" s="3"/>
      <c r="AH23" s="3"/>
      <c r="AI23" s="13"/>
    </row>
    <row r="24" spans="1:35" x14ac:dyDescent="0.35">
      <c r="A24" s="20" t="s">
        <v>204</v>
      </c>
      <c r="B24" s="5" t="s">
        <v>119</v>
      </c>
      <c r="C24" s="87"/>
      <c r="D24" s="88"/>
      <c r="E24" s="86">
        <f>IF(D24-C24&lt;0,0,D24-C24)</f>
        <v>0</v>
      </c>
      <c r="F24" s="102"/>
      <c r="I24" s="4"/>
      <c r="J24" s="3"/>
      <c r="K24" s="3"/>
      <c r="L24" s="3"/>
      <c r="M24" s="8"/>
      <c r="N24" s="4"/>
      <c r="O24" s="3"/>
      <c r="P24" s="3"/>
      <c r="Q24" s="12"/>
      <c r="R24" s="7"/>
      <c r="S24" s="3"/>
      <c r="T24" s="3"/>
      <c r="U24" s="12"/>
      <c r="AA24" s="4"/>
      <c r="AB24" s="3"/>
      <c r="AC24" s="3"/>
      <c r="AD24" s="8"/>
      <c r="AE24" s="4"/>
      <c r="AF24" s="3"/>
      <c r="AG24" s="3"/>
      <c r="AH24" s="3"/>
      <c r="AI24" s="13"/>
    </row>
    <row r="25" spans="1:35" x14ac:dyDescent="0.35">
      <c r="A25" s="20" t="s">
        <v>205</v>
      </c>
      <c r="B25" s="5" t="s">
        <v>120</v>
      </c>
      <c r="C25" s="87"/>
      <c r="D25" s="88"/>
      <c r="E25" s="86">
        <f>IF(D25-C25&lt;0,0,D25-C25)</f>
        <v>0</v>
      </c>
      <c r="F25" s="102"/>
      <c r="I25" s="4"/>
      <c r="J25" s="3"/>
      <c r="K25" s="3"/>
      <c r="L25" s="3"/>
      <c r="M25" s="8"/>
      <c r="N25" s="4"/>
      <c r="O25" s="3"/>
      <c r="P25" s="3"/>
      <c r="Q25" s="12"/>
      <c r="R25" s="7"/>
      <c r="S25" s="3"/>
      <c r="T25" s="3"/>
      <c r="U25" s="12"/>
      <c r="AA25" s="4"/>
      <c r="AB25" s="3"/>
      <c r="AC25" s="3"/>
      <c r="AD25" s="8"/>
      <c r="AE25" s="4"/>
      <c r="AF25" s="3"/>
      <c r="AG25" s="3"/>
      <c r="AH25" s="3"/>
      <c r="AI25" s="13"/>
    </row>
    <row r="26" spans="1:35" x14ac:dyDescent="0.35">
      <c r="A26" s="20" t="s">
        <v>206</v>
      </c>
      <c r="B26" s="5" t="s">
        <v>186</v>
      </c>
      <c r="C26" s="87"/>
      <c r="D26" s="88"/>
      <c r="E26" s="86">
        <f>IF(D26-C26&lt;0,0,D26-C26)</f>
        <v>0</v>
      </c>
      <c r="F26" s="102"/>
      <c r="I26" s="4"/>
      <c r="J26" s="3"/>
      <c r="K26" s="3"/>
      <c r="L26" s="3"/>
      <c r="M26" s="8"/>
      <c r="N26" s="4"/>
      <c r="O26" s="3"/>
      <c r="P26" s="3"/>
      <c r="Q26" s="12"/>
      <c r="R26" s="7"/>
      <c r="S26" s="3"/>
      <c r="T26" s="3"/>
      <c r="U26" s="12"/>
      <c r="AA26" s="4"/>
      <c r="AB26" s="3"/>
      <c r="AC26" s="3"/>
      <c r="AD26" s="8"/>
      <c r="AE26" s="4"/>
      <c r="AF26" s="3"/>
      <c r="AG26" s="3"/>
      <c r="AH26" s="3"/>
      <c r="AI26" s="13"/>
    </row>
    <row r="27" spans="1:35" x14ac:dyDescent="0.35">
      <c r="A27" s="50" t="s">
        <v>187</v>
      </c>
      <c r="B27" s="49" t="s">
        <v>130</v>
      </c>
      <c r="C27" s="87"/>
      <c r="D27" s="88"/>
      <c r="E27" s="86">
        <f>IF(D27-C27&lt;0,0,D27-C27)</f>
        <v>0</v>
      </c>
      <c r="F27" s="102"/>
      <c r="I27" s="4"/>
      <c r="J27" s="3"/>
      <c r="K27" s="3"/>
      <c r="L27" s="3"/>
      <c r="M27" s="8"/>
      <c r="N27" s="4"/>
      <c r="O27" s="3"/>
      <c r="P27" s="3"/>
      <c r="Q27" s="12"/>
      <c r="R27" s="7"/>
      <c r="S27" s="3"/>
      <c r="T27" s="3"/>
      <c r="U27" s="12"/>
      <c r="AA27" s="4"/>
      <c r="AB27" s="3"/>
      <c r="AC27" s="3"/>
      <c r="AD27" s="8"/>
      <c r="AE27" s="4"/>
      <c r="AF27" s="3"/>
      <c r="AG27" s="3"/>
      <c r="AH27" s="3"/>
      <c r="AI27" s="13"/>
    </row>
    <row r="28" spans="1:35" x14ac:dyDescent="0.35">
      <c r="A28" s="20" t="s">
        <v>207</v>
      </c>
      <c r="B28" s="5" t="s">
        <v>127</v>
      </c>
      <c r="C28" s="87"/>
      <c r="D28" s="88"/>
      <c r="E28" s="86">
        <f>IF(D28-C28&lt;0,0,D28-C28)</f>
        <v>0</v>
      </c>
      <c r="F28" s="102"/>
      <c r="I28" s="4"/>
      <c r="J28" s="3"/>
      <c r="K28" s="3"/>
      <c r="L28" s="3"/>
      <c r="M28" s="8"/>
      <c r="N28" s="4"/>
      <c r="O28" s="3"/>
      <c r="P28" s="3"/>
      <c r="Q28" s="12"/>
      <c r="R28" s="7"/>
      <c r="S28" s="3"/>
      <c r="T28" s="3"/>
      <c r="U28" s="12"/>
      <c r="AA28" s="4"/>
      <c r="AB28" s="3"/>
      <c r="AC28" s="3"/>
      <c r="AD28" s="8"/>
      <c r="AE28" s="4"/>
      <c r="AF28" s="3"/>
      <c r="AG28" s="3"/>
      <c r="AH28" s="3"/>
      <c r="AI28" s="13"/>
    </row>
    <row r="29" spans="1:35" x14ac:dyDescent="0.35">
      <c r="A29" s="20" t="s">
        <v>208</v>
      </c>
      <c r="B29" s="5" t="s">
        <v>128</v>
      </c>
      <c r="C29" s="87"/>
      <c r="D29" s="88"/>
      <c r="E29" s="86">
        <f>IF(D29-C29&lt;0,0,D29-C29)</f>
        <v>0</v>
      </c>
      <c r="F29" s="102"/>
      <c r="I29" s="4"/>
      <c r="J29" s="3"/>
      <c r="K29" s="3"/>
      <c r="L29" s="3"/>
      <c r="M29" s="8"/>
      <c r="N29" s="4"/>
      <c r="O29" s="3"/>
      <c r="P29" s="3"/>
      <c r="Q29" s="12"/>
      <c r="R29" s="7"/>
      <c r="S29" s="3"/>
      <c r="T29" s="3"/>
      <c r="U29" s="12"/>
      <c r="AA29" s="4"/>
      <c r="AB29" s="3"/>
      <c r="AC29" s="3"/>
      <c r="AD29" s="8"/>
      <c r="AE29" s="4"/>
      <c r="AF29" s="3"/>
      <c r="AG29" s="3"/>
      <c r="AH29" s="3"/>
      <c r="AI29" s="13"/>
    </row>
    <row r="30" spans="1:35" x14ac:dyDescent="0.35">
      <c r="A30" s="20" t="s">
        <v>209</v>
      </c>
      <c r="B30" s="5" t="s">
        <v>129</v>
      </c>
      <c r="C30" s="87"/>
      <c r="D30" s="88"/>
      <c r="E30" s="86">
        <f>IF(D30-C30&lt;0,0,D30-C30)</f>
        <v>0</v>
      </c>
      <c r="F30" s="102"/>
      <c r="I30" s="4"/>
      <c r="J30" s="3"/>
      <c r="K30" s="3"/>
      <c r="L30" s="3"/>
      <c r="M30" s="8"/>
      <c r="N30" s="4"/>
      <c r="O30" s="3"/>
      <c r="P30" s="3"/>
      <c r="Q30" s="12"/>
      <c r="R30" s="7"/>
      <c r="S30" s="3"/>
      <c r="T30" s="3"/>
      <c r="U30" s="12"/>
      <c r="AA30" s="4"/>
      <c r="AB30" s="3"/>
      <c r="AC30" s="3"/>
      <c r="AD30" s="8"/>
      <c r="AE30" s="4"/>
      <c r="AF30" s="3"/>
      <c r="AG30" s="3"/>
      <c r="AH30" s="3"/>
      <c r="AI30" s="13"/>
    </row>
    <row r="31" spans="1:35" s="83" customFormat="1" ht="8.5" customHeight="1" x14ac:dyDescent="0.35">
      <c r="A31" s="76"/>
      <c r="B31" s="58"/>
      <c r="C31" s="89"/>
      <c r="D31" s="90"/>
      <c r="E31" s="91"/>
      <c r="F31" s="102"/>
      <c r="G31" s="80"/>
      <c r="H31" s="80"/>
      <c r="I31" s="80"/>
      <c r="J31" s="78"/>
      <c r="K31" s="78"/>
      <c r="L31" s="78"/>
      <c r="M31" s="79"/>
      <c r="N31" s="80"/>
      <c r="O31" s="78"/>
      <c r="P31" s="78"/>
      <c r="Q31" s="81"/>
      <c r="R31" s="77"/>
      <c r="S31" s="78"/>
      <c r="T31" s="78"/>
      <c r="U31" s="81"/>
      <c r="V31" s="77"/>
      <c r="W31" s="78"/>
      <c r="X31" s="78"/>
      <c r="Y31" s="78"/>
      <c r="Z31" s="79"/>
      <c r="AA31" s="80"/>
      <c r="AB31" s="78"/>
      <c r="AC31" s="78"/>
      <c r="AD31" s="79"/>
      <c r="AE31" s="80"/>
      <c r="AF31" s="78"/>
      <c r="AG31" s="78"/>
      <c r="AH31" s="78"/>
      <c r="AI31" s="82"/>
    </row>
    <row r="32" spans="1:35" x14ac:dyDescent="0.35">
      <c r="A32" s="20"/>
      <c r="B32" s="5"/>
      <c r="C32" s="87"/>
      <c r="D32" s="88"/>
      <c r="E32" s="92"/>
      <c r="F32" s="102"/>
      <c r="I32" s="4"/>
      <c r="J32" s="3"/>
      <c r="K32" s="3"/>
      <c r="L32" s="3"/>
      <c r="M32" s="8"/>
      <c r="N32" s="4"/>
      <c r="O32" s="3"/>
      <c r="P32" s="3"/>
      <c r="Q32" s="12"/>
      <c r="R32" s="7"/>
      <c r="S32" s="3"/>
      <c r="T32" s="3"/>
      <c r="U32" s="12"/>
      <c r="AA32" s="4"/>
      <c r="AB32" s="3"/>
      <c r="AC32" s="3"/>
      <c r="AD32" s="8"/>
      <c r="AE32" s="4"/>
      <c r="AF32" s="3"/>
      <c r="AG32" s="3"/>
      <c r="AH32" s="3"/>
      <c r="AI32" s="13"/>
    </row>
    <row r="33" spans="1:35" x14ac:dyDescent="0.35">
      <c r="A33" s="20"/>
      <c r="B33" s="5"/>
      <c r="C33" s="87"/>
      <c r="D33" s="88"/>
      <c r="E33" s="92"/>
      <c r="F33" s="102"/>
      <c r="I33" s="4"/>
      <c r="J33" s="3"/>
      <c r="K33" s="3"/>
      <c r="L33" s="3"/>
      <c r="M33" s="8"/>
      <c r="N33" s="4"/>
      <c r="O33" s="3"/>
      <c r="P33" s="3"/>
      <c r="Q33" s="12"/>
      <c r="R33" s="7"/>
      <c r="S33" s="3"/>
      <c r="T33" s="3"/>
      <c r="U33" s="12"/>
      <c r="AA33" s="4"/>
      <c r="AB33" s="3"/>
      <c r="AC33" s="3"/>
      <c r="AD33" s="8"/>
      <c r="AE33" s="4"/>
      <c r="AF33" s="3"/>
      <c r="AG33" s="3"/>
      <c r="AH33" s="3"/>
      <c r="AI33" s="13"/>
    </row>
    <row r="34" spans="1:35" x14ac:dyDescent="0.35">
      <c r="A34" s="20"/>
      <c r="B34" s="5"/>
      <c r="C34" s="87"/>
      <c r="D34" s="88"/>
      <c r="E34" s="92"/>
      <c r="F34" s="102"/>
      <c r="I34" s="4"/>
      <c r="J34" s="3"/>
      <c r="K34" s="3"/>
      <c r="L34" s="3"/>
      <c r="M34" s="8"/>
      <c r="N34" s="4"/>
      <c r="O34" s="3"/>
      <c r="P34" s="3"/>
      <c r="Q34" s="12"/>
      <c r="R34" s="7"/>
      <c r="S34" s="3"/>
      <c r="T34" s="3"/>
      <c r="U34" s="12"/>
      <c r="AA34" s="4"/>
      <c r="AB34" s="3"/>
      <c r="AC34" s="3"/>
      <c r="AD34" s="8"/>
      <c r="AE34" s="4"/>
      <c r="AF34" s="3"/>
      <c r="AG34" s="3"/>
      <c r="AH34" s="3"/>
      <c r="AI34" s="13"/>
    </row>
    <row r="35" spans="1:35" x14ac:dyDescent="0.35">
      <c r="A35" s="20"/>
      <c r="B35" s="5"/>
      <c r="C35" s="87"/>
      <c r="D35" s="88"/>
      <c r="E35" s="92"/>
      <c r="F35" s="102"/>
      <c r="I35" s="4"/>
      <c r="J35" s="3"/>
      <c r="K35" s="3"/>
      <c r="L35" s="3"/>
      <c r="M35" s="8"/>
      <c r="N35" s="4"/>
      <c r="O35" s="3"/>
      <c r="P35" s="3"/>
      <c r="Q35" s="12"/>
      <c r="R35" s="7"/>
      <c r="S35" s="3"/>
      <c r="T35" s="3"/>
      <c r="U35" s="12"/>
      <c r="AA35" s="4"/>
      <c r="AB35" s="3"/>
      <c r="AC35" s="3"/>
      <c r="AD35" s="8"/>
      <c r="AE35" s="4"/>
      <c r="AF35" s="3"/>
      <c r="AG35" s="3"/>
      <c r="AH35" s="3"/>
      <c r="AI35" s="13"/>
    </row>
    <row r="36" spans="1:35" x14ac:dyDescent="0.35">
      <c r="A36" s="20"/>
      <c r="B36" s="5"/>
      <c r="C36" s="87"/>
      <c r="D36" s="88"/>
      <c r="E36" s="92"/>
      <c r="F36" s="102"/>
      <c r="I36" s="4"/>
      <c r="J36" s="3"/>
      <c r="K36" s="3"/>
      <c r="L36" s="3"/>
      <c r="M36" s="8"/>
      <c r="N36" s="4"/>
      <c r="O36" s="3"/>
      <c r="P36" s="3"/>
      <c r="Q36" s="12"/>
      <c r="R36" s="7"/>
      <c r="S36" s="3"/>
      <c r="T36" s="3"/>
      <c r="U36" s="12"/>
      <c r="AA36" s="4"/>
      <c r="AB36" s="3"/>
      <c r="AC36" s="3"/>
      <c r="AD36" s="8"/>
      <c r="AE36" s="4"/>
      <c r="AF36" s="3"/>
      <c r="AG36" s="3"/>
      <c r="AH36" s="3"/>
      <c r="AI36" s="13"/>
    </row>
    <row r="37" spans="1:35" x14ac:dyDescent="0.35">
      <c r="A37" s="20"/>
      <c r="B37" s="5"/>
      <c r="C37" s="87"/>
      <c r="D37" s="88"/>
      <c r="E37" s="92"/>
      <c r="F37" s="102"/>
      <c r="I37" s="4"/>
      <c r="J37" s="3"/>
      <c r="K37" s="3"/>
      <c r="L37" s="3"/>
      <c r="M37" s="8"/>
      <c r="N37" s="4"/>
      <c r="O37" s="3"/>
      <c r="P37" s="3"/>
      <c r="Q37" s="12"/>
      <c r="R37" s="7"/>
      <c r="S37" s="3"/>
      <c r="T37" s="3"/>
      <c r="U37" s="12"/>
      <c r="AA37" s="4"/>
      <c r="AB37" s="3"/>
      <c r="AC37" s="3"/>
      <c r="AD37" s="8"/>
      <c r="AE37" s="4"/>
      <c r="AF37" s="3"/>
      <c r="AG37" s="3"/>
      <c r="AH37" s="3"/>
      <c r="AI37" s="13"/>
    </row>
    <row r="38" spans="1:35" x14ac:dyDescent="0.35">
      <c r="A38" s="20"/>
      <c r="B38" s="5"/>
      <c r="C38" s="87"/>
      <c r="D38" s="88"/>
      <c r="E38" s="92"/>
      <c r="F38" s="102"/>
      <c r="I38" s="4"/>
      <c r="J38" s="3"/>
      <c r="K38" s="3"/>
      <c r="L38" s="3"/>
      <c r="M38" s="8"/>
      <c r="N38" s="4"/>
      <c r="O38" s="3"/>
      <c r="P38" s="3"/>
      <c r="Q38" s="12"/>
      <c r="R38" s="7"/>
      <c r="S38" s="3"/>
      <c r="T38" s="3"/>
      <c r="U38" s="12"/>
      <c r="AA38" s="4"/>
      <c r="AB38" s="3"/>
      <c r="AC38" s="3"/>
      <c r="AD38" s="8"/>
      <c r="AE38" s="4"/>
      <c r="AF38" s="3"/>
      <c r="AG38" s="3"/>
      <c r="AH38" s="3"/>
      <c r="AI38" s="13"/>
    </row>
    <row r="39" spans="1:35" x14ac:dyDescent="0.35">
      <c r="A39" s="20"/>
      <c r="B39" s="5"/>
      <c r="C39" s="87"/>
      <c r="D39" s="88"/>
      <c r="E39" s="92"/>
      <c r="F39" s="102"/>
      <c r="I39" s="4"/>
      <c r="J39" s="3"/>
      <c r="K39" s="3"/>
      <c r="L39" s="3"/>
      <c r="M39" s="8"/>
      <c r="N39" s="4"/>
      <c r="O39" s="3"/>
      <c r="P39" s="3"/>
      <c r="Q39" s="12"/>
      <c r="R39" s="7"/>
      <c r="S39" s="3"/>
      <c r="T39" s="3"/>
      <c r="U39" s="12"/>
      <c r="AA39" s="4"/>
      <c r="AB39" s="3"/>
      <c r="AC39" s="3"/>
      <c r="AD39" s="8"/>
      <c r="AE39" s="4"/>
      <c r="AF39" s="3"/>
      <c r="AG39" s="3"/>
      <c r="AH39" s="3"/>
      <c r="AI39" s="13"/>
    </row>
    <row r="40" spans="1:35" x14ac:dyDescent="0.35">
      <c r="A40" s="20"/>
      <c r="B40" s="5"/>
      <c r="C40" s="87"/>
      <c r="D40" s="88"/>
      <c r="E40" s="92"/>
      <c r="F40" s="102"/>
      <c r="I40" s="4"/>
      <c r="J40" s="3"/>
      <c r="K40" s="3"/>
      <c r="L40" s="3"/>
      <c r="M40" s="8"/>
      <c r="N40" s="4"/>
      <c r="O40" s="3"/>
      <c r="P40" s="3"/>
      <c r="Q40" s="12"/>
      <c r="R40" s="7"/>
      <c r="S40" s="3"/>
      <c r="T40" s="3"/>
      <c r="U40" s="12"/>
      <c r="AA40" s="4"/>
      <c r="AB40" s="3"/>
      <c r="AC40" s="3"/>
      <c r="AD40" s="8"/>
      <c r="AE40" s="4"/>
      <c r="AF40" s="3"/>
      <c r="AG40" s="3"/>
      <c r="AH40" s="3"/>
      <c r="AI40" s="13"/>
    </row>
    <row r="41" spans="1:35" x14ac:dyDescent="0.35">
      <c r="A41" s="20"/>
      <c r="B41" s="5"/>
      <c r="C41" s="87"/>
      <c r="D41" s="88"/>
      <c r="E41" s="92"/>
      <c r="F41" s="102"/>
      <c r="I41" s="4"/>
      <c r="J41" s="3"/>
      <c r="K41" s="3"/>
      <c r="L41" s="3"/>
      <c r="M41" s="8"/>
      <c r="N41" s="4"/>
      <c r="O41" s="3"/>
      <c r="P41" s="3"/>
      <c r="Q41" s="12"/>
      <c r="R41" s="7"/>
      <c r="S41" s="3"/>
      <c r="T41" s="3"/>
      <c r="U41" s="12"/>
      <c r="AA41" s="4"/>
      <c r="AB41" s="3"/>
      <c r="AC41" s="3"/>
      <c r="AD41" s="8"/>
      <c r="AE41" s="4"/>
      <c r="AF41" s="3"/>
      <c r="AG41" s="3"/>
      <c r="AH41" s="3"/>
      <c r="AI41" s="13"/>
    </row>
    <row r="42" spans="1:35" x14ac:dyDescent="0.35">
      <c r="A42" s="20"/>
      <c r="B42" s="5"/>
      <c r="C42" s="87"/>
      <c r="D42" s="88"/>
      <c r="E42" s="92"/>
      <c r="F42" s="102"/>
      <c r="I42" s="4"/>
      <c r="J42" s="3"/>
      <c r="K42" s="3"/>
      <c r="L42" s="3"/>
      <c r="M42" s="8"/>
      <c r="N42" s="4"/>
      <c r="O42" s="3"/>
      <c r="P42" s="3"/>
      <c r="Q42" s="12"/>
      <c r="R42" s="7"/>
      <c r="S42" s="3"/>
      <c r="T42" s="3"/>
      <c r="U42" s="12"/>
      <c r="AA42" s="4"/>
      <c r="AB42" s="3"/>
      <c r="AC42" s="3"/>
      <c r="AD42" s="8"/>
      <c r="AE42" s="4"/>
      <c r="AF42" s="3"/>
      <c r="AG42" s="3"/>
      <c r="AH42" s="3"/>
      <c r="AI42" s="13"/>
    </row>
    <row r="43" spans="1:35" x14ac:dyDescent="0.35">
      <c r="A43" s="20"/>
      <c r="B43" s="5"/>
      <c r="C43" s="87"/>
      <c r="D43" s="88"/>
      <c r="E43" s="92"/>
      <c r="F43" s="102"/>
      <c r="I43" s="4"/>
      <c r="J43" s="3"/>
      <c r="K43" s="3"/>
      <c r="L43" s="3"/>
      <c r="M43" s="8"/>
      <c r="N43" s="4"/>
      <c r="O43" s="3"/>
      <c r="P43" s="3"/>
      <c r="Q43" s="12"/>
      <c r="R43" s="7"/>
      <c r="S43" s="3"/>
      <c r="T43" s="3"/>
      <c r="U43" s="12"/>
      <c r="AA43" s="4"/>
      <c r="AB43" s="3"/>
      <c r="AC43" s="3"/>
      <c r="AD43" s="8"/>
      <c r="AE43" s="4"/>
      <c r="AF43" s="3"/>
      <c r="AG43" s="3"/>
      <c r="AH43" s="3"/>
      <c r="AI43" s="13"/>
    </row>
    <row r="44" spans="1:35" x14ac:dyDescent="0.35">
      <c r="A44" s="20"/>
      <c r="B44" s="5"/>
      <c r="C44" s="87"/>
      <c r="D44" s="88"/>
      <c r="E44" s="92"/>
      <c r="F44" s="102"/>
      <c r="I44" s="4"/>
      <c r="J44" s="3"/>
      <c r="K44" s="3"/>
      <c r="L44" s="3"/>
      <c r="M44" s="8"/>
      <c r="N44" s="4"/>
      <c r="O44" s="3"/>
      <c r="P44" s="3"/>
      <c r="Q44" s="12"/>
      <c r="R44" s="7"/>
      <c r="S44" s="3"/>
      <c r="T44" s="3"/>
      <c r="U44" s="12"/>
      <c r="AA44" s="4"/>
      <c r="AB44" s="3"/>
      <c r="AC44" s="3"/>
      <c r="AD44" s="8"/>
      <c r="AE44" s="4"/>
      <c r="AF44" s="3"/>
      <c r="AG44" s="3"/>
      <c r="AH44" s="3"/>
      <c r="AI44" s="13"/>
    </row>
    <row r="45" spans="1:35" x14ac:dyDescent="0.35">
      <c r="A45" s="20"/>
      <c r="B45" s="5"/>
      <c r="C45" s="87"/>
      <c r="D45" s="88"/>
      <c r="E45" s="92"/>
      <c r="F45" s="102"/>
      <c r="I45" s="4"/>
      <c r="J45" s="3"/>
      <c r="K45" s="3"/>
      <c r="L45" s="3"/>
      <c r="M45" s="8"/>
      <c r="N45" s="4"/>
      <c r="O45" s="3"/>
      <c r="P45" s="3"/>
      <c r="Q45" s="12"/>
      <c r="R45" s="7"/>
      <c r="S45" s="3"/>
      <c r="T45" s="3"/>
      <c r="U45" s="12"/>
      <c r="AA45" s="4"/>
      <c r="AB45" s="3"/>
      <c r="AC45" s="3"/>
      <c r="AD45" s="8"/>
      <c r="AE45" s="4"/>
      <c r="AF45" s="3"/>
      <c r="AG45" s="3"/>
      <c r="AH45" s="3"/>
      <c r="AI45" s="13"/>
    </row>
    <row r="46" spans="1:35" x14ac:dyDescent="0.35">
      <c r="A46" s="20"/>
      <c r="B46" s="5"/>
      <c r="C46" s="87"/>
      <c r="D46" s="88"/>
      <c r="E46" s="92"/>
      <c r="F46" s="102"/>
      <c r="I46" s="4"/>
      <c r="J46" s="3"/>
      <c r="K46" s="3"/>
      <c r="L46" s="3"/>
      <c r="M46" s="8"/>
      <c r="N46" s="4"/>
      <c r="O46" s="3"/>
      <c r="P46" s="3"/>
      <c r="Q46" s="12"/>
      <c r="R46" s="7"/>
      <c r="S46" s="3"/>
      <c r="T46" s="3"/>
      <c r="U46" s="12"/>
      <c r="AA46" s="4"/>
      <c r="AB46" s="3"/>
      <c r="AC46" s="3"/>
      <c r="AD46" s="8"/>
      <c r="AE46" s="4"/>
      <c r="AF46" s="3"/>
      <c r="AG46" s="3"/>
      <c r="AH46" s="3"/>
      <c r="AI46" s="13"/>
    </row>
    <row r="47" spans="1:35" x14ac:dyDescent="0.35">
      <c r="A47" s="20"/>
      <c r="B47" s="5"/>
      <c r="C47" s="87"/>
      <c r="D47" s="88"/>
      <c r="E47" s="92"/>
      <c r="F47" s="102"/>
      <c r="I47" s="4"/>
      <c r="J47" s="3"/>
      <c r="K47" s="3"/>
      <c r="L47" s="3"/>
      <c r="M47" s="8"/>
      <c r="N47" s="4"/>
      <c r="O47" s="3"/>
      <c r="P47" s="3"/>
      <c r="Q47" s="12"/>
      <c r="R47" s="7"/>
      <c r="S47" s="3"/>
      <c r="T47" s="3"/>
      <c r="U47" s="12"/>
      <c r="AA47" s="4"/>
      <c r="AB47" s="3"/>
      <c r="AC47" s="3"/>
      <c r="AD47" s="8"/>
      <c r="AE47" s="4"/>
      <c r="AF47" s="3"/>
      <c r="AG47" s="3"/>
      <c r="AH47" s="3"/>
      <c r="AI47" s="13"/>
    </row>
    <row r="48" spans="1:35" x14ac:dyDescent="0.35">
      <c r="A48" s="20"/>
      <c r="B48" s="5"/>
      <c r="C48" s="22"/>
      <c r="D48" s="24"/>
      <c r="E48" s="26"/>
      <c r="F48" s="102"/>
      <c r="I48" s="4"/>
      <c r="J48" s="3"/>
      <c r="K48" s="3"/>
      <c r="L48" s="3"/>
      <c r="M48" s="8"/>
      <c r="N48" s="4"/>
      <c r="O48" s="3"/>
      <c r="P48" s="3"/>
      <c r="Q48" s="12"/>
      <c r="R48" s="7"/>
      <c r="S48" s="3"/>
      <c r="T48" s="3"/>
      <c r="U48" s="12"/>
      <c r="AA48" s="4"/>
      <c r="AB48" s="3"/>
      <c r="AC48" s="3"/>
      <c r="AD48" s="8"/>
      <c r="AE48" s="4"/>
      <c r="AF48" s="3"/>
      <c r="AG48" s="3"/>
      <c r="AH48" s="3"/>
      <c r="AI48" s="13"/>
    </row>
    <row r="49" spans="1:35" x14ac:dyDescent="0.35">
      <c r="A49" s="20"/>
      <c r="B49" s="5"/>
      <c r="C49" s="22"/>
      <c r="D49" s="24"/>
      <c r="E49" s="26"/>
      <c r="F49" s="102"/>
      <c r="I49" s="4"/>
      <c r="J49" s="3"/>
      <c r="K49" s="3"/>
      <c r="L49" s="3"/>
      <c r="M49" s="8"/>
      <c r="N49" s="4"/>
      <c r="O49" s="3"/>
      <c r="P49" s="3"/>
      <c r="Q49" s="12"/>
      <c r="R49" s="7"/>
      <c r="S49" s="3"/>
      <c r="T49" s="3"/>
      <c r="U49" s="12"/>
      <c r="AA49" s="4"/>
      <c r="AB49" s="3"/>
      <c r="AC49" s="3"/>
      <c r="AD49" s="8"/>
      <c r="AE49" s="4"/>
      <c r="AF49" s="3"/>
      <c r="AG49" s="3"/>
      <c r="AH49" s="3"/>
      <c r="AI49" s="13"/>
    </row>
    <row r="50" spans="1:35" x14ac:dyDescent="0.35">
      <c r="A50" s="20"/>
      <c r="B50" s="5"/>
      <c r="C50" s="22"/>
      <c r="D50" s="24"/>
      <c r="E50" s="26"/>
      <c r="F50" s="102"/>
      <c r="I50" s="4"/>
      <c r="J50" s="3"/>
      <c r="K50" s="3"/>
      <c r="L50" s="3"/>
      <c r="M50" s="8"/>
      <c r="N50" s="4"/>
      <c r="O50" s="3"/>
      <c r="P50" s="3"/>
      <c r="Q50" s="12"/>
      <c r="R50" s="7"/>
      <c r="S50" s="3"/>
      <c r="T50" s="3"/>
      <c r="U50" s="12"/>
      <c r="AA50" s="4"/>
      <c r="AB50" s="3"/>
      <c r="AC50" s="3"/>
      <c r="AD50" s="8"/>
      <c r="AE50" s="4"/>
      <c r="AF50" s="3"/>
      <c r="AG50" s="3"/>
      <c r="AH50" s="3"/>
      <c r="AI50" s="13"/>
    </row>
    <row r="51" spans="1:35" x14ac:dyDescent="0.35">
      <c r="A51" s="20"/>
      <c r="B51" s="5"/>
      <c r="C51" s="22"/>
      <c r="D51" s="24"/>
      <c r="E51" s="26"/>
      <c r="F51" s="102"/>
      <c r="I51" s="4"/>
      <c r="J51" s="3"/>
      <c r="K51" s="3"/>
      <c r="L51" s="3"/>
      <c r="M51" s="8"/>
      <c r="N51" s="4"/>
      <c r="O51" s="3"/>
      <c r="P51" s="3"/>
      <c r="Q51" s="12"/>
      <c r="R51" s="7"/>
      <c r="S51" s="3"/>
      <c r="T51" s="3"/>
      <c r="U51" s="12"/>
      <c r="AA51" s="4"/>
      <c r="AB51" s="3"/>
      <c r="AC51" s="3"/>
      <c r="AD51" s="8"/>
      <c r="AE51" s="4"/>
      <c r="AF51" s="3"/>
      <c r="AG51" s="3"/>
      <c r="AH51" s="3"/>
      <c r="AI51" s="13"/>
    </row>
    <row r="52" spans="1:35" x14ac:dyDescent="0.35">
      <c r="A52" s="20"/>
      <c r="B52" s="5"/>
      <c r="C52" s="22"/>
      <c r="D52" s="24"/>
      <c r="E52" s="26"/>
      <c r="F52" s="102"/>
      <c r="I52" s="4"/>
      <c r="J52" s="3"/>
      <c r="K52" s="3"/>
      <c r="L52" s="3"/>
      <c r="M52" s="8"/>
      <c r="N52" s="4"/>
      <c r="O52" s="3"/>
      <c r="P52" s="3"/>
      <c r="Q52" s="12"/>
      <c r="R52" s="7"/>
      <c r="S52" s="3"/>
      <c r="T52" s="3"/>
      <c r="U52" s="12"/>
      <c r="AA52" s="4"/>
      <c r="AB52" s="3"/>
      <c r="AC52" s="3"/>
      <c r="AD52" s="8"/>
      <c r="AE52" s="4"/>
      <c r="AF52" s="3"/>
      <c r="AG52" s="3"/>
      <c r="AH52" s="3"/>
      <c r="AI52" s="13"/>
    </row>
    <row r="53" spans="1:35" x14ac:dyDescent="0.35">
      <c r="A53" s="20"/>
      <c r="B53" s="5"/>
      <c r="C53" s="22"/>
      <c r="D53" s="24"/>
      <c r="E53" s="26"/>
      <c r="F53" s="102"/>
      <c r="I53" s="4"/>
      <c r="J53" s="3"/>
      <c r="K53" s="3"/>
      <c r="L53" s="3"/>
      <c r="M53" s="8"/>
      <c r="N53" s="4"/>
      <c r="O53" s="3"/>
      <c r="P53" s="3"/>
      <c r="Q53" s="12"/>
      <c r="R53" s="7"/>
      <c r="S53" s="3"/>
      <c r="T53" s="3"/>
      <c r="U53" s="12"/>
      <c r="AA53" s="4"/>
      <c r="AB53" s="3"/>
      <c r="AC53" s="3"/>
      <c r="AD53" s="8"/>
      <c r="AE53" s="4"/>
      <c r="AF53" s="3"/>
      <c r="AG53" s="3"/>
      <c r="AH53" s="3"/>
      <c r="AI53" s="13"/>
    </row>
    <row r="54" spans="1:35" x14ac:dyDescent="0.35">
      <c r="A54" s="20"/>
      <c r="B54" s="5"/>
      <c r="C54" s="22"/>
      <c r="D54" s="24"/>
      <c r="E54" s="26"/>
      <c r="F54" s="102"/>
      <c r="I54" s="4"/>
      <c r="J54" s="3"/>
      <c r="K54" s="3"/>
      <c r="L54" s="3"/>
      <c r="M54" s="8"/>
      <c r="N54" s="4"/>
      <c r="O54" s="3"/>
      <c r="P54" s="3"/>
      <c r="Q54" s="12"/>
      <c r="R54" s="7"/>
      <c r="S54" s="3"/>
      <c r="T54" s="3"/>
      <c r="U54" s="12"/>
      <c r="AA54" s="4"/>
      <c r="AB54" s="3"/>
      <c r="AC54" s="3"/>
      <c r="AD54" s="8"/>
      <c r="AE54" s="4"/>
      <c r="AF54" s="3"/>
      <c r="AG54" s="3"/>
      <c r="AH54" s="3"/>
      <c r="AI54" s="13"/>
    </row>
    <row r="55" spans="1:35" x14ac:dyDescent="0.35">
      <c r="A55" s="20"/>
      <c r="B55" s="5"/>
      <c r="C55" s="22"/>
      <c r="D55" s="24"/>
      <c r="E55" s="26"/>
      <c r="F55" s="102"/>
      <c r="I55" s="4"/>
      <c r="J55" s="3"/>
      <c r="K55" s="3"/>
      <c r="L55" s="3"/>
      <c r="M55" s="8"/>
      <c r="N55" s="4"/>
      <c r="O55" s="3"/>
      <c r="P55" s="3"/>
      <c r="Q55" s="12"/>
      <c r="R55" s="7"/>
      <c r="S55" s="3"/>
      <c r="T55" s="3"/>
      <c r="U55" s="12"/>
      <c r="AA55" s="4"/>
      <c r="AB55" s="3"/>
      <c r="AC55" s="3"/>
      <c r="AD55" s="8"/>
      <c r="AE55" s="4"/>
      <c r="AF55" s="3"/>
      <c r="AG55" s="3"/>
      <c r="AH55" s="3"/>
      <c r="AI55" s="13"/>
    </row>
    <row r="56" spans="1:35" x14ac:dyDescent="0.35">
      <c r="A56" s="20"/>
      <c r="B56" s="5"/>
      <c r="C56" s="22"/>
      <c r="D56" s="24"/>
      <c r="E56" s="26"/>
      <c r="F56" s="102"/>
      <c r="I56" s="4"/>
      <c r="J56" s="3"/>
      <c r="K56" s="3"/>
      <c r="L56" s="3"/>
      <c r="M56" s="8"/>
      <c r="N56" s="4"/>
      <c r="O56" s="3"/>
      <c r="P56" s="3"/>
      <c r="Q56" s="12"/>
      <c r="R56" s="7"/>
      <c r="S56" s="3"/>
      <c r="T56" s="3"/>
      <c r="U56" s="12"/>
      <c r="AA56" s="4"/>
      <c r="AB56" s="3"/>
      <c r="AC56" s="3"/>
      <c r="AD56" s="8"/>
      <c r="AE56" s="4"/>
      <c r="AF56" s="3"/>
      <c r="AG56" s="3"/>
      <c r="AH56" s="3"/>
      <c r="AI56" s="13"/>
    </row>
    <row r="57" spans="1:35" x14ac:dyDescent="0.35">
      <c r="A57" s="20"/>
      <c r="B57" s="5"/>
      <c r="C57" s="22"/>
      <c r="D57" s="24"/>
      <c r="E57" s="26"/>
      <c r="F57" s="102"/>
      <c r="I57" s="4"/>
      <c r="J57" s="3"/>
      <c r="K57" s="3"/>
      <c r="L57" s="3"/>
      <c r="M57" s="8"/>
      <c r="N57" s="4"/>
      <c r="O57" s="3"/>
      <c r="P57" s="3"/>
      <c r="Q57" s="12"/>
      <c r="R57" s="7"/>
      <c r="S57" s="3"/>
      <c r="T57" s="3"/>
      <c r="U57" s="12"/>
      <c r="AA57" s="4"/>
      <c r="AB57" s="3"/>
      <c r="AC57" s="3"/>
      <c r="AD57" s="8"/>
      <c r="AE57" s="4"/>
      <c r="AF57" s="3"/>
      <c r="AG57" s="3"/>
      <c r="AH57" s="3"/>
      <c r="AI57" s="13"/>
    </row>
    <row r="58" spans="1:35" x14ac:dyDescent="0.35">
      <c r="A58" s="20"/>
      <c r="B58" s="5"/>
      <c r="C58" s="22"/>
      <c r="D58" s="24"/>
      <c r="E58" s="26"/>
      <c r="F58" s="102"/>
      <c r="I58" s="4"/>
      <c r="J58" s="3"/>
      <c r="K58" s="3"/>
      <c r="L58" s="3"/>
      <c r="M58" s="8"/>
      <c r="N58" s="4"/>
      <c r="O58" s="3"/>
      <c r="P58" s="3"/>
      <c r="Q58" s="12"/>
      <c r="R58" s="7"/>
      <c r="S58" s="3"/>
      <c r="T58" s="3"/>
      <c r="U58" s="12"/>
      <c r="AA58" s="4"/>
      <c r="AB58" s="3"/>
      <c r="AC58" s="3"/>
      <c r="AD58" s="8"/>
      <c r="AE58" s="4"/>
      <c r="AF58" s="3"/>
      <c r="AG58" s="3"/>
      <c r="AH58" s="3"/>
      <c r="AI58" s="13"/>
    </row>
    <row r="59" spans="1:35" x14ac:dyDescent="0.35">
      <c r="A59" s="20"/>
      <c r="B59" s="5"/>
      <c r="C59" s="22"/>
      <c r="D59" s="24"/>
      <c r="E59" s="26"/>
      <c r="F59" s="102"/>
      <c r="I59" s="4"/>
      <c r="J59" s="3"/>
      <c r="K59" s="3"/>
      <c r="L59" s="3"/>
      <c r="M59" s="8"/>
      <c r="N59" s="4"/>
      <c r="O59" s="3"/>
      <c r="P59" s="3"/>
      <c r="Q59" s="12"/>
      <c r="R59" s="7"/>
      <c r="S59" s="3"/>
      <c r="T59" s="3"/>
      <c r="U59" s="12"/>
      <c r="AA59" s="4"/>
      <c r="AB59" s="3"/>
      <c r="AC59" s="3"/>
      <c r="AD59" s="8"/>
      <c r="AE59" s="4"/>
      <c r="AF59" s="3"/>
      <c r="AG59" s="3"/>
      <c r="AH59" s="3"/>
      <c r="AI59" s="13"/>
    </row>
    <row r="60" spans="1:35" x14ac:dyDescent="0.35">
      <c r="A60" s="20"/>
      <c r="B60" s="5"/>
      <c r="C60" s="22"/>
      <c r="D60" s="24"/>
      <c r="E60" s="26"/>
      <c r="F60" s="102"/>
      <c r="I60" s="4"/>
      <c r="J60" s="3"/>
      <c r="K60" s="3"/>
      <c r="L60" s="3"/>
      <c r="M60" s="8"/>
      <c r="N60" s="4"/>
      <c r="O60" s="3"/>
      <c r="P60" s="3"/>
      <c r="Q60" s="12"/>
      <c r="R60" s="7"/>
      <c r="S60" s="3"/>
      <c r="T60" s="3"/>
      <c r="U60" s="12"/>
      <c r="AA60" s="4"/>
      <c r="AB60" s="3"/>
      <c r="AC60" s="3"/>
      <c r="AD60" s="8"/>
      <c r="AE60" s="4"/>
      <c r="AF60" s="3"/>
      <c r="AG60" s="3"/>
      <c r="AH60" s="3"/>
      <c r="AI60" s="13"/>
    </row>
    <row r="61" spans="1:35" x14ac:dyDescent="0.35">
      <c r="A61" s="20"/>
      <c r="B61" s="5"/>
      <c r="C61" s="22"/>
      <c r="D61" s="24"/>
      <c r="E61" s="26"/>
      <c r="F61" s="102"/>
      <c r="I61" s="4"/>
      <c r="J61" s="3"/>
      <c r="K61" s="3"/>
      <c r="L61" s="3"/>
      <c r="M61" s="8"/>
      <c r="N61" s="4"/>
      <c r="O61" s="3"/>
      <c r="P61" s="3"/>
      <c r="Q61" s="12"/>
      <c r="R61" s="7"/>
      <c r="S61" s="3"/>
      <c r="T61" s="3"/>
      <c r="U61" s="12"/>
      <c r="AA61" s="4"/>
      <c r="AB61" s="3"/>
      <c r="AC61" s="3"/>
      <c r="AD61" s="8"/>
      <c r="AE61" s="4"/>
      <c r="AF61" s="3"/>
      <c r="AG61" s="3"/>
      <c r="AH61" s="3"/>
      <c r="AI61" s="13"/>
    </row>
  </sheetData>
  <mergeCells count="13">
    <mergeCell ref="G2:H2"/>
    <mergeCell ref="G1:AI1"/>
    <mergeCell ref="AE2:AI2"/>
    <mergeCell ref="I2:M2"/>
    <mergeCell ref="N2:Q2"/>
    <mergeCell ref="AA2:AD2"/>
    <mergeCell ref="R2:U2"/>
    <mergeCell ref="V2:Z2"/>
    <mergeCell ref="B1:B3"/>
    <mergeCell ref="A1:A3"/>
    <mergeCell ref="C1:C3"/>
    <mergeCell ref="D1:D3"/>
    <mergeCell ref="E1:E3"/>
  </mergeCells>
  <pageMargins left="0.7" right="0.7" top="0.75" bottom="0.75" header="0.3" footer="0.3"/>
  <pageSetup paperSize="9" orientation="portrait" r:id="rId1"/>
  <ignoredErrors>
    <ignoredError sqref="A7 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A2" sqref="A2:A24"/>
    </sheetView>
  </sheetViews>
  <sheetFormatPr defaultRowHeight="14.5" x14ac:dyDescent="0.35"/>
  <cols>
    <col min="1" max="1" width="36.7265625" style="32" customWidth="1"/>
    <col min="2" max="2" width="39.90625" style="29" customWidth="1"/>
    <col min="3" max="5" width="41.90625" style="32" customWidth="1"/>
  </cols>
  <sheetData>
    <row r="1" spans="1:5" ht="18.5" x14ac:dyDescent="0.35">
      <c r="A1" s="27" t="s">
        <v>102</v>
      </c>
      <c r="B1" s="27" t="s">
        <v>78</v>
      </c>
      <c r="C1" s="27" t="s">
        <v>77</v>
      </c>
      <c r="D1" s="27" t="s">
        <v>67</v>
      </c>
      <c r="E1" s="27" t="s">
        <v>15</v>
      </c>
    </row>
    <row r="2" spans="1:5" x14ac:dyDescent="0.35">
      <c r="A2" s="31" t="s">
        <v>103</v>
      </c>
      <c r="B2" s="28" t="s">
        <v>14</v>
      </c>
      <c r="C2" s="31" t="s">
        <v>55</v>
      </c>
      <c r="D2" s="31" t="s">
        <v>72</v>
      </c>
      <c r="E2" s="31" t="s">
        <v>91</v>
      </c>
    </row>
    <row r="3" spans="1:5" ht="43.5" x14ac:dyDescent="0.35">
      <c r="A3" s="32" t="s">
        <v>106</v>
      </c>
      <c r="B3" s="29" t="s">
        <v>16</v>
      </c>
      <c r="C3" s="32" t="s">
        <v>178</v>
      </c>
      <c r="D3" s="32" t="s">
        <v>73</v>
      </c>
      <c r="E3" s="32" t="s">
        <v>92</v>
      </c>
    </row>
    <row r="4" spans="1:5" ht="29" x14ac:dyDescent="0.35">
      <c r="A4" s="32" t="s">
        <v>107</v>
      </c>
      <c r="B4" s="29" t="s">
        <v>17</v>
      </c>
      <c r="C4" s="32" t="s">
        <v>64</v>
      </c>
      <c r="D4" s="32" t="s">
        <v>79</v>
      </c>
      <c r="E4" s="32" t="s">
        <v>94</v>
      </c>
    </row>
    <row r="5" spans="1:5" ht="29" x14ac:dyDescent="0.35">
      <c r="A5" s="32" t="s">
        <v>108</v>
      </c>
      <c r="B5" s="29" t="s">
        <v>41</v>
      </c>
      <c r="C5" s="32" t="s">
        <v>63</v>
      </c>
      <c r="D5" s="32" t="s">
        <v>80</v>
      </c>
      <c r="E5" s="32" t="s">
        <v>95</v>
      </c>
    </row>
    <row r="6" spans="1:5" ht="43.5" x14ac:dyDescent="0.35">
      <c r="A6" s="32" t="s">
        <v>115</v>
      </c>
      <c r="B6" s="29" t="s">
        <v>29</v>
      </c>
      <c r="C6" s="32" t="s">
        <v>179</v>
      </c>
      <c r="D6" s="32" t="s">
        <v>60</v>
      </c>
      <c r="E6" s="32" t="s">
        <v>93</v>
      </c>
    </row>
    <row r="7" spans="1:5" ht="29" x14ac:dyDescent="0.35">
      <c r="A7" s="32" t="s">
        <v>114</v>
      </c>
      <c r="B7" s="29" t="s">
        <v>32</v>
      </c>
      <c r="C7" s="32" t="s">
        <v>65</v>
      </c>
      <c r="D7" s="31" t="s">
        <v>81</v>
      </c>
      <c r="E7" s="32" t="s">
        <v>96</v>
      </c>
    </row>
    <row r="8" spans="1:5" ht="29" x14ac:dyDescent="0.35">
      <c r="A8" s="32" t="s">
        <v>116</v>
      </c>
      <c r="B8" s="29" t="s">
        <v>28</v>
      </c>
      <c r="C8" s="31" t="s">
        <v>56</v>
      </c>
      <c r="D8" s="33" t="s">
        <v>82</v>
      </c>
      <c r="E8" s="31" t="s">
        <v>81</v>
      </c>
    </row>
    <row r="9" spans="1:5" ht="29" x14ac:dyDescent="0.35">
      <c r="A9" s="31" t="s">
        <v>104</v>
      </c>
      <c r="B9" s="29" t="s">
        <v>30</v>
      </c>
      <c r="C9" s="32" t="s">
        <v>180</v>
      </c>
      <c r="D9" s="32" t="s">
        <v>83</v>
      </c>
      <c r="E9" s="32" t="s">
        <v>97</v>
      </c>
    </row>
    <row r="10" spans="1:5" ht="29" x14ac:dyDescent="0.35">
      <c r="A10" s="32" t="s">
        <v>110</v>
      </c>
      <c r="B10" s="29" t="s">
        <v>33</v>
      </c>
      <c r="C10" s="32" t="s">
        <v>58</v>
      </c>
      <c r="D10" s="32" t="s">
        <v>84</v>
      </c>
      <c r="E10" s="32" t="s">
        <v>98</v>
      </c>
    </row>
    <row r="11" spans="1:5" ht="29" x14ac:dyDescent="0.35">
      <c r="A11" s="33" t="s">
        <v>109</v>
      </c>
      <c r="B11" s="28" t="s">
        <v>19</v>
      </c>
      <c r="C11" s="32" t="s">
        <v>57</v>
      </c>
      <c r="D11" s="32" t="s">
        <v>85</v>
      </c>
      <c r="E11" s="29" t="s">
        <v>99</v>
      </c>
    </row>
    <row r="12" spans="1:5" ht="29" x14ac:dyDescent="0.35">
      <c r="A12" s="32" t="s">
        <v>111</v>
      </c>
      <c r="B12" s="30" t="s">
        <v>20</v>
      </c>
      <c r="C12" s="32" t="s">
        <v>59</v>
      </c>
      <c r="D12" s="31" t="s">
        <v>86</v>
      </c>
      <c r="E12" s="29" t="s">
        <v>98</v>
      </c>
    </row>
    <row r="13" spans="1:5" ht="29" x14ac:dyDescent="0.35">
      <c r="A13" s="32" t="s">
        <v>112</v>
      </c>
      <c r="B13" s="29" t="s">
        <v>21</v>
      </c>
      <c r="C13" s="32" t="s">
        <v>61</v>
      </c>
      <c r="D13" s="32" t="s">
        <v>87</v>
      </c>
      <c r="E13" s="29" t="s">
        <v>100</v>
      </c>
    </row>
    <row r="14" spans="1:5" ht="29" x14ac:dyDescent="0.35">
      <c r="A14" s="32" t="s">
        <v>117</v>
      </c>
      <c r="B14" s="29" t="s">
        <v>35</v>
      </c>
      <c r="C14" s="32" t="s">
        <v>74</v>
      </c>
      <c r="D14" s="29" t="s">
        <v>88</v>
      </c>
      <c r="E14" s="28" t="s">
        <v>101</v>
      </c>
    </row>
    <row r="15" spans="1:5" ht="29" x14ac:dyDescent="0.35">
      <c r="A15" s="32" t="s">
        <v>113</v>
      </c>
      <c r="B15" s="29" t="s">
        <v>22</v>
      </c>
      <c r="C15" s="31" t="s">
        <v>66</v>
      </c>
      <c r="D15" s="29" t="s">
        <v>44</v>
      </c>
      <c r="E15" s="32" t="s">
        <v>87</v>
      </c>
    </row>
    <row r="16" spans="1:5" ht="29" x14ac:dyDescent="0.35">
      <c r="A16" s="31" t="s">
        <v>105</v>
      </c>
      <c r="B16" s="29" t="s">
        <v>23</v>
      </c>
      <c r="C16" s="32" t="s">
        <v>181</v>
      </c>
      <c r="D16" s="29" t="s">
        <v>62</v>
      </c>
      <c r="E16" s="29" t="s">
        <v>88</v>
      </c>
    </row>
    <row r="17" spans="1:5" ht="29" x14ac:dyDescent="0.35">
      <c r="A17" s="32" t="s">
        <v>118</v>
      </c>
      <c r="B17" s="29" t="s">
        <v>24</v>
      </c>
      <c r="C17" s="32" t="s">
        <v>68</v>
      </c>
      <c r="D17" s="29" t="s">
        <v>89</v>
      </c>
      <c r="E17" s="29" t="s">
        <v>44</v>
      </c>
    </row>
    <row r="18" spans="1:5" ht="29" x14ac:dyDescent="0.35">
      <c r="A18" s="32" t="s">
        <v>119</v>
      </c>
      <c r="B18" s="29" t="s">
        <v>34</v>
      </c>
      <c r="C18" s="32" t="s">
        <v>70</v>
      </c>
      <c r="D18" s="32" t="s">
        <v>90</v>
      </c>
      <c r="E18" s="29" t="s">
        <v>62</v>
      </c>
    </row>
    <row r="19" spans="1:5" ht="29" x14ac:dyDescent="0.35">
      <c r="A19" s="32" t="s">
        <v>120</v>
      </c>
      <c r="B19" s="28" t="s">
        <v>25</v>
      </c>
      <c r="C19" s="32" t="s">
        <v>71</v>
      </c>
      <c r="E19" s="29" t="s">
        <v>89</v>
      </c>
    </row>
    <row r="20" spans="1:5" ht="43.5" x14ac:dyDescent="0.35">
      <c r="A20" s="32" t="s">
        <v>121</v>
      </c>
      <c r="B20" s="29" t="s">
        <v>177</v>
      </c>
      <c r="C20" s="32" t="s">
        <v>69</v>
      </c>
      <c r="E20" s="32" t="s">
        <v>90</v>
      </c>
    </row>
    <row r="21" spans="1:5" ht="29" x14ac:dyDescent="0.35">
      <c r="A21" s="31" t="s">
        <v>130</v>
      </c>
      <c r="B21" s="29" t="s">
        <v>26</v>
      </c>
      <c r="C21" s="31" t="s">
        <v>75</v>
      </c>
    </row>
    <row r="22" spans="1:5" ht="29" x14ac:dyDescent="0.35">
      <c r="A22" s="32" t="s">
        <v>127</v>
      </c>
      <c r="B22" s="29" t="s">
        <v>27</v>
      </c>
      <c r="C22" s="32" t="s">
        <v>76</v>
      </c>
    </row>
    <row r="23" spans="1:5" ht="29" x14ac:dyDescent="0.35">
      <c r="A23" s="32" t="s">
        <v>128</v>
      </c>
      <c r="B23" s="29" t="s">
        <v>31</v>
      </c>
      <c r="C23" s="29" t="s">
        <v>45</v>
      </c>
    </row>
    <row r="24" spans="1:5" ht="29" x14ac:dyDescent="0.35">
      <c r="A24" s="32" t="s">
        <v>129</v>
      </c>
      <c r="B24" s="29" t="s">
        <v>38</v>
      </c>
      <c r="C24" s="29" t="s">
        <v>44</v>
      </c>
    </row>
    <row r="25" spans="1:5" ht="29" x14ac:dyDescent="0.35">
      <c r="B25" s="29" t="s">
        <v>36</v>
      </c>
      <c r="C25" s="29" t="s">
        <v>62</v>
      </c>
    </row>
    <row r="26" spans="1:5" x14ac:dyDescent="0.35">
      <c r="B26" s="29" t="s">
        <v>37</v>
      </c>
      <c r="C26" s="29" t="s">
        <v>46</v>
      </c>
    </row>
    <row r="27" spans="1:5" ht="29" x14ac:dyDescent="0.35">
      <c r="B27" s="29" t="s">
        <v>39</v>
      </c>
      <c r="C27" s="29" t="s">
        <v>47</v>
      </c>
    </row>
    <row r="28" spans="1:5" x14ac:dyDescent="0.35">
      <c r="B28" s="29" t="s">
        <v>40</v>
      </c>
    </row>
    <row r="29" spans="1:5" x14ac:dyDescent="0.35">
      <c r="B29" s="28" t="s">
        <v>50</v>
      </c>
    </row>
    <row r="30" spans="1:5" x14ac:dyDescent="0.35">
      <c r="B30" s="29" t="s">
        <v>49</v>
      </c>
    </row>
    <row r="31" spans="1:5" ht="29" x14ac:dyDescent="0.35">
      <c r="B31" s="29" t="s">
        <v>41</v>
      </c>
    </row>
    <row r="32" spans="1:5" x14ac:dyDescent="0.35">
      <c r="B32" s="29" t="s">
        <v>51</v>
      </c>
    </row>
    <row r="33" spans="2:2" ht="29" x14ac:dyDescent="0.35">
      <c r="B33" s="29" t="s">
        <v>54</v>
      </c>
    </row>
    <row r="34" spans="2:2" x14ac:dyDescent="0.35">
      <c r="B34" s="29" t="s">
        <v>52</v>
      </c>
    </row>
    <row r="35" spans="2:2" x14ac:dyDescent="0.35">
      <c r="B35" s="29" t="s">
        <v>18</v>
      </c>
    </row>
    <row r="36" spans="2:2" x14ac:dyDescent="0.35">
      <c r="B36" s="29" t="s">
        <v>53</v>
      </c>
    </row>
    <row r="37" spans="2:2" x14ac:dyDescent="0.35">
      <c r="B37" s="28" t="s">
        <v>48</v>
      </c>
    </row>
    <row r="38" spans="2:2" x14ac:dyDescent="0.35">
      <c r="B38" s="30" t="s">
        <v>42</v>
      </c>
    </row>
    <row r="39" spans="2:2" x14ac:dyDescent="0.35">
      <c r="B39" s="29" t="s">
        <v>43</v>
      </c>
    </row>
    <row r="40" spans="2:2" x14ac:dyDescent="0.35">
      <c r="B40" s="29" t="s">
        <v>45</v>
      </c>
    </row>
    <row r="41" spans="2:2" x14ac:dyDescent="0.35">
      <c r="B41" s="29" t="s">
        <v>44</v>
      </c>
    </row>
    <row r="42" spans="2:2" x14ac:dyDescent="0.35">
      <c r="B42" s="29" t="s">
        <v>62</v>
      </c>
    </row>
    <row r="43" spans="2:2" x14ac:dyDescent="0.35">
      <c r="B43" s="29" t="s">
        <v>46</v>
      </c>
    </row>
    <row r="44" spans="2:2" x14ac:dyDescent="0.35">
      <c r="B44" s="29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9" workbookViewId="0">
      <selection activeCell="B18" sqref="B18"/>
    </sheetView>
  </sheetViews>
  <sheetFormatPr defaultRowHeight="14.5" x14ac:dyDescent="0.35"/>
  <cols>
    <col min="1" max="5" width="34.36328125" style="32" customWidth="1"/>
  </cols>
  <sheetData>
    <row r="1" spans="1:5" ht="18.5" x14ac:dyDescent="0.35">
      <c r="A1" s="27" t="s">
        <v>123</v>
      </c>
      <c r="B1" s="27" t="s">
        <v>131</v>
      </c>
      <c r="C1" s="27" t="s">
        <v>132</v>
      </c>
      <c r="D1" s="27" t="s">
        <v>162</v>
      </c>
      <c r="E1" s="27" t="s">
        <v>167</v>
      </c>
    </row>
    <row r="2" spans="1:5" x14ac:dyDescent="0.35">
      <c r="A2" s="31" t="s">
        <v>164</v>
      </c>
      <c r="B2" s="31" t="s">
        <v>139</v>
      </c>
      <c r="C2" s="31" t="s">
        <v>133</v>
      </c>
      <c r="D2" s="31" t="s">
        <v>163</v>
      </c>
      <c r="E2" s="31" t="s">
        <v>171</v>
      </c>
    </row>
    <row r="3" spans="1:5" ht="29" x14ac:dyDescent="0.35">
      <c r="A3" s="32" t="s">
        <v>165</v>
      </c>
      <c r="B3" s="32" t="s">
        <v>147</v>
      </c>
    </row>
    <row r="4" spans="1:5" ht="29" x14ac:dyDescent="0.35">
      <c r="A4" s="32" t="s">
        <v>166</v>
      </c>
      <c r="B4" s="32" t="s">
        <v>148</v>
      </c>
      <c r="E4" s="31" t="s">
        <v>168</v>
      </c>
    </row>
    <row r="5" spans="1:5" ht="29" x14ac:dyDescent="0.35">
      <c r="A5" s="33" t="s">
        <v>172</v>
      </c>
      <c r="B5" s="32" t="s">
        <v>150</v>
      </c>
      <c r="C5" s="31" t="s">
        <v>134</v>
      </c>
    </row>
    <row r="6" spans="1:5" x14ac:dyDescent="0.35">
      <c r="A6" s="31" t="s">
        <v>122</v>
      </c>
      <c r="B6" s="32" t="s">
        <v>149</v>
      </c>
    </row>
    <row r="7" spans="1:5" ht="29" x14ac:dyDescent="0.35">
      <c r="A7" s="32" t="s">
        <v>124</v>
      </c>
      <c r="B7" s="32" t="s">
        <v>151</v>
      </c>
    </row>
    <row r="8" spans="1:5" ht="29" x14ac:dyDescent="0.35">
      <c r="A8" s="32" t="s">
        <v>125</v>
      </c>
      <c r="B8" s="31" t="s">
        <v>140</v>
      </c>
      <c r="C8" s="31" t="s">
        <v>137</v>
      </c>
      <c r="E8" s="31" t="s">
        <v>169</v>
      </c>
    </row>
    <row r="9" spans="1:5" ht="43.5" x14ac:dyDescent="0.35">
      <c r="A9" s="32" t="s">
        <v>126</v>
      </c>
      <c r="B9" s="32" t="s">
        <v>152</v>
      </c>
    </row>
    <row r="10" spans="1:5" x14ac:dyDescent="0.35">
      <c r="A10" s="32" t="s">
        <v>144</v>
      </c>
      <c r="B10" s="32" t="s">
        <v>155</v>
      </c>
    </row>
    <row r="11" spans="1:5" ht="29" x14ac:dyDescent="0.35">
      <c r="A11" s="31" t="s">
        <v>173</v>
      </c>
      <c r="B11" s="32" t="s">
        <v>153</v>
      </c>
      <c r="C11" s="31" t="s">
        <v>135</v>
      </c>
      <c r="E11" s="31" t="s">
        <v>170</v>
      </c>
    </row>
    <row r="12" spans="1:5" ht="29" x14ac:dyDescent="0.35">
      <c r="A12" s="32" t="s">
        <v>175</v>
      </c>
      <c r="B12" s="32" t="s">
        <v>154</v>
      </c>
    </row>
    <row r="13" spans="1:5" ht="29" x14ac:dyDescent="0.35">
      <c r="A13" s="32" t="s">
        <v>182</v>
      </c>
      <c r="B13" s="31" t="s">
        <v>141</v>
      </c>
    </row>
    <row r="14" spans="1:5" ht="29" x14ac:dyDescent="0.35">
      <c r="A14" s="32" t="s">
        <v>183</v>
      </c>
      <c r="B14" s="32" t="s">
        <v>156</v>
      </c>
      <c r="C14" s="31" t="s">
        <v>136</v>
      </c>
    </row>
    <row r="15" spans="1:5" ht="29" x14ac:dyDescent="0.35">
      <c r="A15" s="32" t="s">
        <v>174</v>
      </c>
      <c r="B15" s="32" t="s">
        <v>157</v>
      </c>
    </row>
    <row r="16" spans="1:5" x14ac:dyDescent="0.35">
      <c r="A16" s="31" t="s">
        <v>146</v>
      </c>
      <c r="B16" s="31" t="s">
        <v>142</v>
      </c>
    </row>
    <row r="17" spans="1:3" ht="43.5" x14ac:dyDescent="0.35">
      <c r="A17" s="32" t="s">
        <v>176</v>
      </c>
      <c r="B17" s="32" t="s">
        <v>184</v>
      </c>
      <c r="C17" s="31" t="s">
        <v>138</v>
      </c>
    </row>
    <row r="18" spans="1:3" ht="29" x14ac:dyDescent="0.35">
      <c r="A18" s="32" t="s">
        <v>145</v>
      </c>
      <c r="B18" s="31" t="s">
        <v>143</v>
      </c>
    </row>
    <row r="19" spans="1:3" x14ac:dyDescent="0.35">
      <c r="B19" s="32" t="s">
        <v>159</v>
      </c>
    </row>
    <row r="20" spans="1:3" x14ac:dyDescent="0.35">
      <c r="B20" s="32" t="s">
        <v>160</v>
      </c>
    </row>
    <row r="21" spans="1:3" ht="29" x14ac:dyDescent="0.35">
      <c r="B21" s="32" t="s">
        <v>158</v>
      </c>
    </row>
    <row r="22" spans="1:3" ht="29" x14ac:dyDescent="0.35">
      <c r="B22" s="32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Tasks Tech</vt:lpstr>
      <vt:lpstr>Tasks Mgt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Arce Vivas, Eduardo</dc:creator>
  <cp:lastModifiedBy>Lopez Arce Vivas, Eduardo</cp:lastModifiedBy>
  <dcterms:created xsi:type="dcterms:W3CDTF">2018-07-23T06:54:41Z</dcterms:created>
  <dcterms:modified xsi:type="dcterms:W3CDTF">2018-07-29T15:44:41Z</dcterms:modified>
</cp:coreProperties>
</file>