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dude\Downloads\"/>
    </mc:Choice>
  </mc:AlternateContent>
  <xr:revisionPtr revIDLastSave="0" documentId="8_{4FBBE918-FCEB-4653-BACD-C00B3886A028}" xr6:coauthVersionLast="47" xr6:coauthVersionMax="47" xr10:uidLastSave="{00000000-0000-0000-0000-000000000000}"/>
  <bookViews>
    <workbookView xWindow="-120" yWindow="-120" windowWidth="29040" windowHeight="15720" firstSheet="2" activeTab="2" xr2:uid="{DBDBD91F-58B3-7D45-AEAB-8508DE984923}"/>
  </bookViews>
  <sheets>
    <sheet name="Rúbirca con Evidencias-1ra" sheetId="2" r:id="rId1"/>
    <sheet name="Rúbrica con Evidencias-2da" sheetId="4" r:id="rId2"/>
    <sheet name="Rúbrica con Evidencias-3ra" sheetId="5"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 i="5" l="1"/>
  <c r="H37" i="5" s="1"/>
  <c r="H28" i="4"/>
  <c r="H29" i="4" s="1"/>
  <c r="H28" i="2"/>
  <c r="H29" i="2" s="1"/>
</calcChain>
</file>

<file path=xl/sharedStrings.xml><?xml version="1.0" encoding="utf-8"?>
<sst xmlns="http://schemas.openxmlformats.org/spreadsheetml/2006/main" count="197" uniqueCount="124">
  <si>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</si>
  <si>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</si>
  <si>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</si>
  <si>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</si>
  <si>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</si>
  <si>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</si>
  <si>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</si>
  <si>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</si>
  <si>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</si>
  <si>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</si>
  <si>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</si>
  <si>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</si>
  <si>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</si>
  <si>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</si>
  <si>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</si>
  <si>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</si>
  <si>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</si>
  <si>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</si>
  <si>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</si>
  <si>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</si>
  <si>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</si>
  <si>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</si>
  <si>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</si>
  <si>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</si>
  <si>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</si>
  <si>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</si>
  <si>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</si>
  <si>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</si>
  <si>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</si>
  <si>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</si>
  <si>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</si>
  <si>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</si>
  <si>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</si>
  <si>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</si>
  <si>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</si>
  <si>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</si>
  <si>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</si>
  <si>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</si>
  <si>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</si>
  <si>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</si>
  <si>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</si>
  <si>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</si>
  <si>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</si>
  <si>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</si>
  <si>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</si>
  <si>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</si>
  <si>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</si>
  <si>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</si>
  <si>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</si>
  <si>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Segunda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</si>
  <si>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</si>
  <si>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</si>
  <si>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</si>
  <si>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</si>
  <si>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</si>
  <si>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</si>
  <si>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</si>
  <si>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</si>
  <si>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</si>
  <si>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</si>
  <si>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</si>
  <si>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</si>
  <si>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</si>
  <si>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</si>
  <si>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</si>
  <si>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</si>
  <si>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</si>
  <si>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</si>
  <si>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r>
      <t xml:space="preserve">Facultad de Matemáticas 
Ingeniería de Software.
FUNDAMENTOS DE INGENIERÍA DE SOFTWARE 
Periodo: Agosto- Diciembre 2023.
Tercera Entrega.
Lista de Cotejo </t>
    </r>
    <r>
      <rPr>
        <b/>
        <sz val="12"/>
        <color theme="5"/>
        <rFont val="Calibri (Body)"/>
      </rPr>
      <t>Tercera Entrega</t>
    </r>
    <r>
      <rPr>
        <sz val="12"/>
        <color theme="5"/>
        <rFont val="Calibri"/>
        <family val="2"/>
        <scheme val="minor"/>
      </rPr>
      <t>.</t>
    </r>
  </si>
  <si>
    <t>Resumen de los cambios completados del producto entre la PRIMERA, SEGUNDA y TERCERA entrega. Mencionar de manera sintetizada los cambios más significativos y que se cuenta con evidencia.</t>
  </si>
  <si>
    <t>Usuarios</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</si>
  <si>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</si>
  <si>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Innovación</t>
  </si>
  <si>
    <t>Es clara la contribución del producto. Es clara la contribución del producto con respecto a otras propuestas existentes. ¿Qué incluye este producto que no hacen otros? ¿En una necesidad identificada? ¿Por qué se podrían considerar original la contribución?</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</si>
  <si>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</si>
  <si>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Listado Final de Requerimientos</t>
  </si>
  <si>
    <t>Se presenta la lista final. Se presenta un diagrama que resume el conjunto de requerimientos (ej. Diagrama de Casos de Uso). Se establece un nivel de cobertura de los requisitos Funcionales y No Funcionales.</t>
  </si>
  <si>
    <t>Evolución de las Interfaces de Usuario</t>
  </si>
  <si>
    <t>Se cuenta con un conjunto inicial de prototipos de baja, media o alta fidelidad. Se utilizan guías de diseño. Se utiliza alguna herramienta para el diseño. Se presenta una resumen del cambio (evolución) de las interfaces entre la segunda y tercera entrega.</t>
  </si>
  <si>
    <t>Correspondencia con los Requisitos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</si>
  <si>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</si>
  <si>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Pruebas</t>
  </si>
  <si>
    <t xml:space="preserve">Pruebas Informales </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</si>
  <si>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</si>
  <si>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Resultados</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</si>
  <si>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</si>
  <si>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Se cuenta con evidencia explícita de (los) sprints: el tamaño del sprint, planeación, actividades, responsables, roles, resultados. Existen cambios significativos del proceso a lo largo del desarrollo del producto?</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</si>
  <si>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</si>
  <si>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Artefactos Scrum (Solo Mérida)</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</si>
  <si>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</si>
  <si>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Se cuenta con un branch para la tercera entrega. El repositorio tiene una organización clara. Se encuentra documentado (MD) en las secciones relevantes (principal y secundarias). Cuenta con las evidencias/artefactos correspondientes.</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</si>
  <si>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</si>
  <si>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argumenta de qué forma se promueven las competencias genéricas a través de actividades específicas del desarrollo del producto. Las competencias genéricas corresponden al programa de la asignatura (Planeación Didáctica)</t>
  </si>
  <si>
    <t xml:space="preserve"> Se argumenta de qué forma se promueven las competencias específicas a través de actividades específicas del desarrollo del producto. Las competencias específicas corresponden al programa de la asignatura (Planeación Didáctica)</t>
  </si>
  <si>
    <t>Crítica Constructiva al curso</t>
  </si>
  <si>
    <t>Se realiza una crítica (argumentos) a las actividades que puenden ser mejoradas, cambiadas o eliminadas. Se proponen actividades  (específicas) alternativas que podrían mejorar la promoción de las competencias del curso.</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</si>
  <si>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</si>
  <si>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</si>
  <si>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</si>
  <si>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</si>
  <si>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</si>
  <si>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</si>
  <si>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</si>
  <si>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</si>
  <si>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</si>
  <si>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</si>
  <si>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</si>
  <si>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</si>
  <si>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</si>
  <si>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</si>
  <si>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https://github.com/EduardoMatos05/ProyectoFIS/blob/Tercera_Entrega/product/Product%20Evolution.md</t>
  </si>
  <si>
    <t>https://github.com/EduardoMatos05/ProyectoFIS/blob/Tercera_Entrega/product/Users.md</t>
  </si>
  <si>
    <t>https://github.com/EduardoMatos05/ProyectoFIS/blob/Tercera_Entrega/product/innovation.md</t>
  </si>
  <si>
    <t>https://github.com/EduardoMatos05/ProyectoFIS/blob/Tercera_Entrega/requirements/requirements_table.md</t>
  </si>
  <si>
    <t>https://github.com/EduardoMatos05/ProyectoFIS/tree/Tercera_Entrega/other%20artifacts</t>
  </si>
  <si>
    <t>https://github.com/EduardoMatos05/ProyectoFIS/blob/Tercera_Entrega/Interface.md</t>
  </si>
  <si>
    <t>https://github.com/EduardoMatos05/ProyectoFIS/blob/Tercera_Entrega/process/process_description.md</t>
  </si>
  <si>
    <t>https://github.com/EduardoMatos05/ProyectoFIS/blob/Tercera_Entrega/process/contribution_metric.md</t>
  </si>
  <si>
    <t>https://github.com/EduardoMatos05/ProyectoFIS/blob/Tercera_Entrega/process/DoD.md</t>
  </si>
  <si>
    <t>https://github.com/EduardoMatos05/ProyectoFIS/blob/Tercera_Entrega/LIS%20FIS%202023-Lista%20de%20Cotejo%20SEGUNDA-PRIMERA%20Entrega.xlsx</t>
  </si>
  <si>
    <t>https://www.canva.com/design/DAFvsTF7LDg/YMH2IHL2P-H9ZHjgJ2tjTw/edit?utm_content=DAFvsTF7LDg&amp;utm_campaign=designshare&amp;utm_medium=link2&amp;utm_source=sharebutton</t>
  </si>
  <si>
    <t>https://youtu.be/peKIkh0KO2E</t>
  </si>
  <si>
    <t>https://github.com/EduardoMatos05/ProyectoFIS/blob/Tercera_Entrega/competencies_table.md</t>
  </si>
  <si>
    <t>https://github.com/EduardoMatos05/ProyectoFIS/blob/Tercera_Entrega/constructive%20criticism.md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</si>
</sst>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10"/>
      <color rgb="FFEA7C30"/>
      <name val="Calibri"/>
      <family val="2"/>
      <scheme val="minor"/>
    </font>
    <font>
      <sz val="9"/>
      <color rgb="FFEA7C30"/>
      <name val="Calibri"/>
      <family val="2"/>
      <scheme val="minor"/>
    </font>
    <font>
      <sz val="9"/>
      <color theme="1"/>
      <name val="Calibri"/>
      <family val="2"/>
      <scheme val="minor"/>
    </font>
    <font>
      <sz val="9"/>
      <color theme="0"/>
      <name val="Calibri"/>
      <family val="2"/>
      <scheme val="minor"/>
    </font>
    <font>
      <u/>
      <sz val="12"/>
      <color theme="10"/>
      <name val="Calibri"/>
      <family val="2"/>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42">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right/>
      <top style="thin">
        <color theme="5"/>
      </top>
      <bottom/>
      <diagonal/>
    </border>
    <border>
      <left style="medium">
        <color theme="0"/>
      </left>
      <right/>
      <top style="medium">
        <color rgb="FFFFFFFF"/>
      </top>
      <bottom/>
      <diagonal/>
    </border>
    <border>
      <left/>
      <right style="medium">
        <color theme="0"/>
      </right>
      <top style="medium">
        <color theme="0"/>
      </top>
      <bottom style="medium">
        <color theme="0"/>
      </bottom>
      <diagonal/>
    </border>
    <border>
      <left style="medium">
        <color theme="0"/>
      </left>
      <right/>
      <top style="medium">
        <color rgb="FFFFFFFF"/>
      </top>
      <bottom style="medium">
        <color theme="0"/>
      </bottom>
      <diagonal/>
    </border>
    <border>
      <left style="medium">
        <color rgb="FFFFFFFF"/>
      </left>
      <right/>
      <top style="medium">
        <color theme="0"/>
      </top>
      <bottom style="medium">
        <color theme="0"/>
      </bottom>
      <diagonal/>
    </border>
    <border>
      <left style="medium">
        <color rgb="FFFFFFFF"/>
      </left>
      <right style="medium">
        <color rgb="FFF3B084"/>
      </right>
      <top/>
      <bottom/>
      <diagonal/>
    </border>
    <border>
      <left/>
      <right style="medium">
        <color rgb="FFFFFFFF"/>
      </right>
      <top style="medium">
        <color rgb="FFFFFFFF"/>
      </top>
      <bottom style="medium">
        <color theme="0"/>
      </bottom>
      <diagonal/>
    </border>
    <border>
      <left style="medium">
        <color theme="0"/>
      </left>
      <right/>
      <top style="medium">
        <color theme="0"/>
      </top>
      <bottom/>
      <diagonal/>
    </border>
    <border>
      <left/>
      <right style="medium">
        <color theme="0"/>
      </right>
      <top/>
      <bottom/>
      <diagonal/>
    </border>
    <border>
      <left style="medium">
        <color theme="0"/>
      </left>
      <right style="medium">
        <color theme="0"/>
      </right>
      <top style="medium">
        <color theme="0"/>
      </top>
      <bottom/>
      <diagonal/>
    </border>
    <border>
      <left/>
      <right style="medium">
        <color rgb="FFFFFFFF"/>
      </right>
      <top style="medium">
        <color rgb="FFF3B084"/>
      </top>
      <bottom/>
      <diagonal/>
    </border>
    <border>
      <left style="medium">
        <color theme="0"/>
      </left>
      <right style="medium">
        <color theme="0"/>
      </right>
      <top/>
      <bottom style="medium">
        <color rgb="FFFFFFFF"/>
      </bottom>
      <diagonal/>
    </border>
    <border>
      <left style="medium">
        <color theme="0"/>
      </left>
      <right/>
      <top style="thick">
        <color rgb="FFFFFFFF"/>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thin">
        <color theme="0"/>
      </bottom>
      <diagonal/>
    </border>
    <border>
      <left style="medium">
        <color rgb="FFFFFFFF"/>
      </left>
      <right/>
      <top/>
      <bottom/>
      <diagonal/>
    </border>
    <border>
      <left style="medium">
        <color theme="0"/>
      </left>
      <right style="medium">
        <color theme="0"/>
      </right>
      <top style="medium">
        <color rgb="FFFFFFFF"/>
      </top>
      <bottom/>
      <diagonal/>
    </border>
    <border>
      <left/>
      <right/>
      <top style="medium">
        <color theme="0"/>
      </top>
      <bottom/>
      <diagonal/>
    </border>
  </borders>
  <cellStyleXfs count="3">
    <xf numFmtId="0" fontId="0" fillId="0" borderId="0"/>
    <xf numFmtId="0" fontId="20" fillId="0" borderId="0" applyNumberFormat="0" applyFill="0" applyBorder="0" applyAlignment="0" applyProtection="0"/>
    <xf numFmtId="0" fontId="20" fillId="0" borderId="0" applyNumberFormat="0" applyFill="0" applyBorder="0" applyAlignment="0" applyProtection="0"/>
  </cellStyleXfs>
  <cellXfs count="93">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6" borderId="24" xfId="0" applyFill="1" applyBorder="1"/>
    <xf numFmtId="0" fontId="2" fillId="2" borderId="26" xfId="0" applyFont="1" applyFill="1" applyBorder="1" applyAlignment="1">
      <alignment horizontal="center" vertical="center" wrapText="1"/>
    </xf>
    <xf numFmtId="0" fontId="16" fillId="0" borderId="0" xfId="0" applyFont="1"/>
    <xf numFmtId="0" fontId="2" fillId="2" borderId="30" xfId="0" applyFont="1" applyFill="1" applyBorder="1" applyAlignment="1">
      <alignment horizontal="justify" vertical="center" wrapText="1"/>
    </xf>
    <xf numFmtId="0" fontId="2" fillId="4" borderId="32" xfId="0" applyFont="1" applyFill="1" applyBorder="1" applyAlignment="1">
      <alignment horizontal="center" vertical="center" wrapText="1"/>
    </xf>
    <xf numFmtId="0" fontId="2" fillId="2" borderId="33" xfId="0" applyFont="1" applyFill="1" applyBorder="1" applyAlignment="1">
      <alignment horizontal="justify" vertical="center" wrapText="1"/>
    </xf>
    <xf numFmtId="0" fontId="4" fillId="2" borderId="3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17" fillId="7" borderId="31" xfId="0" applyFont="1" applyFill="1" applyBorder="1" applyAlignment="1">
      <alignment wrapText="1"/>
    </xf>
    <xf numFmtId="0" fontId="5" fillId="3" borderId="36" xfId="0" applyFont="1" applyFill="1" applyBorder="1" applyAlignment="1">
      <alignment vertical="center" wrapText="1"/>
    </xf>
    <xf numFmtId="0" fontId="5" fillId="3" borderId="0" xfId="0" applyFont="1" applyFill="1" applyAlignment="1">
      <alignment vertical="center" wrapText="1"/>
    </xf>
    <xf numFmtId="0" fontId="18" fillId="0" borderId="0" xfId="0" applyFont="1"/>
    <xf numFmtId="0" fontId="5" fillId="3" borderId="39" xfId="0" applyFont="1" applyFill="1" applyBorder="1" applyAlignment="1">
      <alignment vertical="center" wrapText="1"/>
    </xf>
    <xf numFmtId="0" fontId="5" fillId="5" borderId="41" xfId="0" applyFont="1" applyFill="1" applyBorder="1" applyAlignment="1">
      <alignment vertical="center" wrapText="1"/>
    </xf>
    <xf numFmtId="0" fontId="17" fillId="7" borderId="41" xfId="0" applyFont="1" applyFill="1" applyBorder="1" applyAlignment="1">
      <alignment wrapText="1"/>
    </xf>
    <xf numFmtId="0" fontId="5" fillId="5" borderId="0" xfId="0" applyFont="1" applyFill="1" applyAlignment="1">
      <alignment vertical="center" wrapText="1"/>
    </xf>
    <xf numFmtId="0" fontId="5" fillId="5" borderId="27" xfId="0" applyFont="1" applyFill="1" applyBorder="1" applyAlignment="1">
      <alignment horizontal="justify" vertical="center" wrapText="1"/>
    </xf>
    <xf numFmtId="0" fontId="5" fillId="3" borderId="28" xfId="0" applyFont="1" applyFill="1" applyBorder="1" applyAlignment="1">
      <alignment horizontal="justify" vertical="center"/>
    </xf>
    <xf numFmtId="0" fontId="5" fillId="5" borderId="2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5" borderId="10" xfId="0" applyFont="1" applyFill="1" applyBorder="1" applyAlignment="1">
      <alignment vertical="center" wrapText="1"/>
    </xf>
    <xf numFmtId="0" fontId="5" fillId="3" borderId="9" xfId="0" applyFont="1" applyFill="1" applyBorder="1" applyAlignment="1">
      <alignment horizontal="justify" vertical="center" wrapText="1"/>
    </xf>
    <xf numFmtId="0" fontId="5" fillId="6" borderId="37" xfId="0" applyFont="1" applyFill="1" applyBorder="1" applyAlignment="1">
      <alignment vertical="center" wrapText="1"/>
    </xf>
    <xf numFmtId="0" fontId="5" fillId="7" borderId="6" xfId="0" applyFont="1" applyFill="1" applyBorder="1" applyAlignment="1">
      <alignment horizontal="justify" vertical="center" wrapText="1"/>
    </xf>
    <xf numFmtId="0" fontId="2" fillId="8" borderId="3" xfId="0" applyFont="1" applyFill="1" applyBorder="1" applyAlignment="1">
      <alignment horizontal="center" vertical="center" wrapText="1"/>
    </xf>
    <xf numFmtId="0" fontId="19" fillId="8" borderId="39" xfId="0" applyFont="1" applyFill="1" applyBorder="1" applyAlignment="1">
      <alignment horizontal="justify" vertical="center"/>
    </xf>
    <xf numFmtId="0" fontId="20" fillId="0" borderId="0" xfId="1" applyAlignment="1">
      <alignment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20" fillId="0" borderId="0" xfId="2" applyAlignment="1">
      <alignment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EduardoMatos05/ProyectoFIS/blob/Tercera_Entrega/Interface.md" TargetMode="External"/><Relationship Id="rId3" Type="http://schemas.openxmlformats.org/officeDocument/2006/relationships/hyperlink" Target="https://github.com/EduardoMatos05/ProyectoFIS/blob/Tercera_Entrega/process/contribution_metric.md" TargetMode="External"/><Relationship Id="rId7" Type="http://schemas.openxmlformats.org/officeDocument/2006/relationships/hyperlink" Target="https://github.com/EduardoMatos05/ProyectoFIS/blob/Tercera_Entrega/constructive%20criticism.md" TargetMode="External"/><Relationship Id="rId2" Type="http://schemas.openxmlformats.org/officeDocument/2006/relationships/hyperlink" Target="https://github.com/EduardoMatos05/ProyectoFIS/blob/Tercera_Entrega/LIS%20FIS%202023-Lista%20de%20Cotejo%20SEGUNDA-PRIMERA%20Entrega.xlsx" TargetMode="External"/><Relationship Id="rId1" Type="http://schemas.openxmlformats.org/officeDocument/2006/relationships/hyperlink" Target="https://github.com/EduardoMatos05/ProyectoFIS/blob/Tercera_Entrega/product/Product%20Evolution.md" TargetMode="External"/><Relationship Id="rId6" Type="http://schemas.openxmlformats.org/officeDocument/2006/relationships/hyperlink" Target="https://youtu.be/peKIkh0KO2E" TargetMode="External"/><Relationship Id="rId5" Type="http://schemas.openxmlformats.org/officeDocument/2006/relationships/hyperlink" Target="https://youtu.be/peKIkh0KO2E" TargetMode="External"/><Relationship Id="rId4" Type="http://schemas.openxmlformats.org/officeDocument/2006/relationships/hyperlink" Target="https://www.canva.com/design/DAFvsTF7LDg/YMH2IHL2P-H9ZHjgJ2tjTw/edit?utm_content=DAFvsTF7LDg&amp;utm_campaign=designshare&amp;utm_medium=link2&amp;utm_source=share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86" t="s">
        <v>0</v>
      </c>
      <c r="B1" s="87"/>
      <c r="C1" s="87"/>
      <c r="D1" s="87"/>
      <c r="H1" t="s">
        <v>1</v>
      </c>
    </row>
    <row r="2" spans="1:11" ht="16.5" thickBot="1">
      <c r="A2" s="87"/>
      <c r="B2" s="87"/>
      <c r="C2" s="87"/>
      <c r="D2" s="87"/>
      <c r="H2" s="36">
        <v>0</v>
      </c>
      <c r="I2" s="37">
        <v>1</v>
      </c>
      <c r="J2" s="37">
        <v>2</v>
      </c>
      <c r="K2" s="37">
        <v>3</v>
      </c>
    </row>
    <row r="3" spans="1:11" ht="26.25" thickBot="1">
      <c r="A3" s="87"/>
      <c r="B3" s="87"/>
      <c r="C3" s="87"/>
      <c r="D3" s="87"/>
      <c r="H3" s="38" t="s">
        <v>2</v>
      </c>
      <c r="I3" s="39" t="s">
        <v>3</v>
      </c>
      <c r="J3" s="39" t="s">
        <v>4</v>
      </c>
      <c r="K3" s="39" t="s">
        <v>5</v>
      </c>
    </row>
    <row r="4" spans="1:11">
      <c r="A4" s="87"/>
      <c r="B4" s="87"/>
      <c r="C4" s="87"/>
      <c r="D4" s="87"/>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85" t="s">
        <v>11</v>
      </c>
      <c r="C7" s="6" t="s">
        <v>12</v>
      </c>
      <c r="D7" s="2" t="s">
        <v>13</v>
      </c>
      <c r="H7" s="42"/>
    </row>
    <row r="8" spans="1:11" ht="63.95" customHeight="1" thickBot="1">
      <c r="B8" s="85"/>
      <c r="C8" s="9" t="s">
        <v>14</v>
      </c>
      <c r="D8" s="29" t="s">
        <v>15</v>
      </c>
      <c r="H8" s="41"/>
    </row>
    <row r="9" spans="1:11" ht="63" customHeight="1">
      <c r="B9" s="85"/>
      <c r="C9" s="9" t="s">
        <v>16</v>
      </c>
      <c r="D9" s="10" t="s">
        <v>17</v>
      </c>
      <c r="H9" s="42"/>
      <c r="I9" s="44"/>
    </row>
    <row r="10" spans="1:11">
      <c r="H10" s="43"/>
    </row>
    <row r="11" spans="1:11" ht="68.099999999999994" customHeight="1">
      <c r="B11" s="85" t="s">
        <v>18</v>
      </c>
      <c r="C11" s="11" t="s">
        <v>19</v>
      </c>
      <c r="D11" s="12" t="s">
        <v>20</v>
      </c>
      <c r="H11" s="42"/>
    </row>
    <row r="12" spans="1:11" ht="53.1" customHeight="1" thickBot="1">
      <c r="B12" s="85"/>
      <c r="C12" s="1" t="s">
        <v>21</v>
      </c>
      <c r="D12" s="13" t="s">
        <v>22</v>
      </c>
      <c r="H12" s="41"/>
    </row>
    <row r="13" spans="1:11" ht="54.95" customHeight="1" thickBot="1">
      <c r="B13" s="85"/>
      <c r="C13" s="15" t="s">
        <v>23</v>
      </c>
      <c r="D13" s="12" t="s">
        <v>24</v>
      </c>
      <c r="H13" s="42"/>
    </row>
    <row r="14" spans="1:11" ht="66.95" customHeight="1">
      <c r="B14" s="85"/>
      <c r="C14" s="15" t="s">
        <v>25</v>
      </c>
      <c r="D14" s="8" t="s">
        <v>26</v>
      </c>
      <c r="H14" s="42"/>
    </row>
    <row r="15" spans="1:11" ht="16.5" thickBot="1"/>
    <row r="16" spans="1:11" ht="81.95" customHeight="1" thickBot="1">
      <c r="B16" s="85" t="s">
        <v>27</v>
      </c>
      <c r="C16" s="15" t="s">
        <v>28</v>
      </c>
      <c r="D16" s="16" t="s">
        <v>29</v>
      </c>
      <c r="H16" s="42"/>
    </row>
    <row r="17" spans="2:8" ht="59.1" customHeight="1">
      <c r="B17" s="85"/>
      <c r="C17" s="15" t="s">
        <v>30</v>
      </c>
      <c r="D17" s="40" t="s">
        <v>31</v>
      </c>
      <c r="H17" s="41"/>
    </row>
    <row r="18" spans="2:8" ht="81.95" customHeight="1" thickBot="1">
      <c r="B18" s="85"/>
      <c r="C18" s="1" t="s">
        <v>32</v>
      </c>
      <c r="D18" s="17" t="s">
        <v>33</v>
      </c>
      <c r="H18" s="42"/>
    </row>
    <row r="19" spans="2:8" ht="38.25">
      <c r="B19" s="85"/>
      <c r="C19" s="7" t="s">
        <v>34</v>
      </c>
      <c r="D19" s="28" t="s">
        <v>35</v>
      </c>
      <c r="H19" s="42"/>
    </row>
    <row r="20" spans="2:8" ht="16.5" thickBot="1"/>
    <row r="21" spans="2:8" ht="77.25" thickBot="1">
      <c r="B21" s="88" t="s">
        <v>36</v>
      </c>
      <c r="C21" s="26" t="s">
        <v>37</v>
      </c>
      <c r="D21" s="18" t="s">
        <v>38</v>
      </c>
      <c r="H21" s="42"/>
    </row>
    <row r="22" spans="2:8" ht="25.5">
      <c r="B22" s="88"/>
      <c r="C22" s="27" t="s">
        <v>39</v>
      </c>
      <c r="D22" s="19" t="s">
        <v>40</v>
      </c>
      <c r="H22" s="41"/>
    </row>
    <row r="23" spans="2:8" ht="36" customHeight="1" thickBot="1">
      <c r="B23" s="88"/>
      <c r="C23" s="20" t="s">
        <v>41</v>
      </c>
      <c r="D23" s="21" t="s">
        <v>42</v>
      </c>
      <c r="H23" s="42"/>
    </row>
    <row r="25" spans="2:8" ht="36.75" thickBot="1">
      <c r="B25" s="85" t="s">
        <v>43</v>
      </c>
      <c r="C25" s="22" t="s">
        <v>44</v>
      </c>
      <c r="D25" s="23" t="s">
        <v>45</v>
      </c>
      <c r="H25" s="42"/>
    </row>
    <row r="26" spans="2:8" ht="36">
      <c r="B26" s="85"/>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zoomScale="360" workbookViewId="0">
      <selection activeCell="A5" sqref="A5"/>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86" t="s">
        <v>49</v>
      </c>
      <c r="B1" s="87"/>
      <c r="C1" s="87"/>
      <c r="D1" s="87"/>
      <c r="H1" t="s">
        <v>1</v>
      </c>
    </row>
    <row r="2" spans="1:11" ht="16.5" thickBot="1">
      <c r="A2" s="87"/>
      <c r="B2" s="87"/>
      <c r="C2" s="87"/>
      <c r="D2" s="87"/>
      <c r="H2" s="36">
        <v>0</v>
      </c>
      <c r="I2" s="37">
        <v>1</v>
      </c>
      <c r="J2" s="37">
        <v>2</v>
      </c>
      <c r="K2" s="37">
        <v>3</v>
      </c>
    </row>
    <row r="3" spans="1:11" ht="26.25" thickBot="1">
      <c r="A3" s="87"/>
      <c r="B3" s="87"/>
      <c r="C3" s="87"/>
      <c r="D3" s="87"/>
      <c r="H3" s="38" t="s">
        <v>2</v>
      </c>
      <c r="I3" s="39" t="s">
        <v>3</v>
      </c>
      <c r="J3" s="39" t="s">
        <v>4</v>
      </c>
      <c r="K3" s="39" t="s">
        <v>5</v>
      </c>
    </row>
    <row r="4" spans="1:11">
      <c r="A4" s="87"/>
      <c r="B4" s="87"/>
      <c r="C4" s="87"/>
      <c r="D4" s="87"/>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14" t="s">
        <v>11</v>
      </c>
      <c r="C7" s="6" t="s">
        <v>50</v>
      </c>
      <c r="D7" s="2" t="s">
        <v>51</v>
      </c>
      <c r="H7" s="42"/>
    </row>
    <row r="8" spans="1:11">
      <c r="H8" s="43"/>
    </row>
    <row r="9" spans="1:11" ht="68.099999999999994" customHeight="1" thickBot="1">
      <c r="B9" s="85" t="s">
        <v>18</v>
      </c>
      <c r="C9" s="11" t="s">
        <v>52</v>
      </c>
      <c r="D9" s="12" t="s">
        <v>53</v>
      </c>
      <c r="H9" s="42"/>
    </row>
    <row r="10" spans="1:11" ht="83.1" customHeight="1">
      <c r="B10" s="85"/>
      <c r="C10" s="15" t="s">
        <v>54</v>
      </c>
      <c r="D10" s="8" t="s">
        <v>55</v>
      </c>
      <c r="H10" s="42"/>
    </row>
    <row r="12" spans="1:11" ht="39" thickBot="1">
      <c r="B12" s="85" t="s">
        <v>56</v>
      </c>
      <c r="C12" s="11" t="s">
        <v>57</v>
      </c>
      <c r="D12" s="12" t="s">
        <v>58</v>
      </c>
      <c r="H12" s="42"/>
    </row>
    <row r="13" spans="1:11" ht="51">
      <c r="B13" s="85"/>
      <c r="C13" s="15" t="s">
        <v>59</v>
      </c>
      <c r="D13" s="8" t="s">
        <v>60</v>
      </c>
      <c r="H13" s="42"/>
    </row>
    <row r="14" spans="1:11" ht="51">
      <c r="B14" s="14"/>
      <c r="C14" s="51" t="s">
        <v>61</v>
      </c>
      <c r="D14" s="53" t="s">
        <v>62</v>
      </c>
      <c r="H14" s="52"/>
    </row>
    <row r="15" spans="1:11" ht="16.5" thickBot="1"/>
    <row r="16" spans="1:11" ht="38.1" customHeight="1" thickBot="1">
      <c r="B16" s="85" t="s">
        <v>63</v>
      </c>
      <c r="C16" s="15" t="s">
        <v>28</v>
      </c>
      <c r="D16" s="16" t="s">
        <v>64</v>
      </c>
      <c r="H16" s="42"/>
    </row>
    <row r="17" spans="2:8" ht="71.099999999999994" customHeight="1">
      <c r="B17" s="85"/>
      <c r="C17" s="15" t="s">
        <v>30</v>
      </c>
      <c r="D17" s="40" t="s">
        <v>65</v>
      </c>
      <c r="H17" s="41"/>
    </row>
    <row r="18" spans="2:8" ht="81.95" customHeight="1" thickBot="1">
      <c r="B18" s="85"/>
      <c r="C18" s="1" t="s">
        <v>32</v>
      </c>
      <c r="D18" s="17" t="s">
        <v>66</v>
      </c>
      <c r="H18" s="42"/>
    </row>
    <row r="19" spans="2:8" ht="51">
      <c r="B19" s="85"/>
      <c r="C19" s="7" t="s">
        <v>34</v>
      </c>
      <c r="D19" s="28" t="s">
        <v>67</v>
      </c>
      <c r="H19" s="42"/>
    </row>
    <row r="20" spans="2:8" ht="16.5" thickBot="1"/>
    <row r="21" spans="2:8" ht="77.25" thickBot="1">
      <c r="B21" s="88" t="s">
        <v>36</v>
      </c>
      <c r="C21" s="26" t="s">
        <v>37</v>
      </c>
      <c r="D21" s="18" t="s">
        <v>38</v>
      </c>
      <c r="H21" s="42"/>
    </row>
    <row r="22" spans="2:8" ht="25.5">
      <c r="B22" s="88"/>
      <c r="C22" s="27" t="s">
        <v>39</v>
      </c>
      <c r="D22" s="19" t="s">
        <v>40</v>
      </c>
      <c r="H22" s="41"/>
    </row>
    <row r="23" spans="2:8" ht="36" customHeight="1" thickBot="1">
      <c r="B23" s="88"/>
      <c r="C23" s="20" t="s">
        <v>41</v>
      </c>
      <c r="D23" s="21" t="s">
        <v>42</v>
      </c>
      <c r="H23" s="42"/>
    </row>
    <row r="25" spans="2:8" ht="36.75" thickBot="1">
      <c r="B25" s="85" t="s">
        <v>43</v>
      </c>
      <c r="C25" s="22" t="s">
        <v>44</v>
      </c>
      <c r="D25" s="23" t="s">
        <v>45</v>
      </c>
      <c r="H25" s="42"/>
    </row>
    <row r="26" spans="2:8" ht="36">
      <c r="B26" s="85"/>
      <c r="C26" s="24" t="s">
        <v>46</v>
      </c>
      <c r="D26" s="25" t="s">
        <v>47</v>
      </c>
      <c r="H26" s="41"/>
    </row>
    <row r="28" spans="2:8">
      <c r="F28" s="47" t="s">
        <v>48</v>
      </c>
      <c r="H28">
        <f>SUM(H7:H7,H9:H10,H16:H19,H21:H23,H25:H26)/(15*3)</f>
        <v>0</v>
      </c>
    </row>
    <row r="29" spans="2:8">
      <c r="F29" s="45">
        <v>0.1</v>
      </c>
      <c r="H29">
        <f>H28*0.1</f>
        <v>0</v>
      </c>
    </row>
  </sheetData>
  <mergeCells count="6">
    <mergeCell ref="A1:D4"/>
    <mergeCell ref="B9:B10"/>
    <mergeCell ref="B16:B19"/>
    <mergeCell ref="B21:B23"/>
    <mergeCell ref="B25:B26"/>
    <mergeCell ref="B12:B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E19C-D809-9048-A1FF-B9473286CC9F}">
  <dimension ref="A1:K37"/>
  <sheetViews>
    <sheetView tabSelected="1" zoomScale="98" zoomScaleNormal="98" workbookViewId="0">
      <selection activeCell="L16" sqref="L16"/>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86" t="s">
        <v>68</v>
      </c>
      <c r="B1" s="87"/>
      <c r="C1" s="87"/>
      <c r="D1" s="87"/>
      <c r="H1" t="s">
        <v>1</v>
      </c>
    </row>
    <row r="2" spans="1:11" ht="16.5" thickBot="1">
      <c r="A2" s="87"/>
      <c r="B2" s="87"/>
      <c r="C2" s="87"/>
      <c r="D2" s="87"/>
      <c r="H2" s="36">
        <v>0</v>
      </c>
      <c r="I2" s="37">
        <v>1</v>
      </c>
      <c r="J2" s="37">
        <v>2</v>
      </c>
      <c r="K2" s="37">
        <v>3</v>
      </c>
    </row>
    <row r="3" spans="1:11" ht="26.25" thickBot="1">
      <c r="A3" s="87"/>
      <c r="B3" s="87"/>
      <c r="C3" s="87"/>
      <c r="D3" s="87"/>
      <c r="H3" s="38" t="s">
        <v>2</v>
      </c>
      <c r="I3" s="39" t="s">
        <v>3</v>
      </c>
      <c r="J3" s="39" t="s">
        <v>4</v>
      </c>
      <c r="K3" s="39" t="s">
        <v>5</v>
      </c>
    </row>
    <row r="4" spans="1:11" ht="36" customHeight="1">
      <c r="A4" s="87"/>
      <c r="B4" s="87"/>
      <c r="C4" s="87"/>
      <c r="D4" s="87"/>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89" t="s">
        <v>11</v>
      </c>
      <c r="C7" s="62" t="s">
        <v>50</v>
      </c>
      <c r="D7" s="67" t="s">
        <v>69</v>
      </c>
      <c r="F7" s="92" t="s">
        <v>110</v>
      </c>
      <c r="H7" s="42"/>
    </row>
    <row r="8" spans="1:11" ht="63.95" customHeight="1" thickBot="1">
      <c r="B8" s="89"/>
      <c r="C8" s="61" t="s">
        <v>70</v>
      </c>
      <c r="D8" s="80" t="s">
        <v>71</v>
      </c>
      <c r="F8" s="84" t="s">
        <v>111</v>
      </c>
      <c r="H8" s="54"/>
    </row>
    <row r="9" spans="1:11" ht="53.1" customHeight="1">
      <c r="B9" s="89"/>
      <c r="C9" s="63" t="s">
        <v>72</v>
      </c>
      <c r="D9" s="68" t="s">
        <v>73</v>
      </c>
      <c r="F9" s="84" t="s">
        <v>112</v>
      </c>
      <c r="H9" s="54"/>
    </row>
    <row r="10" spans="1:11">
      <c r="D10" s="69"/>
      <c r="H10" s="43"/>
    </row>
    <row r="11" spans="1:11" ht="68.099999999999994" customHeight="1" thickBot="1">
      <c r="B11" s="89" t="s">
        <v>18</v>
      </c>
      <c r="C11" s="11" t="s">
        <v>52</v>
      </c>
      <c r="D11" s="70" t="s">
        <v>53</v>
      </c>
      <c r="F11" s="84" t="s">
        <v>113</v>
      </c>
      <c r="H11" s="42"/>
    </row>
    <row r="12" spans="1:11" ht="57" customHeight="1" thickBot="1">
      <c r="B12" s="89"/>
      <c r="C12" s="64" t="s">
        <v>54</v>
      </c>
      <c r="D12" s="71" t="s">
        <v>74</v>
      </c>
      <c r="F12" s="84" t="s">
        <v>114</v>
      </c>
      <c r="H12" s="42"/>
    </row>
    <row r="13" spans="1:11" ht="38.1" customHeight="1">
      <c r="B13" s="58"/>
      <c r="C13" s="65" t="s">
        <v>75</v>
      </c>
      <c r="D13" s="72" t="s">
        <v>76</v>
      </c>
      <c r="F13" s="84" t="s">
        <v>113</v>
      </c>
      <c r="H13" s="52"/>
    </row>
    <row r="14" spans="1:11">
      <c r="D14" s="69"/>
    </row>
    <row r="15" spans="1:11" ht="95.25" thickBot="1">
      <c r="B15" s="89" t="s">
        <v>56</v>
      </c>
      <c r="C15" s="11" t="s">
        <v>77</v>
      </c>
      <c r="D15" s="68" t="s">
        <v>78</v>
      </c>
      <c r="F15" s="92" t="s">
        <v>115</v>
      </c>
      <c r="H15" s="42"/>
    </row>
    <row r="16" spans="1:11" ht="94.5">
      <c r="B16" s="89"/>
      <c r="C16" s="15" t="s">
        <v>79</v>
      </c>
      <c r="D16" s="73" t="s">
        <v>80</v>
      </c>
      <c r="F16" s="84" t="s">
        <v>115</v>
      </c>
      <c r="H16" s="42"/>
    </row>
    <row r="17" spans="2:8">
      <c r="D17" s="69"/>
    </row>
    <row r="18" spans="2:8" ht="84.75" thickBot="1">
      <c r="B18" s="89" t="s">
        <v>81</v>
      </c>
      <c r="C18" s="11" t="s">
        <v>82</v>
      </c>
      <c r="D18" s="68" t="s">
        <v>83</v>
      </c>
      <c r="F18" s="84" t="s">
        <v>115</v>
      </c>
    </row>
    <row r="19" spans="2:8" ht="94.5">
      <c r="B19" s="89"/>
      <c r="C19" s="15" t="s">
        <v>84</v>
      </c>
      <c r="D19" s="73" t="s">
        <v>85</v>
      </c>
      <c r="F19" s="84" t="s">
        <v>115</v>
      </c>
    </row>
    <row r="20" spans="2:8">
      <c r="D20" s="69"/>
    </row>
    <row r="21" spans="2:8" ht="16.5" thickBot="1">
      <c r="D21" s="69"/>
    </row>
    <row r="22" spans="2:8" ht="38.1" customHeight="1" thickBot="1">
      <c r="B22" s="89" t="s">
        <v>63</v>
      </c>
      <c r="C22" s="15" t="s">
        <v>28</v>
      </c>
      <c r="D22" s="81" t="s">
        <v>86</v>
      </c>
      <c r="F22" s="84" t="s">
        <v>116</v>
      </c>
      <c r="H22" s="42"/>
    </row>
    <row r="23" spans="2:8" ht="71.099999999999994" customHeight="1" thickBot="1">
      <c r="B23" s="89"/>
      <c r="C23" s="55" t="s">
        <v>30</v>
      </c>
      <c r="D23" s="74" t="s">
        <v>65</v>
      </c>
      <c r="F23" s="84" t="s">
        <v>116</v>
      </c>
      <c r="H23" s="41"/>
    </row>
    <row r="24" spans="2:8" ht="111" customHeight="1" thickBot="1">
      <c r="B24" s="89"/>
      <c r="C24" s="1" t="s">
        <v>32</v>
      </c>
      <c r="D24" s="75" t="s">
        <v>87</v>
      </c>
      <c r="F24" s="92" t="s">
        <v>117</v>
      </c>
      <c r="H24" s="42"/>
    </row>
    <row r="25" spans="2:8" ht="111" customHeight="1">
      <c r="B25" s="89"/>
      <c r="C25" s="82" t="s">
        <v>88</v>
      </c>
      <c r="D25" s="83" t="s">
        <v>89</v>
      </c>
      <c r="F25" s="84" t="s">
        <v>118</v>
      </c>
      <c r="H25" s="42"/>
    </row>
    <row r="26" spans="2:8" ht="173.25">
      <c r="B26" s="89"/>
      <c r="C26" s="7" t="s">
        <v>34</v>
      </c>
      <c r="D26" s="76" t="s">
        <v>90</v>
      </c>
      <c r="F26" s="92" t="s">
        <v>119</v>
      </c>
      <c r="H26" s="42"/>
    </row>
    <row r="27" spans="2:8" ht="16.5" thickBot="1">
      <c r="D27" s="69"/>
    </row>
    <row r="28" spans="2:8" ht="69" customHeight="1" thickBot="1">
      <c r="B28" s="89" t="s">
        <v>36</v>
      </c>
      <c r="C28" s="60" t="s">
        <v>37</v>
      </c>
      <c r="D28" s="77" t="s">
        <v>91</v>
      </c>
      <c r="F28" s="92" t="s">
        <v>120</v>
      </c>
      <c r="H28" s="42"/>
    </row>
    <row r="29" spans="2:8" ht="31.5">
      <c r="B29" s="89"/>
      <c r="C29" s="7" t="s">
        <v>39</v>
      </c>
      <c r="D29" s="78" t="s">
        <v>40</v>
      </c>
      <c r="F29" s="92" t="s">
        <v>121</v>
      </c>
      <c r="H29" s="41"/>
    </row>
    <row r="30" spans="2:8" ht="36" customHeight="1" thickBot="1">
      <c r="B30" s="89"/>
      <c r="C30" s="20" t="s">
        <v>41</v>
      </c>
      <c r="D30" s="79" t="s">
        <v>42</v>
      </c>
      <c r="F30" s="92" t="s">
        <v>121</v>
      </c>
      <c r="H30" s="42"/>
    </row>
    <row r="31" spans="2:8">
      <c r="D31" s="69"/>
    </row>
    <row r="32" spans="2:8" ht="95.25" thickBot="1">
      <c r="B32" s="89" t="s">
        <v>43</v>
      </c>
      <c r="C32" s="22" t="s">
        <v>44</v>
      </c>
      <c r="D32" s="23" t="s">
        <v>92</v>
      </c>
      <c r="F32" s="84" t="s">
        <v>122</v>
      </c>
      <c r="H32" s="42"/>
    </row>
    <row r="33" spans="2:8" ht="95.25" thickBot="1">
      <c r="B33" s="89"/>
      <c r="C33" s="57" t="s">
        <v>46</v>
      </c>
      <c r="D33" s="25" t="s">
        <v>93</v>
      </c>
      <c r="F33" s="84" t="s">
        <v>122</v>
      </c>
      <c r="H33" s="41"/>
    </row>
    <row r="34" spans="2:8" ht="50.1" customHeight="1">
      <c r="B34" s="89"/>
      <c r="C34" s="59" t="s">
        <v>94</v>
      </c>
      <c r="D34" s="66" t="s">
        <v>95</v>
      </c>
      <c r="F34" s="92" t="s">
        <v>123</v>
      </c>
      <c r="H34" s="52"/>
    </row>
    <row r="35" spans="2:8">
      <c r="D35" s="56"/>
    </row>
    <row r="36" spans="2:8">
      <c r="F36" s="47" t="s">
        <v>48</v>
      </c>
      <c r="H36">
        <f>SUM(H7:H7,H11:H12,H22:H26,H28:H30,H32:H33)/(15*3)</f>
        <v>0</v>
      </c>
    </row>
    <row r="37" spans="2:8">
      <c r="F37" s="45">
        <v>0.1</v>
      </c>
      <c r="H37">
        <f>H36*0.1</f>
        <v>0</v>
      </c>
    </row>
  </sheetData>
  <mergeCells count="8">
    <mergeCell ref="B32:B34"/>
    <mergeCell ref="B7:B9"/>
    <mergeCell ref="B18:B19"/>
    <mergeCell ref="A1:D4"/>
    <mergeCell ref="B11:B12"/>
    <mergeCell ref="B15:B16"/>
    <mergeCell ref="B22:B26"/>
    <mergeCell ref="B28:B30"/>
  </mergeCells>
  <hyperlinks>
    <hyperlink ref="F7" r:id="rId1" xr:uid="{DCAFF20A-91F1-4DE0-86B1-155B1302DE14}"/>
    <hyperlink ref="F26" r:id="rId2" xr:uid="{42ADC9DB-657E-49E6-B23F-8BF10C495E9F}"/>
    <hyperlink ref="F24" r:id="rId3" xr:uid="{70DC69F8-9DEE-4A54-B0CF-EF961A4A44E7}"/>
    <hyperlink ref="F28" r:id="rId4" xr:uid="{6BC39CBD-D66A-4964-B25D-282B9D872862}"/>
    <hyperlink ref="F29" r:id="rId5" xr:uid="{8EAAB69D-5F01-42AC-A059-12544CCFFBC9}"/>
    <hyperlink ref="F30" r:id="rId6" xr:uid="{79336A2F-8162-4EDE-B79A-F9DD24AB77CE}"/>
    <hyperlink ref="F34" r:id="rId7" xr:uid="{D2FB3B21-8BB7-43A3-8BBB-A25703A16E34}"/>
    <hyperlink ref="F15" r:id="rId8" xr:uid="{B0207D76-9DDB-432E-BAE0-7F81C280C80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baseColWidth="10" defaultColWidth="11" defaultRowHeight="15.75"/>
  <sheetData>
    <row r="3" spans="2:7">
      <c r="B3" s="50" t="s">
        <v>96</v>
      </c>
    </row>
    <row r="4" spans="2:7">
      <c r="B4" s="50" t="s">
        <v>97</v>
      </c>
    </row>
    <row r="5" spans="2:7">
      <c r="B5" s="50" t="s">
        <v>98</v>
      </c>
    </row>
    <row r="6" spans="2:7">
      <c r="B6" s="50" t="s">
        <v>99</v>
      </c>
    </row>
    <row r="7" spans="2:7" ht="18.75">
      <c r="B7" s="48" t="s">
        <v>100</v>
      </c>
    </row>
    <row r="8" spans="2:7" ht="16.5" thickBot="1">
      <c r="B8" s="49" t="s">
        <v>101</v>
      </c>
    </row>
    <row r="9" spans="2:7" ht="16.5" thickBot="1">
      <c r="B9" s="32">
        <v>0</v>
      </c>
      <c r="C9" s="33">
        <v>1</v>
      </c>
      <c r="D9" s="33">
        <v>2</v>
      </c>
      <c r="E9" s="33">
        <v>3</v>
      </c>
    </row>
    <row r="10" spans="2:7" ht="32.25" thickBot="1">
      <c r="B10" s="34" t="s">
        <v>2</v>
      </c>
      <c r="C10" s="35" t="s">
        <v>3</v>
      </c>
      <c r="D10" s="35" t="s">
        <v>4</v>
      </c>
      <c r="E10" s="35" t="s">
        <v>5</v>
      </c>
    </row>
    <row r="13" spans="2:7" ht="69.95" customHeight="1">
      <c r="B13" s="91" t="s">
        <v>102</v>
      </c>
      <c r="C13" s="91"/>
      <c r="D13" s="91"/>
      <c r="E13" s="91"/>
      <c r="F13" s="91"/>
      <c r="G13" s="91"/>
    </row>
    <row r="14" spans="2:7">
      <c r="B14" s="90" t="s">
        <v>103</v>
      </c>
      <c r="C14" s="90"/>
      <c r="D14" s="90"/>
      <c r="E14" s="90"/>
      <c r="F14" s="90"/>
      <c r="G14" s="90"/>
    </row>
    <row r="15" spans="2:7">
      <c r="B15" s="90" t="s">
        <v>104</v>
      </c>
      <c r="C15" s="90"/>
      <c r="D15" s="90"/>
      <c r="E15" s="90"/>
      <c r="F15" s="90"/>
      <c r="G15" s="90"/>
    </row>
    <row r="16" spans="2:7">
      <c r="B16" s="90" t="s">
        <v>105</v>
      </c>
      <c r="C16" s="90"/>
      <c r="D16" s="90"/>
      <c r="E16" s="90"/>
      <c r="F16" s="90"/>
      <c r="G16" s="90"/>
    </row>
    <row r="17" spans="2:7">
      <c r="B17" s="90" t="s">
        <v>106</v>
      </c>
      <c r="C17" s="90"/>
      <c r="D17" s="90"/>
      <c r="E17" s="90"/>
      <c r="F17" s="90"/>
      <c r="G17" s="90"/>
    </row>
    <row r="18" spans="2:7">
      <c r="B18" s="90" t="s">
        <v>107</v>
      </c>
      <c r="C18" s="90"/>
      <c r="D18" s="90"/>
      <c r="E18" s="90"/>
      <c r="F18" s="90"/>
      <c r="G18" s="90"/>
    </row>
    <row r="19" spans="2:7">
      <c r="B19" s="90" t="s">
        <v>108</v>
      </c>
      <c r="C19" s="90"/>
      <c r="D19" s="90"/>
      <c r="E19" s="90"/>
      <c r="F19" s="90"/>
      <c r="G19" s="90"/>
    </row>
    <row r="20" spans="2:7">
      <c r="B20" s="90" t="s">
        <v>109</v>
      </c>
      <c r="C20" s="90"/>
      <c r="D20" s="90"/>
      <c r="E20" s="90"/>
      <c r="F20" s="90"/>
      <c r="G20" s="90"/>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D8E584-A118-4DDF-9206-C54F554B92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5AA2582-BC42-4AE1-AE27-A234137C8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0C3B97-FAB4-4E8A-8618-9BAA91B393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Rúbirca con Evidencias-1ra</vt:lpstr>
      <vt:lpstr>Rúbrica con Evidencias-2da</vt:lpstr>
      <vt:lpstr>Rúbrica con Evidencias-3ra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MANUEL EDUARDO DEL RIO CAMACHO</cp:lastModifiedBy>
  <cp:revision/>
  <dcterms:created xsi:type="dcterms:W3CDTF">2023-09-20T22:14:26Z</dcterms:created>
  <dcterms:modified xsi:type="dcterms:W3CDTF">2023-12-11T05:38:58Z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