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ropbox (Personal)\0. Work\3. LBM\C++ Projects\LatBo\LatBo\tools\"/>
    </mc:Choice>
  </mc:AlternateContent>
  <bookViews>
    <workbookView xWindow="0" yWindow="0" windowWidth="23040" windowHeight="93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4" i="1"/>
  <c r="A2" i="1"/>
  <c r="A3" i="1" s="1"/>
  <c r="A4" i="1" s="1"/>
  <c r="A5" i="1" s="1"/>
  <c r="A6" i="1" s="1"/>
  <c r="B6" i="1" l="1"/>
  <c r="B2" i="1"/>
  <c r="B3" i="1"/>
  <c r="B5" i="1"/>
  <c r="B4" i="1"/>
  <c r="A7" i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l="1"/>
  <c r="A52" i="1"/>
  <c r="B52" i="1" l="1"/>
  <c r="A53" i="1"/>
  <c r="B53" i="1" l="1"/>
  <c r="A54" i="1"/>
  <c r="B54" i="1" l="1"/>
  <c r="A55" i="1"/>
  <c r="A56" i="1" l="1"/>
  <c r="B55" i="1"/>
  <c r="A57" i="1" l="1"/>
  <c r="B56" i="1"/>
  <c r="B57" i="1" l="1"/>
  <c r="A58" i="1"/>
  <c r="B58" i="1" l="1"/>
  <c r="A59" i="1"/>
  <c r="A60" i="1" l="1"/>
  <c r="B59" i="1"/>
  <c r="B60" i="1" l="1"/>
  <c r="A61" i="1"/>
  <c r="B61" i="1" l="1"/>
  <c r="A62" i="1"/>
  <c r="B62" i="1" l="1"/>
  <c r="A63" i="1"/>
  <c r="B63" i="1" l="1"/>
  <c r="A64" i="1"/>
  <c r="B64" i="1" l="1"/>
  <c r="A65" i="1"/>
  <c r="A66" i="1" l="1"/>
  <c r="B65" i="1"/>
  <c r="B66" i="1" l="1"/>
  <c r="A67" i="1"/>
  <c r="A68" i="1" l="1"/>
  <c r="B67" i="1"/>
  <c r="A69" i="1" l="1"/>
  <c r="B68" i="1"/>
  <c r="A70" i="1" l="1"/>
  <c r="B69" i="1"/>
  <c r="B70" i="1" l="1"/>
  <c r="A71" i="1"/>
  <c r="B71" i="1" l="1"/>
  <c r="A72" i="1"/>
  <c r="A73" i="1" l="1"/>
  <c r="B72" i="1"/>
  <c r="A74" i="1" l="1"/>
  <c r="B73" i="1"/>
  <c r="A75" i="1" l="1"/>
  <c r="B74" i="1"/>
  <c r="B75" i="1" l="1"/>
  <c r="A76" i="1"/>
  <c r="B76" i="1" l="1"/>
  <c r="A77" i="1"/>
  <c r="A78" i="1" l="1"/>
  <c r="B77" i="1"/>
  <c r="B78" i="1" l="1"/>
  <c r="A79" i="1"/>
  <c r="B79" i="1" l="1"/>
  <c r="A80" i="1"/>
  <c r="A81" i="1" l="1"/>
  <c r="B80" i="1"/>
  <c r="A82" i="1" l="1"/>
  <c r="B81" i="1"/>
  <c r="B82" i="1" l="1"/>
  <c r="A83" i="1"/>
  <c r="B83" i="1" l="1"/>
  <c r="A84" i="1"/>
  <c r="A85" i="1" l="1"/>
  <c r="B84" i="1"/>
  <c r="B85" i="1" l="1"/>
  <c r="A86" i="1"/>
  <c r="B86" i="1" l="1"/>
  <c r="A87" i="1"/>
  <c r="A88" i="1" l="1"/>
  <c r="B87" i="1"/>
  <c r="B88" i="1" l="1"/>
  <c r="A89" i="1"/>
  <c r="B89" i="1" l="1"/>
  <c r="A90" i="1"/>
  <c r="A91" i="1" l="1"/>
  <c r="B90" i="1"/>
  <c r="A92" i="1" l="1"/>
  <c r="B91" i="1"/>
  <c r="B92" i="1" l="1"/>
  <c r="A93" i="1"/>
  <c r="B93" i="1" l="1"/>
  <c r="A94" i="1"/>
  <c r="A95" i="1" l="1"/>
  <c r="B94" i="1"/>
  <c r="A96" i="1" l="1"/>
  <c r="B95" i="1"/>
  <c r="B96" i="1" l="1"/>
  <c r="A97" i="1"/>
  <c r="A98" i="1" l="1"/>
  <c r="B97" i="1"/>
  <c r="B98" i="1" l="1"/>
  <c r="A99" i="1"/>
  <c r="A100" i="1" l="1"/>
  <c r="B99" i="1"/>
  <c r="A101" i="1" l="1"/>
  <c r="B100" i="1"/>
  <c r="B101" i="1" l="1"/>
  <c r="A102" i="1"/>
  <c r="B102" i="1" s="1"/>
</calcChain>
</file>

<file path=xl/sharedStrings.xml><?xml version="1.0" encoding="utf-8"?>
<sst xmlns="http://schemas.openxmlformats.org/spreadsheetml/2006/main" count="10" uniqueCount="10">
  <si>
    <t>a</t>
  </si>
  <si>
    <t>b</t>
  </si>
  <si>
    <t>p</t>
  </si>
  <si>
    <t>q</t>
  </si>
  <si>
    <t>dy</t>
  </si>
  <si>
    <t>u_max</t>
  </si>
  <si>
    <t>Y</t>
  </si>
  <si>
    <t>ux</t>
  </si>
  <si>
    <t>uy</t>
  </si>
  <si>
    <t>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</si>
</sst>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Sheet1!$B:$B</c:f>
              <c:strCache>
                <c:ptCount val="102"/>
                <c:pt idx="0">
                  <c:v>ux</c:v>
                </c:pt>
                <c:pt idx="1">
                  <c:v>-0.00123</c:v>
                </c:pt>
                <c:pt idx="2">
                  <c:v>0.00122</c:v>
                </c:pt>
                <c:pt idx="3">
                  <c:v>0.00362</c:v>
                </c:pt>
                <c:pt idx="4">
                  <c:v>0.00597</c:v>
                </c:pt>
                <c:pt idx="5">
                  <c:v>0.00827</c:v>
                </c:pt>
                <c:pt idx="6">
                  <c:v>0.01051</c:v>
                </c:pt>
                <c:pt idx="7">
                  <c:v>0.01271</c:v>
                </c:pt>
                <c:pt idx="8">
                  <c:v>0.01486</c:v>
                </c:pt>
                <c:pt idx="9">
                  <c:v>0.01696</c:v>
                </c:pt>
                <c:pt idx="10">
                  <c:v>0.01901</c:v>
                </c:pt>
                <c:pt idx="11">
                  <c:v>0.02101</c:v>
                </c:pt>
                <c:pt idx="12">
                  <c:v>0.02296</c:v>
                </c:pt>
                <c:pt idx="13">
                  <c:v>0.02486</c:v>
                </c:pt>
                <c:pt idx="14">
                  <c:v>0.02671</c:v>
                </c:pt>
                <c:pt idx="15">
                  <c:v>0.02851</c:v>
                </c:pt>
                <c:pt idx="16">
                  <c:v>0.03026</c:v>
                </c:pt>
                <c:pt idx="17">
                  <c:v>0.03196</c:v>
                </c:pt>
                <c:pt idx="18">
                  <c:v>0.03360</c:v>
                </c:pt>
                <c:pt idx="19">
                  <c:v>0.03520</c:v>
                </c:pt>
                <c:pt idx="20">
                  <c:v>0.03675</c:v>
                </c:pt>
                <c:pt idx="21">
                  <c:v>0.03825</c:v>
                </c:pt>
                <c:pt idx="22">
                  <c:v>0.03970</c:v>
                </c:pt>
                <c:pt idx="23">
                  <c:v>0.04110</c:v>
                </c:pt>
                <c:pt idx="24">
                  <c:v>0.04245</c:v>
                </c:pt>
                <c:pt idx="25">
                  <c:v>0.04375</c:v>
                </c:pt>
                <c:pt idx="26">
                  <c:v>0.04500</c:v>
                </c:pt>
                <c:pt idx="27">
                  <c:v>0.04620</c:v>
                </c:pt>
                <c:pt idx="28">
                  <c:v>0.04735</c:v>
                </c:pt>
                <c:pt idx="29">
                  <c:v>0.04845</c:v>
                </c:pt>
                <c:pt idx="30">
                  <c:v>0.04950</c:v>
                </c:pt>
                <c:pt idx="31">
                  <c:v>0.05050</c:v>
                </c:pt>
                <c:pt idx="32">
                  <c:v>0.05145</c:v>
                </c:pt>
                <c:pt idx="33">
                  <c:v>0.05235</c:v>
                </c:pt>
                <c:pt idx="34">
                  <c:v>0.05320</c:v>
                </c:pt>
                <c:pt idx="35">
                  <c:v>0.05400</c:v>
                </c:pt>
                <c:pt idx="36">
                  <c:v>0.05475</c:v>
                </c:pt>
                <c:pt idx="37">
                  <c:v>0.05545</c:v>
                </c:pt>
                <c:pt idx="38">
                  <c:v>0.05610</c:v>
                </c:pt>
                <c:pt idx="39">
                  <c:v>0.05670</c:v>
                </c:pt>
                <c:pt idx="40">
                  <c:v>0.05724</c:v>
                </c:pt>
                <c:pt idx="41">
                  <c:v>0.05774</c:v>
                </c:pt>
                <c:pt idx="42">
                  <c:v>0.05819</c:v>
                </c:pt>
                <c:pt idx="43">
                  <c:v>0.05859</c:v>
                </c:pt>
                <c:pt idx="44">
                  <c:v>0.05894</c:v>
                </c:pt>
                <c:pt idx="45">
                  <c:v>0.05924</c:v>
                </c:pt>
                <c:pt idx="46">
                  <c:v>0.05949</c:v>
                </c:pt>
                <c:pt idx="47">
                  <c:v>0.05969</c:v>
                </c:pt>
                <c:pt idx="48">
                  <c:v>0.05984</c:v>
                </c:pt>
                <c:pt idx="49">
                  <c:v>0.05994</c:v>
                </c:pt>
                <c:pt idx="50">
                  <c:v>0.05999</c:v>
                </c:pt>
                <c:pt idx="51">
                  <c:v>0.05999</c:v>
                </c:pt>
                <c:pt idx="52">
                  <c:v>0.05994</c:v>
                </c:pt>
                <c:pt idx="53">
                  <c:v>0.05984</c:v>
                </c:pt>
                <c:pt idx="54">
                  <c:v>0.05969</c:v>
                </c:pt>
                <c:pt idx="55">
                  <c:v>0.05949</c:v>
                </c:pt>
                <c:pt idx="56">
                  <c:v>0.05924</c:v>
                </c:pt>
                <c:pt idx="57">
                  <c:v>0.05894</c:v>
                </c:pt>
                <c:pt idx="58">
                  <c:v>0.05859</c:v>
                </c:pt>
                <c:pt idx="59">
                  <c:v>0.05819</c:v>
                </c:pt>
                <c:pt idx="60">
                  <c:v>0.05774</c:v>
                </c:pt>
                <c:pt idx="61">
                  <c:v>0.05724</c:v>
                </c:pt>
                <c:pt idx="62">
                  <c:v>0.05670</c:v>
                </c:pt>
                <c:pt idx="63">
                  <c:v>0.05610</c:v>
                </c:pt>
                <c:pt idx="64">
                  <c:v>0.05545</c:v>
                </c:pt>
                <c:pt idx="65">
                  <c:v>0.05475</c:v>
                </c:pt>
                <c:pt idx="66">
                  <c:v>0.05400</c:v>
                </c:pt>
                <c:pt idx="67">
                  <c:v>0.05320</c:v>
                </c:pt>
                <c:pt idx="68">
                  <c:v>0.05235</c:v>
                </c:pt>
                <c:pt idx="69">
                  <c:v>0.05145</c:v>
                </c:pt>
                <c:pt idx="70">
                  <c:v>0.05050</c:v>
                </c:pt>
                <c:pt idx="71">
                  <c:v>0.04950</c:v>
                </c:pt>
                <c:pt idx="72">
                  <c:v>0.04845</c:v>
                </c:pt>
                <c:pt idx="73">
                  <c:v>0.04735</c:v>
                </c:pt>
                <c:pt idx="74">
                  <c:v>0.04620</c:v>
                </c:pt>
                <c:pt idx="75">
                  <c:v>0.04500</c:v>
                </c:pt>
                <c:pt idx="76">
                  <c:v>0.04375</c:v>
                </c:pt>
                <c:pt idx="77">
                  <c:v>0.04245</c:v>
                </c:pt>
                <c:pt idx="78">
                  <c:v>0.04110</c:v>
                </c:pt>
                <c:pt idx="79">
                  <c:v>0.03970</c:v>
                </c:pt>
                <c:pt idx="80">
                  <c:v>0.03825</c:v>
                </c:pt>
                <c:pt idx="81">
                  <c:v>0.03675</c:v>
                </c:pt>
                <c:pt idx="82">
                  <c:v>0.03520</c:v>
                </c:pt>
                <c:pt idx="83">
                  <c:v>0.03360</c:v>
                </c:pt>
                <c:pt idx="84">
                  <c:v>0.03196</c:v>
                </c:pt>
                <c:pt idx="85">
                  <c:v>0.03026</c:v>
                </c:pt>
                <c:pt idx="86">
                  <c:v>0.02851</c:v>
                </c:pt>
                <c:pt idx="87">
                  <c:v>0.02671</c:v>
                </c:pt>
                <c:pt idx="88">
                  <c:v>0.02486</c:v>
                </c:pt>
                <c:pt idx="89">
                  <c:v>0.02296</c:v>
                </c:pt>
                <c:pt idx="90">
                  <c:v>0.02101</c:v>
                </c:pt>
                <c:pt idx="91">
                  <c:v>0.01901</c:v>
                </c:pt>
                <c:pt idx="92">
                  <c:v>0.01696</c:v>
                </c:pt>
                <c:pt idx="93">
                  <c:v>0.01486</c:v>
                </c:pt>
                <c:pt idx="94">
                  <c:v>0.01271</c:v>
                </c:pt>
                <c:pt idx="95">
                  <c:v>0.01051</c:v>
                </c:pt>
                <c:pt idx="96">
                  <c:v>0.00827</c:v>
                </c:pt>
                <c:pt idx="97">
                  <c:v>0.00597</c:v>
                </c:pt>
                <c:pt idx="98">
                  <c:v>0.00362</c:v>
                </c:pt>
                <c:pt idx="99">
                  <c:v>0.00122</c:v>
                </c:pt>
                <c:pt idx="100">
                  <c:v>-0.00123</c:v>
                </c:pt>
                <c:pt idx="101">
                  <c:v>-0.00373</c:v>
                </c:pt>
              </c:strCache>
            </c:strRef>
          </c:xVal>
          <c:yVal>
            <c:numRef>
              <c:f>Sheet1!$A:$A</c:f>
              <c:numCache>
                <c:formatCode>0.0000</c:formatCode>
                <c:ptCount val="1048576"/>
                <c:pt idx="0" formatCode="General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1.0125000000000006</c:v>
                </c:pt>
                <c:pt idx="42">
                  <c:v>1.0375000000000005</c:v>
                </c:pt>
                <c:pt idx="43">
                  <c:v>1.0625000000000004</c:v>
                </c:pt>
                <c:pt idx="44">
                  <c:v>1.0875000000000004</c:v>
                </c:pt>
                <c:pt idx="45">
                  <c:v>1.1125000000000003</c:v>
                </c:pt>
                <c:pt idx="46">
                  <c:v>1.1375000000000002</c:v>
                </c:pt>
                <c:pt idx="47">
                  <c:v>1.1625000000000001</c:v>
                </c:pt>
                <c:pt idx="48">
                  <c:v>1.1875</c:v>
                </c:pt>
                <c:pt idx="49">
                  <c:v>1.2124999999999999</c:v>
                </c:pt>
                <c:pt idx="50">
                  <c:v>1.2374999999999998</c:v>
                </c:pt>
                <c:pt idx="51">
                  <c:v>1.2624999999999997</c:v>
                </c:pt>
                <c:pt idx="52">
                  <c:v>1.2874999999999996</c:v>
                </c:pt>
                <c:pt idx="53">
                  <c:v>1.3124999999999996</c:v>
                </c:pt>
                <c:pt idx="54">
                  <c:v>1.3374999999999995</c:v>
                </c:pt>
                <c:pt idx="55">
                  <c:v>1.3624999999999994</c:v>
                </c:pt>
                <c:pt idx="56">
                  <c:v>1.3874999999999993</c:v>
                </c:pt>
                <c:pt idx="57">
                  <c:v>1.4124999999999992</c:v>
                </c:pt>
                <c:pt idx="58">
                  <c:v>1.4374999999999991</c:v>
                </c:pt>
                <c:pt idx="59">
                  <c:v>1.462499999999999</c:v>
                </c:pt>
                <c:pt idx="60">
                  <c:v>1.4874999999999989</c:v>
                </c:pt>
                <c:pt idx="61">
                  <c:v>1.5124999999999988</c:v>
                </c:pt>
                <c:pt idx="62">
                  <c:v>1.5374999999999988</c:v>
                </c:pt>
                <c:pt idx="63">
                  <c:v>1.5624999999999987</c:v>
                </c:pt>
                <c:pt idx="64">
                  <c:v>1.5874999999999986</c:v>
                </c:pt>
                <c:pt idx="65">
                  <c:v>1.6124999999999985</c:v>
                </c:pt>
                <c:pt idx="66">
                  <c:v>1.6374999999999984</c:v>
                </c:pt>
                <c:pt idx="67">
                  <c:v>1.6624999999999983</c:v>
                </c:pt>
                <c:pt idx="68">
                  <c:v>1.6874999999999982</c:v>
                </c:pt>
                <c:pt idx="69">
                  <c:v>1.7124999999999981</c:v>
                </c:pt>
                <c:pt idx="70">
                  <c:v>1.737499999999998</c:v>
                </c:pt>
                <c:pt idx="71">
                  <c:v>1.762499999999998</c:v>
                </c:pt>
                <c:pt idx="72">
                  <c:v>1.7874999999999979</c:v>
                </c:pt>
                <c:pt idx="73">
                  <c:v>1.8124999999999978</c:v>
                </c:pt>
                <c:pt idx="74">
                  <c:v>1.8374999999999977</c:v>
                </c:pt>
                <c:pt idx="75">
                  <c:v>1.8624999999999976</c:v>
                </c:pt>
                <c:pt idx="76">
                  <c:v>1.8874999999999975</c:v>
                </c:pt>
                <c:pt idx="77">
                  <c:v>1.9124999999999974</c:v>
                </c:pt>
                <c:pt idx="78">
                  <c:v>1.9374999999999973</c:v>
                </c:pt>
                <c:pt idx="79">
                  <c:v>1.9624999999999972</c:v>
                </c:pt>
                <c:pt idx="80">
                  <c:v>1.9874999999999972</c:v>
                </c:pt>
                <c:pt idx="81">
                  <c:v>2.0124999999999971</c:v>
                </c:pt>
                <c:pt idx="82">
                  <c:v>2.037499999999997</c:v>
                </c:pt>
                <c:pt idx="83">
                  <c:v>2.0624999999999969</c:v>
                </c:pt>
                <c:pt idx="84">
                  <c:v>2.0874999999999968</c:v>
                </c:pt>
                <c:pt idx="85">
                  <c:v>2.1124999999999967</c:v>
                </c:pt>
                <c:pt idx="86">
                  <c:v>2.1374999999999966</c:v>
                </c:pt>
                <c:pt idx="87">
                  <c:v>2.1624999999999965</c:v>
                </c:pt>
                <c:pt idx="88">
                  <c:v>2.1874999999999964</c:v>
                </c:pt>
                <c:pt idx="89">
                  <c:v>2.2124999999999964</c:v>
                </c:pt>
                <c:pt idx="90">
                  <c:v>2.2374999999999963</c:v>
                </c:pt>
                <c:pt idx="91">
                  <c:v>2.2624999999999962</c:v>
                </c:pt>
                <c:pt idx="92">
                  <c:v>2.2874999999999961</c:v>
                </c:pt>
                <c:pt idx="93">
                  <c:v>2.312499999999996</c:v>
                </c:pt>
                <c:pt idx="94">
                  <c:v>2.3374999999999959</c:v>
                </c:pt>
                <c:pt idx="95">
                  <c:v>2.3624999999999958</c:v>
                </c:pt>
                <c:pt idx="96">
                  <c:v>2.3874999999999957</c:v>
                </c:pt>
                <c:pt idx="97">
                  <c:v>2.4124999999999956</c:v>
                </c:pt>
                <c:pt idx="98">
                  <c:v>2.4374999999999956</c:v>
                </c:pt>
                <c:pt idx="99">
                  <c:v>2.4624999999999955</c:v>
                </c:pt>
                <c:pt idx="100">
                  <c:v>2.4874999999999954</c:v>
                </c:pt>
                <c:pt idx="101">
                  <c:v>2.5124999999999953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8-4C78-BFAF-1102DE0F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48864"/>
        <c:axId val="-2141147776"/>
      </c:scatterChart>
      <c:valAx>
        <c:axId val="-21411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7776"/>
        <c:crosses val="autoZero"/>
        <c:crossBetween val="midCat"/>
      </c:valAx>
      <c:valAx>
        <c:axId val="-214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</xdr:row>
      <xdr:rowOff>68580</xdr:rowOff>
    </xdr:from>
    <xdr:to>
      <xdr:col>19</xdr:col>
      <xdr:colOff>601980</xdr:colOff>
      <xdr:row>26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abSelected="1" workbookViewId="0">
      <selection activeCell="B2" sqref="B2"/>
    </sheetView>
  </sheetViews>
  <sheetFormatPr defaultRowHeight="14.4" x14ac:dyDescent="0.3"/>
  <cols>
    <col min="2" max="2" width="8.88671875" style="3"/>
  </cols>
  <sheetData>
    <row r="1" spans="1:25" x14ac:dyDescent="0.3">
      <c r="A1" t="s">
        <v>6</v>
      </c>
      <c r="B1" s="3" t="s">
        <v>7</v>
      </c>
      <c r="C1" t="s">
        <v>8</v>
      </c>
      <c r="D1" t="s">
        <v>9</v>
      </c>
    </row>
    <row r="2" spans="1:25" x14ac:dyDescent="0.3">
      <c r="A2" s="2">
        <f>$W$2+($Y$2/2)</f>
        <v>1.2500000000000001E-2</v>
      </c>
      <c r="B2" s="3">
        <f t="shared" ref="B2:B33" si="0">$Y$3*(1-( (A2-$W$4) / $W$5)^2)</f>
        <v>-1.2307371928363064E-3</v>
      </c>
      <c r="C2" s="2">
        <v>0</v>
      </c>
      <c r="D2" s="2">
        <v>0</v>
      </c>
      <c r="V2" s="4" t="s">
        <v>0</v>
      </c>
      <c r="W2" s="4">
        <v>0</v>
      </c>
      <c r="X2" s="4" t="s">
        <v>4</v>
      </c>
      <c r="Y2" s="4">
        <v>2.5000000000000001E-2</v>
      </c>
    </row>
    <row r="3" spans="1:25" x14ac:dyDescent="0.3">
      <c r="A3" s="2">
        <f t="shared" ref="A3:A34" si="1">A2+$Y$2</f>
        <v>3.7500000000000006E-2</v>
      </c>
      <c r="B3" s="3">
        <f t="shared" si="0"/>
        <v>1.218242399000431E-3</v>
      </c>
      <c r="C3" s="2">
        <v>0</v>
      </c>
      <c r="D3" s="2">
        <v>0</v>
      </c>
      <c r="V3" s="4" t="s">
        <v>1</v>
      </c>
      <c r="W3" s="4">
        <v>2.5</v>
      </c>
      <c r="X3" s="4" t="s">
        <v>5</v>
      </c>
      <c r="Y3" s="4">
        <v>0.06</v>
      </c>
    </row>
    <row r="4" spans="1:25" x14ac:dyDescent="0.3">
      <c r="A4" s="2">
        <f t="shared" si="1"/>
        <v>6.25E-2</v>
      </c>
      <c r="B4" s="3">
        <f t="shared" si="0"/>
        <v>3.6172428154935465E-3</v>
      </c>
      <c r="C4" s="2">
        <v>0</v>
      </c>
      <c r="D4" s="2">
        <v>0</v>
      </c>
      <c r="V4" t="s">
        <v>2</v>
      </c>
      <c r="W4">
        <f>$W$2 + (($W$3-$W$2)/2)</f>
        <v>1.25</v>
      </c>
    </row>
    <row r="5" spans="1:25" x14ac:dyDescent="0.3">
      <c r="A5" s="2">
        <f t="shared" si="1"/>
        <v>8.7499999999999994E-2</v>
      </c>
      <c r="B5" s="3">
        <f t="shared" si="0"/>
        <v>5.9662640566430598E-3</v>
      </c>
      <c r="C5" s="2">
        <v>0</v>
      </c>
      <c r="D5" s="2">
        <v>0</v>
      </c>
      <c r="V5" t="s">
        <v>3</v>
      </c>
      <c r="W5" s="1">
        <f>($Y$2)-(($W$3-$W$2)/2)</f>
        <v>-1.2250000000000001</v>
      </c>
    </row>
    <row r="6" spans="1:25" x14ac:dyDescent="0.3">
      <c r="A6" s="2">
        <f t="shared" si="1"/>
        <v>0.11249999999999999</v>
      </c>
      <c r="B6" s="3">
        <f t="shared" si="0"/>
        <v>8.265306122448985E-3</v>
      </c>
      <c r="C6" s="2">
        <v>0</v>
      </c>
      <c r="D6" s="2">
        <v>0</v>
      </c>
    </row>
    <row r="7" spans="1:25" x14ac:dyDescent="0.3">
      <c r="A7" s="2">
        <f t="shared" si="1"/>
        <v>0.13749999999999998</v>
      </c>
      <c r="B7" s="3">
        <f t="shared" si="0"/>
        <v>1.0514369012911289E-2</v>
      </c>
      <c r="C7" s="2">
        <v>0</v>
      </c>
      <c r="D7" s="2">
        <v>0</v>
      </c>
    </row>
    <row r="8" spans="1:25" x14ac:dyDescent="0.3">
      <c r="A8" s="2">
        <f t="shared" si="1"/>
        <v>0.16249999999999998</v>
      </c>
      <c r="B8" s="3">
        <f t="shared" si="0"/>
        <v>1.2713452728030003E-2</v>
      </c>
      <c r="C8" s="2">
        <v>0</v>
      </c>
      <c r="D8" s="2">
        <v>0</v>
      </c>
    </row>
    <row r="9" spans="1:25" x14ac:dyDescent="0.3">
      <c r="A9" s="2">
        <f t="shared" si="1"/>
        <v>0.18749999999999997</v>
      </c>
      <c r="B9" s="3">
        <f t="shared" si="0"/>
        <v>1.4862557267805082E-2</v>
      </c>
      <c r="C9" s="2">
        <v>0</v>
      </c>
      <c r="D9" s="2">
        <v>0</v>
      </c>
    </row>
    <row r="10" spans="1:25" x14ac:dyDescent="0.3">
      <c r="A10" s="2">
        <f t="shared" si="1"/>
        <v>0.21249999999999997</v>
      </c>
      <c r="B10" s="3">
        <f t="shared" si="0"/>
        <v>1.696168263223656E-2</v>
      </c>
      <c r="C10" s="2">
        <v>0</v>
      </c>
      <c r="D10" s="2">
        <v>0</v>
      </c>
    </row>
    <row r="11" spans="1:25" x14ac:dyDescent="0.3">
      <c r="A11" s="2">
        <f t="shared" si="1"/>
        <v>0.23749999999999996</v>
      </c>
      <c r="B11" s="3">
        <f t="shared" si="0"/>
        <v>1.9010828821324457E-2</v>
      </c>
      <c r="C11" s="2">
        <v>0</v>
      </c>
      <c r="D11" s="2">
        <v>0</v>
      </c>
    </row>
    <row r="12" spans="1:25" x14ac:dyDescent="0.3">
      <c r="A12" s="2">
        <f t="shared" si="1"/>
        <v>0.26249999999999996</v>
      </c>
      <c r="B12" s="3">
        <f t="shared" si="0"/>
        <v>2.1009995835068716E-2</v>
      </c>
      <c r="C12" s="2">
        <v>0</v>
      </c>
      <c r="D12" s="2">
        <v>0</v>
      </c>
    </row>
    <row r="13" spans="1:25" x14ac:dyDescent="0.3">
      <c r="A13" s="2">
        <f t="shared" si="1"/>
        <v>0.28749999999999998</v>
      </c>
      <c r="B13" s="3">
        <f t="shared" si="0"/>
        <v>2.2959183673469389E-2</v>
      </c>
      <c r="C13" s="2">
        <v>0</v>
      </c>
      <c r="D13" s="2">
        <v>0</v>
      </c>
    </row>
    <row r="14" spans="1:25" x14ac:dyDescent="0.3">
      <c r="A14" s="2">
        <f t="shared" si="1"/>
        <v>0.3125</v>
      </c>
      <c r="B14" s="3">
        <f t="shared" si="0"/>
        <v>2.4858392336526453E-2</v>
      </c>
      <c r="C14" s="2">
        <v>0</v>
      </c>
      <c r="D14" s="2">
        <v>0</v>
      </c>
    </row>
    <row r="15" spans="1:25" x14ac:dyDescent="0.3">
      <c r="A15" s="2">
        <f t="shared" si="1"/>
        <v>0.33750000000000002</v>
      </c>
      <c r="B15" s="3">
        <f t="shared" si="0"/>
        <v>2.6707621824239906E-2</v>
      </c>
      <c r="C15" s="2">
        <v>0</v>
      </c>
      <c r="D15" s="2">
        <v>0</v>
      </c>
    </row>
    <row r="16" spans="1:25" x14ac:dyDescent="0.3">
      <c r="A16" s="2">
        <f t="shared" si="1"/>
        <v>0.36250000000000004</v>
      </c>
      <c r="B16" s="3">
        <f t="shared" si="0"/>
        <v>2.8506872136609754E-2</v>
      </c>
      <c r="C16" s="2">
        <v>0</v>
      </c>
      <c r="D16" s="2">
        <v>0</v>
      </c>
    </row>
    <row r="17" spans="1:4" x14ac:dyDescent="0.3">
      <c r="A17" s="2">
        <f t="shared" si="1"/>
        <v>0.38750000000000007</v>
      </c>
      <c r="B17" s="3">
        <f t="shared" si="0"/>
        <v>3.0256143273635992E-2</v>
      </c>
      <c r="C17" s="2">
        <v>0</v>
      </c>
      <c r="D17" s="2">
        <v>0</v>
      </c>
    </row>
    <row r="18" spans="1:4" x14ac:dyDescent="0.3">
      <c r="A18" s="2">
        <f t="shared" si="1"/>
        <v>0.41250000000000009</v>
      </c>
      <c r="B18" s="3">
        <f t="shared" si="0"/>
        <v>3.195543523531863E-2</v>
      </c>
      <c r="C18" s="2">
        <v>0</v>
      </c>
      <c r="D18" s="2">
        <v>0</v>
      </c>
    </row>
    <row r="19" spans="1:4" x14ac:dyDescent="0.3">
      <c r="A19" s="2">
        <f t="shared" si="1"/>
        <v>0.43750000000000011</v>
      </c>
      <c r="B19" s="3">
        <f t="shared" si="0"/>
        <v>3.3604748021657659E-2</v>
      </c>
      <c r="C19" s="2">
        <v>0</v>
      </c>
      <c r="D19" s="2">
        <v>0</v>
      </c>
    </row>
    <row r="20" spans="1:4" x14ac:dyDescent="0.3">
      <c r="A20" s="2">
        <f t="shared" si="1"/>
        <v>0.46250000000000013</v>
      </c>
      <c r="B20" s="3">
        <f t="shared" si="0"/>
        <v>3.5204081632653074E-2</v>
      </c>
      <c r="C20" s="2">
        <v>0</v>
      </c>
      <c r="D20" s="2">
        <v>0</v>
      </c>
    </row>
    <row r="21" spans="1:4" x14ac:dyDescent="0.3">
      <c r="A21" s="2">
        <f t="shared" si="1"/>
        <v>0.48750000000000016</v>
      </c>
      <c r="B21" s="3">
        <f t="shared" si="0"/>
        <v>3.6753436068304883E-2</v>
      </c>
      <c r="C21" s="2">
        <v>0</v>
      </c>
      <c r="D21" s="2">
        <v>0</v>
      </c>
    </row>
    <row r="22" spans="1:4" x14ac:dyDescent="0.3">
      <c r="A22" s="2">
        <f t="shared" si="1"/>
        <v>0.51250000000000018</v>
      </c>
      <c r="B22" s="3">
        <f t="shared" si="0"/>
        <v>3.8252811328613086E-2</v>
      </c>
      <c r="C22" s="2">
        <v>0</v>
      </c>
      <c r="D22" s="2">
        <v>0</v>
      </c>
    </row>
    <row r="23" spans="1:4" x14ac:dyDescent="0.3">
      <c r="A23" s="2">
        <f t="shared" si="1"/>
        <v>0.5375000000000002</v>
      </c>
      <c r="B23" s="3">
        <f t="shared" si="0"/>
        <v>3.9702207413577696E-2</v>
      </c>
      <c r="C23" s="2">
        <v>0</v>
      </c>
      <c r="D23" s="2">
        <v>0</v>
      </c>
    </row>
    <row r="24" spans="1:4" x14ac:dyDescent="0.3">
      <c r="A24" s="2">
        <f t="shared" si="1"/>
        <v>0.56250000000000022</v>
      </c>
      <c r="B24" s="3">
        <f t="shared" si="0"/>
        <v>4.1101624323198679E-2</v>
      </c>
      <c r="C24" s="2">
        <v>0</v>
      </c>
      <c r="D24" s="2">
        <v>0</v>
      </c>
    </row>
    <row r="25" spans="1:4" x14ac:dyDescent="0.3">
      <c r="A25" s="2">
        <f t="shared" si="1"/>
        <v>0.58750000000000024</v>
      </c>
      <c r="B25" s="3">
        <f t="shared" si="0"/>
        <v>4.245106205747607E-2</v>
      </c>
      <c r="C25" s="2">
        <v>0</v>
      </c>
      <c r="D25" s="2">
        <v>0</v>
      </c>
    </row>
    <row r="26" spans="1:4" x14ac:dyDescent="0.3">
      <c r="A26" s="2">
        <f t="shared" si="1"/>
        <v>0.61250000000000027</v>
      </c>
      <c r="B26" s="3">
        <f t="shared" si="0"/>
        <v>4.3750520616409848E-2</v>
      </c>
      <c r="C26" s="2">
        <v>0</v>
      </c>
      <c r="D26" s="2">
        <v>0</v>
      </c>
    </row>
    <row r="27" spans="1:4" x14ac:dyDescent="0.3">
      <c r="A27" s="2">
        <f t="shared" si="1"/>
        <v>0.63750000000000029</v>
      </c>
      <c r="B27" s="3">
        <f t="shared" si="0"/>
        <v>4.5000000000000012E-2</v>
      </c>
      <c r="C27" s="2">
        <v>0</v>
      </c>
      <c r="D27" s="2">
        <v>0</v>
      </c>
    </row>
    <row r="28" spans="1:4" x14ac:dyDescent="0.3">
      <c r="A28" s="2">
        <f t="shared" si="1"/>
        <v>0.66250000000000031</v>
      </c>
      <c r="B28" s="3">
        <f t="shared" si="0"/>
        <v>4.6199500208246577E-2</v>
      </c>
      <c r="C28" s="2">
        <v>0</v>
      </c>
      <c r="D28" s="2">
        <v>0</v>
      </c>
    </row>
    <row r="29" spans="1:4" x14ac:dyDescent="0.3">
      <c r="A29" s="2">
        <f t="shared" si="1"/>
        <v>0.68750000000000033</v>
      </c>
      <c r="B29" s="3">
        <f t="shared" si="0"/>
        <v>4.7349021241149536E-2</v>
      </c>
      <c r="C29" s="2">
        <v>0</v>
      </c>
      <c r="D29" s="2">
        <v>0</v>
      </c>
    </row>
    <row r="30" spans="1:4" x14ac:dyDescent="0.3">
      <c r="A30" s="2">
        <f t="shared" si="1"/>
        <v>0.71250000000000036</v>
      </c>
      <c r="B30" s="3">
        <f t="shared" si="0"/>
        <v>4.8448563098708888E-2</v>
      </c>
      <c r="C30" s="2">
        <v>0</v>
      </c>
      <c r="D30" s="2">
        <v>0</v>
      </c>
    </row>
    <row r="31" spans="1:4" x14ac:dyDescent="0.3">
      <c r="A31" s="2">
        <f t="shared" si="1"/>
        <v>0.73750000000000038</v>
      </c>
      <c r="B31" s="3">
        <f t="shared" si="0"/>
        <v>4.9498125780924634E-2</v>
      </c>
      <c r="C31" s="2">
        <v>0</v>
      </c>
      <c r="D31" s="2">
        <v>0</v>
      </c>
    </row>
    <row r="32" spans="1:4" x14ac:dyDescent="0.3">
      <c r="A32" s="2">
        <f t="shared" si="1"/>
        <v>0.7625000000000004</v>
      </c>
      <c r="B32" s="3">
        <f t="shared" si="0"/>
        <v>5.049770928779676E-2</v>
      </c>
      <c r="C32" s="2">
        <v>0</v>
      </c>
      <c r="D32" s="2">
        <v>0</v>
      </c>
    </row>
    <row r="33" spans="1:4" x14ac:dyDescent="0.3">
      <c r="A33" s="2">
        <f t="shared" si="1"/>
        <v>0.78750000000000042</v>
      </c>
      <c r="B33" s="3">
        <f t="shared" si="0"/>
        <v>5.1447313619325294E-2</v>
      </c>
      <c r="C33" s="2">
        <v>0</v>
      </c>
      <c r="D33" s="2">
        <v>0</v>
      </c>
    </row>
    <row r="34" spans="1:4" x14ac:dyDescent="0.3">
      <c r="A34" s="2">
        <f t="shared" si="1"/>
        <v>0.81250000000000044</v>
      </c>
      <c r="B34" s="3">
        <f t="shared" ref="B34:B65" si="2">$Y$3*(1-( (A34-$W$4) / $W$5)^2)</f>
        <v>5.2346938775510214E-2</v>
      </c>
      <c r="C34" s="2">
        <v>0</v>
      </c>
      <c r="D34" s="2">
        <v>0</v>
      </c>
    </row>
    <row r="35" spans="1:4" x14ac:dyDescent="0.3">
      <c r="A35" s="2">
        <f t="shared" ref="A35:A66" si="3">A34+$Y$2</f>
        <v>0.83750000000000047</v>
      </c>
      <c r="B35" s="3">
        <f t="shared" si="2"/>
        <v>5.3196584756351535E-2</v>
      </c>
      <c r="C35" s="2">
        <v>0</v>
      </c>
      <c r="D35" s="2">
        <v>0</v>
      </c>
    </row>
    <row r="36" spans="1:4" x14ac:dyDescent="0.3">
      <c r="A36" s="2">
        <f t="shared" si="3"/>
        <v>0.86250000000000049</v>
      </c>
      <c r="B36" s="3">
        <f t="shared" si="2"/>
        <v>5.3996251561849243E-2</v>
      </c>
      <c r="C36" s="2">
        <v>0</v>
      </c>
      <c r="D36" s="2">
        <v>0</v>
      </c>
    </row>
    <row r="37" spans="1:4" x14ac:dyDescent="0.3">
      <c r="A37" s="2">
        <f t="shared" si="3"/>
        <v>0.88750000000000051</v>
      </c>
      <c r="B37" s="3">
        <f t="shared" si="2"/>
        <v>5.4745939192003344E-2</v>
      </c>
      <c r="C37" s="2">
        <v>0</v>
      </c>
      <c r="D37" s="2">
        <v>0</v>
      </c>
    </row>
    <row r="38" spans="1:4" x14ac:dyDescent="0.3">
      <c r="A38" s="2">
        <f t="shared" si="3"/>
        <v>0.91250000000000053</v>
      </c>
      <c r="B38" s="3">
        <f t="shared" si="2"/>
        <v>5.5445647646813839E-2</v>
      </c>
      <c r="C38" s="2">
        <v>0</v>
      </c>
      <c r="D38" s="2">
        <v>0</v>
      </c>
    </row>
    <row r="39" spans="1:4" x14ac:dyDescent="0.3">
      <c r="A39" s="2">
        <f t="shared" si="3"/>
        <v>0.93750000000000056</v>
      </c>
      <c r="B39" s="3">
        <f t="shared" si="2"/>
        <v>5.6095376926280728E-2</v>
      </c>
      <c r="C39" s="2">
        <v>0</v>
      </c>
      <c r="D39" s="2">
        <v>0</v>
      </c>
    </row>
    <row r="40" spans="1:4" x14ac:dyDescent="0.3">
      <c r="A40" s="2">
        <f t="shared" si="3"/>
        <v>0.96250000000000058</v>
      </c>
      <c r="B40" s="3">
        <f t="shared" si="2"/>
        <v>5.6695127030404011E-2</v>
      </c>
      <c r="C40" s="2">
        <v>0</v>
      </c>
      <c r="D40" s="2">
        <v>0</v>
      </c>
    </row>
    <row r="41" spans="1:4" x14ac:dyDescent="0.3">
      <c r="A41" s="2">
        <f t="shared" si="3"/>
        <v>0.9875000000000006</v>
      </c>
      <c r="B41" s="3">
        <f t="shared" si="2"/>
        <v>5.7244897959183687E-2</v>
      </c>
      <c r="C41" s="2">
        <v>0</v>
      </c>
      <c r="D41" s="2">
        <v>0</v>
      </c>
    </row>
    <row r="42" spans="1:4" x14ac:dyDescent="0.3">
      <c r="A42" s="2">
        <f t="shared" si="3"/>
        <v>1.0125000000000006</v>
      </c>
      <c r="B42" s="3">
        <f t="shared" si="2"/>
        <v>5.774468971261975E-2</v>
      </c>
      <c r="C42" s="2">
        <v>0</v>
      </c>
      <c r="D42" s="2">
        <v>0</v>
      </c>
    </row>
    <row r="43" spans="1:4" x14ac:dyDescent="0.3">
      <c r="A43" s="2">
        <f t="shared" si="3"/>
        <v>1.0375000000000005</v>
      </c>
      <c r="B43" s="3">
        <f t="shared" si="2"/>
        <v>5.8194502290712213E-2</v>
      </c>
      <c r="C43" s="2">
        <v>0</v>
      </c>
      <c r="D43" s="2">
        <v>0</v>
      </c>
    </row>
    <row r="44" spans="1:4" x14ac:dyDescent="0.3">
      <c r="A44" s="2">
        <f t="shared" si="3"/>
        <v>1.0625000000000004</v>
      </c>
      <c r="B44" s="3">
        <f t="shared" si="2"/>
        <v>5.8594335693461064E-2</v>
      </c>
      <c r="C44" s="2">
        <v>0</v>
      </c>
      <c r="D44" s="2">
        <v>0</v>
      </c>
    </row>
    <row r="45" spans="1:4" x14ac:dyDescent="0.3">
      <c r="A45" s="2">
        <f t="shared" si="3"/>
        <v>1.0875000000000004</v>
      </c>
      <c r="B45" s="3">
        <f t="shared" si="2"/>
        <v>5.8944189920866308E-2</v>
      </c>
      <c r="C45" s="2">
        <v>0</v>
      </c>
      <c r="D45" s="2">
        <v>0</v>
      </c>
    </row>
    <row r="46" spans="1:4" x14ac:dyDescent="0.3">
      <c r="A46" s="2">
        <f t="shared" si="3"/>
        <v>1.1125000000000003</v>
      </c>
      <c r="B46" s="3">
        <f t="shared" si="2"/>
        <v>5.9244064972927946E-2</v>
      </c>
      <c r="C46" s="2">
        <v>0</v>
      </c>
      <c r="D46" s="2">
        <v>0</v>
      </c>
    </row>
    <row r="47" spans="1:4" x14ac:dyDescent="0.3">
      <c r="A47" s="2">
        <f t="shared" si="3"/>
        <v>1.1375000000000002</v>
      </c>
      <c r="B47" s="3">
        <f t="shared" si="2"/>
        <v>5.9493960849645984E-2</v>
      </c>
      <c r="C47" s="2">
        <v>0</v>
      </c>
      <c r="D47" s="2">
        <v>0</v>
      </c>
    </row>
    <row r="48" spans="1:4" x14ac:dyDescent="0.3">
      <c r="A48" s="2">
        <f t="shared" si="3"/>
        <v>1.1625000000000001</v>
      </c>
      <c r="B48" s="3">
        <f t="shared" si="2"/>
        <v>5.9693877551020409E-2</v>
      </c>
      <c r="C48" s="2">
        <v>0</v>
      </c>
      <c r="D48" s="2">
        <v>0</v>
      </c>
    </row>
    <row r="49" spans="1:4" x14ac:dyDescent="0.3">
      <c r="A49" s="2">
        <f t="shared" si="3"/>
        <v>1.1875</v>
      </c>
      <c r="B49" s="3">
        <f t="shared" si="2"/>
        <v>5.9843815077051228E-2</v>
      </c>
      <c r="C49" s="2">
        <v>0</v>
      </c>
      <c r="D49" s="2">
        <v>0</v>
      </c>
    </row>
    <row r="50" spans="1:4" x14ac:dyDescent="0.3">
      <c r="A50" s="2">
        <f t="shared" si="3"/>
        <v>1.2124999999999999</v>
      </c>
      <c r="B50" s="3">
        <f t="shared" si="2"/>
        <v>5.9943773427738441E-2</v>
      </c>
      <c r="C50" s="2">
        <v>0</v>
      </c>
      <c r="D50" s="2">
        <v>0</v>
      </c>
    </row>
    <row r="51" spans="1:4" x14ac:dyDescent="0.3">
      <c r="A51" s="2">
        <f t="shared" si="3"/>
        <v>1.2374999999999998</v>
      </c>
      <c r="B51" s="3">
        <f t="shared" si="2"/>
        <v>5.9993752603082047E-2</v>
      </c>
      <c r="C51" s="2">
        <v>0</v>
      </c>
      <c r="D51" s="2">
        <v>0</v>
      </c>
    </row>
    <row r="52" spans="1:4" x14ac:dyDescent="0.3">
      <c r="A52" s="2">
        <f t="shared" si="3"/>
        <v>1.2624999999999997</v>
      </c>
      <c r="B52" s="3">
        <f t="shared" si="2"/>
        <v>5.9993752603082047E-2</v>
      </c>
      <c r="C52" s="2">
        <v>0</v>
      </c>
      <c r="D52" s="2">
        <v>0</v>
      </c>
    </row>
    <row r="53" spans="1:4" x14ac:dyDescent="0.3">
      <c r="A53" s="2">
        <f t="shared" si="3"/>
        <v>1.2874999999999996</v>
      </c>
      <c r="B53" s="3">
        <f t="shared" si="2"/>
        <v>5.9943773427738441E-2</v>
      </c>
      <c r="C53" s="2">
        <v>0</v>
      </c>
      <c r="D53" s="2">
        <v>0</v>
      </c>
    </row>
    <row r="54" spans="1:4" x14ac:dyDescent="0.3">
      <c r="A54" s="2">
        <f t="shared" si="3"/>
        <v>1.3124999999999996</v>
      </c>
      <c r="B54" s="3">
        <f t="shared" si="2"/>
        <v>5.9843815077051228E-2</v>
      </c>
      <c r="C54" s="2">
        <v>0</v>
      </c>
      <c r="D54" s="2">
        <v>0</v>
      </c>
    </row>
    <row r="55" spans="1:4" x14ac:dyDescent="0.3">
      <c r="A55" s="2">
        <f t="shared" si="3"/>
        <v>1.3374999999999995</v>
      </c>
      <c r="B55" s="3">
        <f t="shared" si="2"/>
        <v>5.9693877551020409E-2</v>
      </c>
      <c r="C55" s="2">
        <v>0</v>
      </c>
      <c r="D55" s="2">
        <v>0</v>
      </c>
    </row>
    <row r="56" spans="1:4" x14ac:dyDescent="0.3">
      <c r="A56" s="2">
        <f t="shared" si="3"/>
        <v>1.3624999999999994</v>
      </c>
      <c r="B56" s="3">
        <f t="shared" si="2"/>
        <v>5.9493960849645984E-2</v>
      </c>
      <c r="C56" s="2">
        <v>0</v>
      </c>
      <c r="D56" s="2">
        <v>0</v>
      </c>
    </row>
    <row r="57" spans="1:4" x14ac:dyDescent="0.3">
      <c r="A57" s="2">
        <f t="shared" si="3"/>
        <v>1.3874999999999993</v>
      </c>
      <c r="B57" s="3">
        <f t="shared" si="2"/>
        <v>5.9244064972927953E-2</v>
      </c>
      <c r="C57" s="2">
        <v>0</v>
      </c>
      <c r="D57" s="2">
        <v>0</v>
      </c>
    </row>
    <row r="58" spans="1:4" x14ac:dyDescent="0.3">
      <c r="A58" s="2">
        <f t="shared" si="3"/>
        <v>1.4124999999999992</v>
      </c>
      <c r="B58" s="3">
        <f t="shared" si="2"/>
        <v>5.8944189920866315E-2</v>
      </c>
      <c r="C58" s="2">
        <v>0</v>
      </c>
      <c r="D58" s="2">
        <v>0</v>
      </c>
    </row>
    <row r="59" spans="1:4" x14ac:dyDescent="0.3">
      <c r="A59" s="2">
        <f t="shared" si="3"/>
        <v>1.4374999999999991</v>
      </c>
      <c r="B59" s="3">
        <f t="shared" si="2"/>
        <v>5.8594335693461071E-2</v>
      </c>
      <c r="C59" s="2">
        <v>0</v>
      </c>
      <c r="D59" s="2">
        <v>0</v>
      </c>
    </row>
    <row r="60" spans="1:4" x14ac:dyDescent="0.3">
      <c r="A60" s="2">
        <f t="shared" si="3"/>
        <v>1.462499999999999</v>
      </c>
      <c r="B60" s="3">
        <f t="shared" si="2"/>
        <v>5.819450229071222E-2</v>
      </c>
      <c r="C60" s="2">
        <v>0</v>
      </c>
      <c r="D60" s="2">
        <v>0</v>
      </c>
    </row>
    <row r="61" spans="1:4" x14ac:dyDescent="0.3">
      <c r="A61" s="2">
        <f t="shared" si="3"/>
        <v>1.4874999999999989</v>
      </c>
      <c r="B61" s="3">
        <f t="shared" si="2"/>
        <v>5.7744689712619764E-2</v>
      </c>
      <c r="C61" s="2">
        <v>0</v>
      </c>
      <c r="D61" s="2">
        <v>0</v>
      </c>
    </row>
    <row r="62" spans="1:4" x14ac:dyDescent="0.3">
      <c r="A62" s="2">
        <f t="shared" si="3"/>
        <v>1.5124999999999988</v>
      </c>
      <c r="B62" s="3">
        <f t="shared" si="2"/>
        <v>5.7244897959183701E-2</v>
      </c>
      <c r="C62" s="2">
        <v>0</v>
      </c>
      <c r="D62" s="2">
        <v>0</v>
      </c>
    </row>
    <row r="63" spans="1:4" x14ac:dyDescent="0.3">
      <c r="A63" s="2">
        <f t="shared" si="3"/>
        <v>1.5374999999999988</v>
      </c>
      <c r="B63" s="3">
        <f t="shared" si="2"/>
        <v>5.6695127030404024E-2</v>
      </c>
      <c r="C63" s="2">
        <v>0</v>
      </c>
      <c r="D63" s="2">
        <v>0</v>
      </c>
    </row>
    <row r="64" spans="1:4" x14ac:dyDescent="0.3">
      <c r="A64" s="2">
        <f t="shared" si="3"/>
        <v>1.5624999999999987</v>
      </c>
      <c r="B64" s="3">
        <f t="shared" si="2"/>
        <v>5.6095376926280749E-2</v>
      </c>
      <c r="C64" s="2">
        <v>0</v>
      </c>
      <c r="D64" s="2">
        <v>0</v>
      </c>
    </row>
    <row r="65" spans="1:4" x14ac:dyDescent="0.3">
      <c r="A65" s="2">
        <f t="shared" si="3"/>
        <v>1.5874999999999986</v>
      </c>
      <c r="B65" s="3">
        <f t="shared" si="2"/>
        <v>5.5445647646813867E-2</v>
      </c>
      <c r="C65" s="2">
        <v>0</v>
      </c>
      <c r="D65" s="2">
        <v>0</v>
      </c>
    </row>
    <row r="66" spans="1:4" x14ac:dyDescent="0.3">
      <c r="A66" s="2">
        <f t="shared" si="3"/>
        <v>1.6124999999999985</v>
      </c>
      <c r="B66" s="3">
        <f t="shared" ref="B66:B97" si="4">$Y$3*(1-( (A66-$W$4) / $W$5)^2)</f>
        <v>5.4745939192003379E-2</v>
      </c>
      <c r="C66" s="2">
        <v>0</v>
      </c>
      <c r="D66" s="2">
        <v>0</v>
      </c>
    </row>
    <row r="67" spans="1:4" x14ac:dyDescent="0.3">
      <c r="A67" s="2">
        <f t="shared" ref="A67:A102" si="5">A66+$Y$2</f>
        <v>1.6374999999999984</v>
      </c>
      <c r="B67" s="3">
        <f t="shared" si="4"/>
        <v>5.3996251561849277E-2</v>
      </c>
      <c r="C67" s="2">
        <v>0</v>
      </c>
      <c r="D67" s="2">
        <v>0</v>
      </c>
    </row>
    <row r="68" spans="1:4" x14ac:dyDescent="0.3">
      <c r="A68" s="2">
        <f t="shared" si="5"/>
        <v>1.6624999999999983</v>
      </c>
      <c r="B68" s="3">
        <f t="shared" si="4"/>
        <v>5.3196584756351577E-2</v>
      </c>
      <c r="C68" s="2">
        <v>0</v>
      </c>
      <c r="D68" s="2">
        <v>0</v>
      </c>
    </row>
    <row r="69" spans="1:4" x14ac:dyDescent="0.3">
      <c r="A69" s="2">
        <f t="shared" si="5"/>
        <v>1.6874999999999982</v>
      </c>
      <c r="B69" s="3">
        <f t="shared" si="4"/>
        <v>5.2346938775510263E-2</v>
      </c>
      <c r="C69" s="2">
        <v>0</v>
      </c>
      <c r="D69" s="2">
        <v>0</v>
      </c>
    </row>
    <row r="70" spans="1:4" x14ac:dyDescent="0.3">
      <c r="A70" s="2">
        <f t="shared" si="5"/>
        <v>1.7124999999999981</v>
      </c>
      <c r="B70" s="3">
        <f t="shared" si="4"/>
        <v>5.1447313619325349E-2</v>
      </c>
      <c r="C70" s="2">
        <v>0</v>
      </c>
      <c r="D70" s="2">
        <v>0</v>
      </c>
    </row>
    <row r="71" spans="1:4" x14ac:dyDescent="0.3">
      <c r="A71" s="2">
        <f t="shared" si="5"/>
        <v>1.737499999999998</v>
      </c>
      <c r="B71" s="3">
        <f t="shared" si="4"/>
        <v>5.049770928779683E-2</v>
      </c>
      <c r="C71" s="2">
        <v>0</v>
      </c>
      <c r="D71" s="2">
        <v>0</v>
      </c>
    </row>
    <row r="72" spans="1:4" x14ac:dyDescent="0.3">
      <c r="A72" s="2">
        <f t="shared" si="5"/>
        <v>1.762499999999998</v>
      </c>
      <c r="B72" s="3">
        <f t="shared" si="4"/>
        <v>4.9498125780924697E-2</v>
      </c>
      <c r="C72" s="2">
        <v>0</v>
      </c>
      <c r="D72" s="2">
        <v>0</v>
      </c>
    </row>
    <row r="73" spans="1:4" x14ac:dyDescent="0.3">
      <c r="A73" s="2">
        <f t="shared" si="5"/>
        <v>1.7874999999999979</v>
      </c>
      <c r="B73" s="3">
        <f t="shared" si="4"/>
        <v>4.8448563098708965E-2</v>
      </c>
      <c r="C73" s="2">
        <v>0</v>
      </c>
      <c r="D73" s="2">
        <v>0</v>
      </c>
    </row>
    <row r="74" spans="1:4" x14ac:dyDescent="0.3">
      <c r="A74" s="2">
        <f t="shared" si="5"/>
        <v>1.8124999999999978</v>
      </c>
      <c r="B74" s="3">
        <f t="shared" si="4"/>
        <v>4.7349021241149619E-2</v>
      </c>
      <c r="C74" s="2">
        <v>0</v>
      </c>
      <c r="D74" s="2">
        <v>0</v>
      </c>
    </row>
    <row r="75" spans="1:4" x14ac:dyDescent="0.3">
      <c r="A75" s="2">
        <f t="shared" si="5"/>
        <v>1.8374999999999977</v>
      </c>
      <c r="B75" s="3">
        <f t="shared" si="4"/>
        <v>4.6199500208246667E-2</v>
      </c>
      <c r="C75" s="2">
        <v>0</v>
      </c>
      <c r="D75" s="2">
        <v>0</v>
      </c>
    </row>
    <row r="76" spans="1:4" x14ac:dyDescent="0.3">
      <c r="A76" s="2">
        <f t="shared" si="5"/>
        <v>1.8624999999999976</v>
      </c>
      <c r="B76" s="3">
        <f t="shared" si="4"/>
        <v>4.5000000000000116E-2</v>
      </c>
      <c r="C76" s="2">
        <v>0</v>
      </c>
      <c r="D76" s="2">
        <v>0</v>
      </c>
    </row>
    <row r="77" spans="1:4" x14ac:dyDescent="0.3">
      <c r="A77" s="2">
        <f t="shared" si="5"/>
        <v>1.8874999999999975</v>
      </c>
      <c r="B77" s="3">
        <f t="shared" si="4"/>
        <v>4.3750520616409959E-2</v>
      </c>
      <c r="C77" s="2">
        <v>0</v>
      </c>
      <c r="D77" s="2">
        <v>0</v>
      </c>
    </row>
    <row r="78" spans="1:4" x14ac:dyDescent="0.3">
      <c r="A78" s="2">
        <f t="shared" si="5"/>
        <v>1.9124999999999974</v>
      </c>
      <c r="B78" s="3">
        <f t="shared" si="4"/>
        <v>4.2451062057476188E-2</v>
      </c>
      <c r="C78" s="2">
        <v>0</v>
      </c>
      <c r="D78" s="2">
        <v>0</v>
      </c>
    </row>
    <row r="79" spans="1:4" x14ac:dyDescent="0.3">
      <c r="A79" s="2">
        <f t="shared" si="5"/>
        <v>1.9374999999999973</v>
      </c>
      <c r="B79" s="3">
        <f t="shared" si="4"/>
        <v>4.1101624323198811E-2</v>
      </c>
      <c r="C79" s="2">
        <v>0</v>
      </c>
      <c r="D79" s="2">
        <v>0</v>
      </c>
    </row>
    <row r="80" spans="1:4" x14ac:dyDescent="0.3">
      <c r="A80" s="2">
        <f t="shared" si="5"/>
        <v>1.9624999999999972</v>
      </c>
      <c r="B80" s="3">
        <f t="shared" si="4"/>
        <v>3.9702207413577828E-2</v>
      </c>
      <c r="C80" s="2">
        <v>0</v>
      </c>
      <c r="D80" s="2">
        <v>0</v>
      </c>
    </row>
    <row r="81" spans="1:4" x14ac:dyDescent="0.3">
      <c r="A81" s="2">
        <f t="shared" si="5"/>
        <v>1.9874999999999972</v>
      </c>
      <c r="B81" s="3">
        <f t="shared" si="4"/>
        <v>3.8252811328613245E-2</v>
      </c>
      <c r="C81" s="2">
        <v>0</v>
      </c>
      <c r="D81" s="2">
        <v>0</v>
      </c>
    </row>
    <row r="82" spans="1:4" x14ac:dyDescent="0.3">
      <c r="A82" s="2">
        <f t="shared" si="5"/>
        <v>2.0124999999999971</v>
      </c>
      <c r="B82" s="3">
        <f t="shared" si="4"/>
        <v>3.675343606830505E-2</v>
      </c>
      <c r="C82" s="2">
        <v>0</v>
      </c>
      <c r="D82" s="2">
        <v>0</v>
      </c>
    </row>
    <row r="83" spans="1:4" x14ac:dyDescent="0.3">
      <c r="A83" s="2">
        <f t="shared" si="5"/>
        <v>2.037499999999997</v>
      </c>
      <c r="B83" s="3">
        <f t="shared" si="4"/>
        <v>3.5204081632653247E-2</v>
      </c>
      <c r="C83" s="2">
        <v>0</v>
      </c>
      <c r="D83" s="2">
        <v>0</v>
      </c>
    </row>
    <row r="84" spans="1:4" x14ac:dyDescent="0.3">
      <c r="A84" s="2">
        <f t="shared" si="5"/>
        <v>2.0624999999999969</v>
      </c>
      <c r="B84" s="3">
        <f t="shared" si="4"/>
        <v>3.3604748021657846E-2</v>
      </c>
      <c r="C84" s="2">
        <v>0</v>
      </c>
      <c r="D84" s="2">
        <v>0</v>
      </c>
    </row>
    <row r="85" spans="1:4" x14ac:dyDescent="0.3">
      <c r="A85" s="2">
        <f t="shared" si="5"/>
        <v>2.0874999999999968</v>
      </c>
      <c r="B85" s="3">
        <f t="shared" si="4"/>
        <v>3.1955435235318838E-2</v>
      </c>
      <c r="C85" s="2">
        <v>0</v>
      </c>
      <c r="D85" s="2">
        <v>0</v>
      </c>
    </row>
    <row r="86" spans="1:4" x14ac:dyDescent="0.3">
      <c r="A86" s="2">
        <f t="shared" si="5"/>
        <v>2.1124999999999967</v>
      </c>
      <c r="B86" s="3">
        <f t="shared" si="4"/>
        <v>3.0256143273636221E-2</v>
      </c>
      <c r="C86" s="2">
        <v>0</v>
      </c>
      <c r="D86" s="2">
        <v>0</v>
      </c>
    </row>
    <row r="87" spans="1:4" x14ac:dyDescent="0.3">
      <c r="A87" s="2">
        <f t="shared" si="5"/>
        <v>2.1374999999999966</v>
      </c>
      <c r="B87" s="3">
        <f t="shared" si="4"/>
        <v>2.8506872136609993E-2</v>
      </c>
      <c r="C87" s="2">
        <v>0</v>
      </c>
      <c r="D87" s="2">
        <v>0</v>
      </c>
    </row>
    <row r="88" spans="1:4" x14ac:dyDescent="0.3">
      <c r="A88" s="2">
        <f t="shared" si="5"/>
        <v>2.1624999999999965</v>
      </c>
      <c r="B88" s="3">
        <f t="shared" si="4"/>
        <v>2.6707621824240153E-2</v>
      </c>
      <c r="C88" s="2">
        <v>0</v>
      </c>
      <c r="D88" s="2">
        <v>0</v>
      </c>
    </row>
    <row r="89" spans="1:4" x14ac:dyDescent="0.3">
      <c r="A89" s="2">
        <f t="shared" si="5"/>
        <v>2.1874999999999964</v>
      </c>
      <c r="B89" s="3">
        <f t="shared" si="4"/>
        <v>2.4858392336526713E-2</v>
      </c>
      <c r="C89" s="2">
        <v>0</v>
      </c>
      <c r="D89" s="2">
        <v>0</v>
      </c>
    </row>
    <row r="90" spans="1:4" x14ac:dyDescent="0.3">
      <c r="A90" s="2">
        <f t="shared" si="5"/>
        <v>2.2124999999999964</v>
      </c>
      <c r="B90" s="3">
        <f t="shared" si="4"/>
        <v>2.295918367346967E-2</v>
      </c>
      <c r="C90" s="2">
        <v>0</v>
      </c>
      <c r="D90" s="2">
        <v>0</v>
      </c>
    </row>
    <row r="91" spans="1:4" x14ac:dyDescent="0.3">
      <c r="A91" s="2">
        <f t="shared" si="5"/>
        <v>2.2374999999999963</v>
      </c>
      <c r="B91" s="3">
        <f t="shared" si="4"/>
        <v>2.1009995835069024E-2</v>
      </c>
      <c r="C91" s="2">
        <v>0</v>
      </c>
      <c r="D91" s="2">
        <v>0</v>
      </c>
    </row>
    <row r="92" spans="1:4" x14ac:dyDescent="0.3">
      <c r="A92" s="2">
        <f t="shared" si="5"/>
        <v>2.2624999999999962</v>
      </c>
      <c r="B92" s="3">
        <f t="shared" si="4"/>
        <v>1.9010828821324762E-2</v>
      </c>
      <c r="C92" s="2">
        <v>0</v>
      </c>
      <c r="D92" s="2">
        <v>0</v>
      </c>
    </row>
    <row r="93" spans="1:4" x14ac:dyDescent="0.3">
      <c r="A93" s="2">
        <f t="shared" si="5"/>
        <v>2.2874999999999961</v>
      </c>
      <c r="B93" s="3">
        <f t="shared" si="4"/>
        <v>1.69616826322369E-2</v>
      </c>
      <c r="C93" s="2">
        <v>0</v>
      </c>
      <c r="D93" s="2">
        <v>0</v>
      </c>
    </row>
    <row r="94" spans="1:4" x14ac:dyDescent="0.3">
      <c r="A94" s="2">
        <f t="shared" si="5"/>
        <v>2.312499999999996</v>
      </c>
      <c r="B94" s="3">
        <f t="shared" si="4"/>
        <v>1.4862557267805429E-2</v>
      </c>
      <c r="C94" s="2">
        <v>0</v>
      </c>
      <c r="D94" s="2">
        <v>0</v>
      </c>
    </row>
    <row r="95" spans="1:4" x14ac:dyDescent="0.3">
      <c r="A95" s="2">
        <f t="shared" si="5"/>
        <v>2.3374999999999959</v>
      </c>
      <c r="B95" s="3">
        <f t="shared" si="4"/>
        <v>1.2713452728030343E-2</v>
      </c>
      <c r="C95" s="2">
        <v>0</v>
      </c>
      <c r="D95" s="2">
        <v>0</v>
      </c>
    </row>
    <row r="96" spans="1:4" x14ac:dyDescent="0.3">
      <c r="A96" s="2">
        <f t="shared" si="5"/>
        <v>2.3624999999999958</v>
      </c>
      <c r="B96" s="3">
        <f t="shared" si="4"/>
        <v>1.0514369012911662E-2</v>
      </c>
      <c r="C96" s="2">
        <v>0</v>
      </c>
      <c r="D96" s="2">
        <v>0</v>
      </c>
    </row>
    <row r="97" spans="1:4" x14ac:dyDescent="0.3">
      <c r="A97" s="2">
        <f t="shared" si="5"/>
        <v>2.3874999999999957</v>
      </c>
      <c r="B97" s="3">
        <f t="shared" si="4"/>
        <v>8.2653061224493719E-3</v>
      </c>
      <c r="C97" s="2">
        <v>0</v>
      </c>
      <c r="D97" s="2">
        <v>0</v>
      </c>
    </row>
    <row r="98" spans="1:4" x14ac:dyDescent="0.3">
      <c r="A98" s="2">
        <f t="shared" si="5"/>
        <v>2.4124999999999956</v>
      </c>
      <c r="B98" s="3">
        <f t="shared" ref="B98:B129" si="6">$Y$3*(1-( (A98-$W$4) / $W$5)^2)</f>
        <v>5.9662640566434727E-3</v>
      </c>
      <c r="C98" s="2">
        <v>0</v>
      </c>
      <c r="D98" s="2">
        <v>0</v>
      </c>
    </row>
    <row r="99" spans="1:4" x14ac:dyDescent="0.3">
      <c r="A99" s="2">
        <f t="shared" si="5"/>
        <v>2.4374999999999956</v>
      </c>
      <c r="B99" s="3">
        <f t="shared" si="6"/>
        <v>3.6172428154939728E-3</v>
      </c>
      <c r="C99" s="2">
        <v>0</v>
      </c>
      <c r="D99" s="2">
        <v>0</v>
      </c>
    </row>
    <row r="100" spans="1:4" x14ac:dyDescent="0.3">
      <c r="A100" s="2">
        <f t="shared" si="5"/>
        <v>2.4624999999999955</v>
      </c>
      <c r="B100" s="3">
        <f t="shared" si="6"/>
        <v>1.2182423990008638E-3</v>
      </c>
      <c r="C100" s="2">
        <v>0</v>
      </c>
      <c r="D100" s="2">
        <v>0</v>
      </c>
    </row>
    <row r="101" spans="1:4" x14ac:dyDescent="0.3">
      <c r="A101" s="2">
        <f t="shared" si="5"/>
        <v>2.4874999999999954</v>
      </c>
      <c r="B101" s="3">
        <f t="shared" si="6"/>
        <v>-1.2307371928358534E-3</v>
      </c>
      <c r="C101" s="2">
        <v>0</v>
      </c>
      <c r="D101" s="2">
        <v>0</v>
      </c>
    </row>
    <row r="102" spans="1:4" x14ac:dyDescent="0.3">
      <c r="A102" s="2">
        <f t="shared" si="5"/>
        <v>2.5124999999999953</v>
      </c>
      <c r="B102" s="3">
        <f t="shared" si="6"/>
        <v>-3.7296959600161858E-3</v>
      </c>
      <c r="C102" s="2">
        <v>0</v>
      </c>
      <c r="D102" s="2">
        <v>0</v>
      </c>
    </row>
    <row r="103" spans="1:4" x14ac:dyDescent="0.3">
      <c r="A103" s="2"/>
    </row>
    <row r="104" spans="1:4" x14ac:dyDescent="0.3">
      <c r="A104" s="2"/>
    </row>
    <row r="105" spans="1:4" x14ac:dyDescent="0.3">
      <c r="A10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dcterms:created xsi:type="dcterms:W3CDTF">2015-11-11T15:53:45Z</dcterms:created>
  <dcterms:modified xsi:type="dcterms:W3CDTF">2016-05-27T15:07:42Z</dcterms:modified>
</cp:coreProperties>
</file>