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Computador Casa\Trabalhos Faculdade\2º Semestre\Estatística\"/>
    </mc:Choice>
  </mc:AlternateContent>
  <xr:revisionPtr revIDLastSave="0" documentId="8_{1CD683A4-1512-45FD-B218-D1254DAED57E}" xr6:coauthVersionLast="36" xr6:coauthVersionMax="36" xr10:uidLastSave="{00000000-0000-0000-0000-000000000000}"/>
  <bookViews>
    <workbookView xWindow="0" yWindow="0" windowWidth="23040" windowHeight="9060" xr2:uid="{0EF51EF3-6127-4602-94FC-840EE2A188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O9" i="1"/>
  <c r="M9" i="1"/>
  <c r="K9" i="1"/>
  <c r="Q8" i="1"/>
  <c r="O8" i="1"/>
  <c r="M8" i="1"/>
  <c r="K8" i="1"/>
  <c r="Q7" i="1"/>
  <c r="O7" i="1"/>
  <c r="M7" i="1"/>
  <c r="K7" i="1"/>
  <c r="Q6" i="1"/>
  <c r="O6" i="1"/>
  <c r="M6" i="1"/>
  <c r="K6" i="1"/>
  <c r="Q5" i="1"/>
  <c r="O5" i="1"/>
  <c r="M5" i="1"/>
  <c r="K5" i="1"/>
  <c r="Q4" i="1"/>
  <c r="O4" i="1"/>
  <c r="M4" i="1"/>
  <c r="K4" i="1"/>
  <c r="Q3" i="1"/>
  <c r="O3" i="1"/>
  <c r="M3" i="1"/>
  <c r="K3" i="1"/>
  <c r="Q2" i="1"/>
  <c r="O2" i="1"/>
  <c r="M2" i="1"/>
  <c r="K2" i="1"/>
  <c r="C2" i="1"/>
  <c r="E2" i="1" s="1"/>
  <c r="L2" i="1" l="1"/>
  <c r="L4" i="1"/>
  <c r="N4" i="1"/>
  <c r="P2" i="1"/>
  <c r="P6" i="1"/>
  <c r="P8" i="1"/>
  <c r="N8" i="1"/>
  <c r="N6" i="1"/>
  <c r="L5" i="1"/>
  <c r="L9" i="1"/>
  <c r="N3" i="1"/>
  <c r="N7" i="1"/>
  <c r="N9" i="1"/>
  <c r="P3" i="1"/>
  <c r="P5" i="1"/>
  <c r="P9" i="1"/>
  <c r="K10" i="1"/>
  <c r="P7" i="1" l="1"/>
  <c r="L8" i="1"/>
  <c r="N5" i="1"/>
  <c r="P4" i="1"/>
  <c r="N2" i="1"/>
  <c r="L3" i="1"/>
  <c r="L10" i="1" s="1"/>
  <c r="L7" i="1"/>
  <c r="L6" i="1"/>
</calcChain>
</file>

<file path=xl/sharedStrings.xml><?xml version="1.0" encoding="utf-8"?>
<sst xmlns="http://schemas.openxmlformats.org/spreadsheetml/2006/main" count="26" uniqueCount="14">
  <si>
    <t>i = 1 + 3,3 * log(n)</t>
  </si>
  <si>
    <t>h = (valorMaior - valorMenor) / i</t>
  </si>
  <si>
    <t>Ordem</t>
  </si>
  <si>
    <t>Residências (unidade)</t>
  </si>
  <si>
    <t>fr(residências)</t>
  </si>
  <si>
    <t>fr(%)</t>
  </si>
  <si>
    <t>fA↓</t>
  </si>
  <si>
    <t>fA↓(%)</t>
  </si>
  <si>
    <t>fA↑</t>
  </si>
  <si>
    <t>fA↑(%)</t>
  </si>
  <si>
    <t>Xi</t>
  </si>
  <si>
    <t>├─</t>
  </si>
  <si>
    <t>Σ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</si>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</sst>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1AD9-39A9-46D6-B453-7BCC5E96E468}">
  <dimension ref="A1:Q103"/>
  <sheetViews>
    <sheetView tabSelected="1" workbookViewId="0">
      <selection activeCell="C1" sqref="C1:C1048576"/>
    </sheetView>
  </sheetViews>
  <sheetFormatPr defaultRowHeight="14.4" x14ac:dyDescent="0.3"/>
  <cols>
    <col min="3" max="3" width="15.21875" bestFit="1" customWidth="1"/>
    <col min="5" max="5" width="27.6640625" bestFit="1" customWidth="1"/>
  </cols>
  <sheetData>
    <row r="1" spans="1:17" ht="15" x14ac:dyDescent="0.3">
      <c r="A1" s="1">
        <v>53</v>
      </c>
      <c r="C1" s="2" t="s">
        <v>0</v>
      </c>
      <c r="E1" s="2" t="s">
        <v>1</v>
      </c>
      <c r="G1" t="s">
        <v>2</v>
      </c>
      <c r="H1" s="3" t="s">
        <v>3</v>
      </c>
      <c r="I1" s="3"/>
      <c r="J1" s="3"/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ht="15" x14ac:dyDescent="0.3">
      <c r="A2" s="1">
        <v>84</v>
      </c>
      <c r="C2" s="4">
        <f>ROUND(1 + 3.3 * LOG(103,10),0)</f>
        <v>8</v>
      </c>
      <c r="E2" s="4">
        <f>(ROUND((LARGE(A1:A103,1) - SMALL(A1:A103,1)) / C2,0))</f>
        <v>38</v>
      </c>
      <c r="G2">
        <v>1</v>
      </c>
      <c r="H2">
        <v>53</v>
      </c>
      <c r="I2" t="s">
        <v>11</v>
      </c>
      <c r="J2">
        <v>91</v>
      </c>
      <c r="K2">
        <f>COUNTIFS($A$1:$A$103,"&gt;="&amp;H2,$A$1:$A$103,"&lt;"&amp;J2)</f>
        <v>2</v>
      </c>
      <c r="L2" s="5">
        <f>ROUND(((K2/$K$10)*100),1)</f>
        <v>1.9</v>
      </c>
      <c r="M2">
        <f>COUNTIFS($A$1:$A$103,"&lt;"&amp;J2)</f>
        <v>2</v>
      </c>
      <c r="N2" s="5">
        <f>ROUND(((M2/$K$10)*100),1)</f>
        <v>1.9</v>
      </c>
      <c r="O2">
        <f>COUNTIFS($A$1:$A$103,"&gt;="&amp;H2)</f>
        <v>103</v>
      </c>
      <c r="P2" s="5">
        <f>ROUND(((O2/$K$10)*100),1)</f>
        <v>100</v>
      </c>
      <c r="Q2">
        <f>((H2 + J2) / 2)</f>
        <v>72</v>
      </c>
    </row>
    <row r="3" spans="1:17" ht="15" x14ac:dyDescent="0.3">
      <c r="A3" s="1">
        <v>98</v>
      </c>
      <c r="E3" s="2"/>
      <c r="G3">
        <v>2</v>
      </c>
      <c r="H3">
        <v>91</v>
      </c>
      <c r="I3" t="s">
        <v>11</v>
      </c>
      <c r="J3">
        <v>129</v>
      </c>
      <c r="K3">
        <f t="shared" ref="K3:K9" si="0">COUNTIFS($A$1:$A$103,"&gt;="&amp;H3,$A$1:$A$103,"&lt;"&amp;J3)</f>
        <v>3</v>
      </c>
      <c r="L3" s="5">
        <f t="shared" ref="L3:L9" si="1">ROUND(((K3/$K$10)*100),1)</f>
        <v>2.9</v>
      </c>
      <c r="M3">
        <f t="shared" ref="M3:M8" si="2">COUNTIFS($A$1:$A$103,"&lt;"&amp;J3)</f>
        <v>5</v>
      </c>
      <c r="N3" s="5">
        <f t="shared" ref="N3:N9" si="3">ROUND(((M3/$K$10)*100),1)</f>
        <v>4.9000000000000004</v>
      </c>
      <c r="O3">
        <f t="shared" ref="O3:O9" si="4">COUNTIFS($A$1:$A$103,"&gt;="&amp;H3)</f>
        <v>101</v>
      </c>
      <c r="P3" s="5">
        <f t="shared" ref="P3:P9" si="5">ROUND(((O3/$K$10)*100),1)</f>
        <v>98.1</v>
      </c>
      <c r="Q3">
        <f t="shared" ref="Q3:Q9" si="6">((H3 + J3) / 2)</f>
        <v>110</v>
      </c>
    </row>
    <row r="4" spans="1:17" ht="15" x14ac:dyDescent="0.3">
      <c r="A4" s="1">
        <v>100</v>
      </c>
      <c r="G4">
        <v>3</v>
      </c>
      <c r="H4">
        <v>129</v>
      </c>
      <c r="I4" t="s">
        <v>11</v>
      </c>
      <c r="J4">
        <v>167</v>
      </c>
      <c r="K4">
        <f t="shared" si="0"/>
        <v>15</v>
      </c>
      <c r="L4" s="5">
        <f t="shared" si="1"/>
        <v>14.6</v>
      </c>
      <c r="M4">
        <f t="shared" si="2"/>
        <v>20</v>
      </c>
      <c r="N4" s="5">
        <f t="shared" si="3"/>
        <v>19.399999999999999</v>
      </c>
      <c r="O4">
        <f t="shared" si="4"/>
        <v>98</v>
      </c>
      <c r="P4" s="5">
        <f t="shared" si="5"/>
        <v>95.1</v>
      </c>
      <c r="Q4">
        <f t="shared" si="6"/>
        <v>148</v>
      </c>
    </row>
    <row r="5" spans="1:17" ht="15" x14ac:dyDescent="0.3">
      <c r="A5" s="1">
        <v>113</v>
      </c>
      <c r="G5">
        <v>4</v>
      </c>
      <c r="H5">
        <v>167</v>
      </c>
      <c r="I5" t="s">
        <v>11</v>
      </c>
      <c r="J5">
        <v>205</v>
      </c>
      <c r="K5">
        <f t="shared" si="0"/>
        <v>14</v>
      </c>
      <c r="L5" s="5">
        <f t="shared" si="1"/>
        <v>13.6</v>
      </c>
      <c r="M5">
        <f t="shared" si="2"/>
        <v>34</v>
      </c>
      <c r="N5" s="5">
        <f t="shared" si="3"/>
        <v>33</v>
      </c>
      <c r="O5">
        <f t="shared" si="4"/>
        <v>83</v>
      </c>
      <c r="P5" s="5">
        <f t="shared" si="5"/>
        <v>80.599999999999994</v>
      </c>
      <c r="Q5">
        <f t="shared" si="6"/>
        <v>186</v>
      </c>
    </row>
    <row r="6" spans="1:17" ht="15" x14ac:dyDescent="0.3">
      <c r="A6" s="1">
        <v>132</v>
      </c>
      <c r="G6">
        <v>5</v>
      </c>
      <c r="H6">
        <v>205</v>
      </c>
      <c r="I6" t="s">
        <v>11</v>
      </c>
      <c r="J6">
        <v>243</v>
      </c>
      <c r="K6">
        <f t="shared" si="0"/>
        <v>18</v>
      </c>
      <c r="L6" s="5">
        <f t="shared" si="1"/>
        <v>17.5</v>
      </c>
      <c r="M6">
        <f t="shared" si="2"/>
        <v>52</v>
      </c>
      <c r="N6" s="5">
        <f t="shared" si="3"/>
        <v>50.5</v>
      </c>
      <c r="O6">
        <f t="shared" si="4"/>
        <v>69</v>
      </c>
      <c r="P6" s="5">
        <f t="shared" si="5"/>
        <v>67</v>
      </c>
      <c r="Q6">
        <f t="shared" si="6"/>
        <v>224</v>
      </c>
    </row>
    <row r="7" spans="1:17" ht="15" x14ac:dyDescent="0.3">
      <c r="A7" s="1">
        <v>134</v>
      </c>
      <c r="G7">
        <v>6</v>
      </c>
      <c r="H7">
        <v>243</v>
      </c>
      <c r="I7" t="s">
        <v>11</v>
      </c>
      <c r="J7">
        <v>281</v>
      </c>
      <c r="K7">
        <f t="shared" si="0"/>
        <v>26</v>
      </c>
      <c r="L7" s="5">
        <f t="shared" si="1"/>
        <v>25.2</v>
      </c>
      <c r="M7">
        <f t="shared" si="2"/>
        <v>78</v>
      </c>
      <c r="N7" s="5">
        <f t="shared" si="3"/>
        <v>75.7</v>
      </c>
      <c r="O7">
        <f t="shared" si="4"/>
        <v>51</v>
      </c>
      <c r="P7" s="5">
        <f t="shared" si="5"/>
        <v>49.5</v>
      </c>
      <c r="Q7">
        <f t="shared" si="6"/>
        <v>262</v>
      </c>
    </row>
    <row r="8" spans="1:17" ht="15" x14ac:dyDescent="0.3">
      <c r="A8" s="1">
        <v>138</v>
      </c>
      <c r="G8">
        <v>7</v>
      </c>
      <c r="H8">
        <v>281</v>
      </c>
      <c r="I8" t="s">
        <v>11</v>
      </c>
      <c r="J8">
        <v>319</v>
      </c>
      <c r="K8">
        <f t="shared" si="0"/>
        <v>15</v>
      </c>
      <c r="L8" s="5">
        <f t="shared" si="1"/>
        <v>14.6</v>
      </c>
      <c r="M8">
        <f t="shared" si="2"/>
        <v>93</v>
      </c>
      <c r="N8" s="5">
        <f t="shared" si="3"/>
        <v>90.3</v>
      </c>
      <c r="O8">
        <f t="shared" si="4"/>
        <v>25</v>
      </c>
      <c r="P8" s="5">
        <f t="shared" si="5"/>
        <v>24.3</v>
      </c>
      <c r="Q8">
        <f t="shared" si="6"/>
        <v>300</v>
      </c>
    </row>
    <row r="9" spans="1:17" ht="15" x14ac:dyDescent="0.3">
      <c r="A9" s="1">
        <v>138</v>
      </c>
      <c r="G9">
        <v>8</v>
      </c>
      <c r="H9">
        <v>319</v>
      </c>
      <c r="I9" t="s">
        <v>11</v>
      </c>
      <c r="J9">
        <v>357</v>
      </c>
      <c r="K9">
        <f t="shared" si="0"/>
        <v>10</v>
      </c>
      <c r="L9" s="5">
        <f t="shared" si="1"/>
        <v>9.6999999999999993</v>
      </c>
      <c r="M9">
        <f>COUNTIFS($A1:$A103,"&lt;"&amp;J9)</f>
        <v>103</v>
      </c>
      <c r="N9" s="5">
        <f t="shared" si="3"/>
        <v>100</v>
      </c>
      <c r="O9">
        <f t="shared" si="4"/>
        <v>10</v>
      </c>
      <c r="P9" s="5">
        <f t="shared" si="5"/>
        <v>9.6999999999999993</v>
      </c>
      <c r="Q9">
        <f t="shared" si="6"/>
        <v>338</v>
      </c>
    </row>
    <row r="10" spans="1:17" ht="15.6" x14ac:dyDescent="0.3">
      <c r="A10" s="1">
        <v>139</v>
      </c>
      <c r="G10" s="6" t="s">
        <v>12</v>
      </c>
      <c r="H10" s="3" t="s">
        <v>13</v>
      </c>
      <c r="I10" s="3"/>
      <c r="J10" s="3"/>
      <c r="K10" s="1">
        <f>SUM(K2:K9)</f>
        <v>103</v>
      </c>
      <c r="L10" s="5">
        <f>SUM(L2:L9)</f>
        <v>100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</row>
    <row r="11" spans="1:17" ht="15" x14ac:dyDescent="0.3">
      <c r="A11" s="1">
        <v>142</v>
      </c>
    </row>
    <row r="12" spans="1:17" ht="15" x14ac:dyDescent="0.3">
      <c r="A12" s="1">
        <v>147</v>
      </c>
    </row>
    <row r="13" spans="1:17" ht="15" x14ac:dyDescent="0.3">
      <c r="A13" s="1">
        <v>149</v>
      </c>
    </row>
    <row r="14" spans="1:17" ht="15" x14ac:dyDescent="0.3">
      <c r="A14" s="1">
        <v>150</v>
      </c>
    </row>
    <row r="15" spans="1:17" ht="15" x14ac:dyDescent="0.3">
      <c r="A15" s="1">
        <v>151</v>
      </c>
    </row>
    <row r="16" spans="1:17" ht="15" x14ac:dyDescent="0.3">
      <c r="A16" s="1">
        <v>151</v>
      </c>
    </row>
    <row r="17" spans="1:1" ht="15" x14ac:dyDescent="0.3">
      <c r="A17" s="1">
        <v>152</v>
      </c>
    </row>
    <row r="18" spans="1:1" ht="15" x14ac:dyDescent="0.3">
      <c r="A18" s="1">
        <v>154</v>
      </c>
    </row>
    <row r="19" spans="1:1" ht="15" x14ac:dyDescent="0.3">
      <c r="A19" s="1">
        <v>156</v>
      </c>
    </row>
    <row r="20" spans="1:1" ht="15" x14ac:dyDescent="0.3">
      <c r="A20" s="1">
        <v>166</v>
      </c>
    </row>
    <row r="21" spans="1:1" ht="15" x14ac:dyDescent="0.3">
      <c r="A21" s="1">
        <v>167</v>
      </c>
    </row>
    <row r="22" spans="1:1" ht="15" x14ac:dyDescent="0.3">
      <c r="A22" s="1">
        <v>168</v>
      </c>
    </row>
    <row r="23" spans="1:1" ht="15" x14ac:dyDescent="0.3">
      <c r="A23" s="1">
        <v>168</v>
      </c>
    </row>
    <row r="24" spans="1:1" ht="15" x14ac:dyDescent="0.3">
      <c r="A24" s="1">
        <v>168</v>
      </c>
    </row>
    <row r="25" spans="1:1" ht="15" x14ac:dyDescent="0.3">
      <c r="A25" s="1">
        <v>173</v>
      </c>
    </row>
    <row r="26" spans="1:1" ht="15" x14ac:dyDescent="0.3">
      <c r="A26" s="1">
        <v>173</v>
      </c>
    </row>
    <row r="27" spans="1:1" ht="15" x14ac:dyDescent="0.3">
      <c r="A27" s="1">
        <v>173</v>
      </c>
    </row>
    <row r="28" spans="1:1" ht="15" x14ac:dyDescent="0.3">
      <c r="A28" s="1">
        <v>179</v>
      </c>
    </row>
    <row r="29" spans="1:1" ht="15" x14ac:dyDescent="0.3">
      <c r="A29" s="1">
        <v>184</v>
      </c>
    </row>
    <row r="30" spans="1:1" ht="15" x14ac:dyDescent="0.3">
      <c r="A30" s="1">
        <v>188</v>
      </c>
    </row>
    <row r="31" spans="1:1" ht="15" x14ac:dyDescent="0.3">
      <c r="A31" s="1">
        <v>195</v>
      </c>
    </row>
    <row r="32" spans="1:1" ht="15" x14ac:dyDescent="0.3">
      <c r="A32" s="1">
        <v>201</v>
      </c>
    </row>
    <row r="33" spans="1:1" ht="15" x14ac:dyDescent="0.3">
      <c r="A33" s="1">
        <v>201</v>
      </c>
    </row>
    <row r="34" spans="1:1" ht="15" x14ac:dyDescent="0.3">
      <c r="A34" s="1">
        <v>202</v>
      </c>
    </row>
    <row r="35" spans="1:1" ht="15" x14ac:dyDescent="0.3">
      <c r="A35" s="1">
        <v>211</v>
      </c>
    </row>
    <row r="36" spans="1:1" ht="15" x14ac:dyDescent="0.3">
      <c r="A36" s="1">
        <v>215</v>
      </c>
    </row>
    <row r="37" spans="1:1" ht="15" x14ac:dyDescent="0.3">
      <c r="A37" s="1">
        <v>215</v>
      </c>
    </row>
    <row r="38" spans="1:1" ht="15" x14ac:dyDescent="0.3">
      <c r="A38" s="1">
        <v>216</v>
      </c>
    </row>
    <row r="39" spans="1:1" ht="15" x14ac:dyDescent="0.3">
      <c r="A39" s="1">
        <v>217</v>
      </c>
    </row>
    <row r="40" spans="1:1" ht="15" x14ac:dyDescent="0.3">
      <c r="A40" s="1">
        <v>223</v>
      </c>
    </row>
    <row r="41" spans="1:1" ht="15" x14ac:dyDescent="0.3">
      <c r="A41" s="1">
        <v>225</v>
      </c>
    </row>
    <row r="42" spans="1:1" ht="15" x14ac:dyDescent="0.3">
      <c r="A42" s="1">
        <v>226</v>
      </c>
    </row>
    <row r="43" spans="1:1" ht="15" x14ac:dyDescent="0.3">
      <c r="A43" s="1">
        <v>226</v>
      </c>
    </row>
    <row r="44" spans="1:1" ht="15" x14ac:dyDescent="0.3">
      <c r="A44" s="1">
        <v>237</v>
      </c>
    </row>
    <row r="45" spans="1:1" ht="15" x14ac:dyDescent="0.3">
      <c r="A45" s="1">
        <v>237</v>
      </c>
    </row>
    <row r="46" spans="1:1" ht="15" x14ac:dyDescent="0.3">
      <c r="A46" s="1">
        <v>238</v>
      </c>
    </row>
    <row r="47" spans="1:1" ht="15" x14ac:dyDescent="0.3">
      <c r="A47" s="1">
        <v>238</v>
      </c>
    </row>
    <row r="48" spans="1:1" ht="15" x14ac:dyDescent="0.3">
      <c r="A48" s="1">
        <v>239</v>
      </c>
    </row>
    <row r="49" spans="1:1" ht="15" x14ac:dyDescent="0.3">
      <c r="A49" s="1">
        <v>239</v>
      </c>
    </row>
    <row r="50" spans="1:1" ht="15" x14ac:dyDescent="0.3">
      <c r="A50" s="1">
        <v>239</v>
      </c>
    </row>
    <row r="51" spans="1:1" ht="15" x14ac:dyDescent="0.3">
      <c r="A51" s="1">
        <v>241</v>
      </c>
    </row>
    <row r="52" spans="1:1" ht="15" x14ac:dyDescent="0.3">
      <c r="A52" s="1">
        <v>242</v>
      </c>
    </row>
    <row r="53" spans="1:1" ht="15" x14ac:dyDescent="0.3">
      <c r="A53" s="1">
        <v>245</v>
      </c>
    </row>
    <row r="54" spans="1:1" ht="15" x14ac:dyDescent="0.3">
      <c r="A54" s="1">
        <v>245</v>
      </c>
    </row>
    <row r="55" spans="1:1" ht="15" x14ac:dyDescent="0.3">
      <c r="A55" s="1">
        <v>250</v>
      </c>
    </row>
    <row r="56" spans="1:1" ht="15" x14ac:dyDescent="0.3">
      <c r="A56" s="1">
        <v>250</v>
      </c>
    </row>
    <row r="57" spans="1:1" ht="15" x14ac:dyDescent="0.3">
      <c r="A57" s="1">
        <v>251</v>
      </c>
    </row>
    <row r="58" spans="1:1" ht="15" x14ac:dyDescent="0.3">
      <c r="A58" s="1">
        <v>251</v>
      </c>
    </row>
    <row r="59" spans="1:1" ht="15" x14ac:dyDescent="0.3">
      <c r="A59" s="1">
        <v>251</v>
      </c>
    </row>
    <row r="60" spans="1:1" ht="15" x14ac:dyDescent="0.3">
      <c r="A60" s="1">
        <v>254</v>
      </c>
    </row>
    <row r="61" spans="1:1" ht="15" x14ac:dyDescent="0.3">
      <c r="A61" s="1">
        <v>258</v>
      </c>
    </row>
    <row r="62" spans="1:1" ht="15" x14ac:dyDescent="0.3">
      <c r="A62" s="1">
        <v>259</v>
      </c>
    </row>
    <row r="63" spans="1:1" ht="15" x14ac:dyDescent="0.3">
      <c r="A63" s="1">
        <v>263</v>
      </c>
    </row>
    <row r="64" spans="1:1" ht="15" x14ac:dyDescent="0.3">
      <c r="A64" s="1">
        <v>263</v>
      </c>
    </row>
    <row r="65" spans="1:1" ht="15" x14ac:dyDescent="0.3">
      <c r="A65" s="1">
        <v>264</v>
      </c>
    </row>
    <row r="66" spans="1:1" ht="15" x14ac:dyDescent="0.3">
      <c r="A66" s="1">
        <v>268</v>
      </c>
    </row>
    <row r="67" spans="1:1" ht="15" x14ac:dyDescent="0.3">
      <c r="A67" s="1">
        <v>269</v>
      </c>
    </row>
    <row r="68" spans="1:1" ht="15" x14ac:dyDescent="0.3">
      <c r="A68" s="1">
        <v>269</v>
      </c>
    </row>
    <row r="69" spans="1:1" ht="15" x14ac:dyDescent="0.3">
      <c r="A69" s="1">
        <v>270</v>
      </c>
    </row>
    <row r="70" spans="1:1" ht="15" x14ac:dyDescent="0.3">
      <c r="A70" s="1">
        <v>270</v>
      </c>
    </row>
    <row r="71" spans="1:1" ht="15" x14ac:dyDescent="0.3">
      <c r="A71" s="1">
        <v>274</v>
      </c>
    </row>
    <row r="72" spans="1:1" ht="15" x14ac:dyDescent="0.3">
      <c r="A72" s="1">
        <v>275</v>
      </c>
    </row>
    <row r="73" spans="1:1" ht="15" x14ac:dyDescent="0.3">
      <c r="A73" s="1">
        <v>276</v>
      </c>
    </row>
    <row r="74" spans="1:1" ht="15" x14ac:dyDescent="0.3">
      <c r="A74" s="1">
        <v>277</v>
      </c>
    </row>
    <row r="75" spans="1:1" ht="15" x14ac:dyDescent="0.3">
      <c r="A75" s="1">
        <v>277</v>
      </c>
    </row>
    <row r="76" spans="1:1" ht="15" x14ac:dyDescent="0.3">
      <c r="A76" s="1">
        <v>278</v>
      </c>
    </row>
    <row r="77" spans="1:1" ht="15" x14ac:dyDescent="0.3">
      <c r="A77" s="1">
        <v>280</v>
      </c>
    </row>
    <row r="78" spans="1:1" ht="15" x14ac:dyDescent="0.3">
      <c r="A78" s="1">
        <v>280</v>
      </c>
    </row>
    <row r="79" spans="1:1" ht="15" x14ac:dyDescent="0.3">
      <c r="A79" s="1">
        <v>283</v>
      </c>
    </row>
    <row r="80" spans="1:1" ht="15" x14ac:dyDescent="0.3">
      <c r="A80" s="1">
        <v>284</v>
      </c>
    </row>
    <row r="81" spans="1:1" ht="15" x14ac:dyDescent="0.3">
      <c r="A81" s="1">
        <v>287</v>
      </c>
    </row>
    <row r="82" spans="1:1" ht="15" x14ac:dyDescent="0.3">
      <c r="A82" s="1">
        <v>288</v>
      </c>
    </row>
    <row r="83" spans="1:1" ht="15" x14ac:dyDescent="0.3">
      <c r="A83" s="1">
        <v>288</v>
      </c>
    </row>
    <row r="84" spans="1:1" ht="15" x14ac:dyDescent="0.3">
      <c r="A84" s="1">
        <v>289</v>
      </c>
    </row>
    <row r="85" spans="1:1" ht="15" x14ac:dyDescent="0.3">
      <c r="A85" s="1">
        <v>290</v>
      </c>
    </row>
    <row r="86" spans="1:1" ht="15" x14ac:dyDescent="0.3">
      <c r="A86" s="1">
        <v>291</v>
      </c>
    </row>
    <row r="87" spans="1:1" ht="15" x14ac:dyDescent="0.3">
      <c r="A87" s="1">
        <v>295</v>
      </c>
    </row>
    <row r="88" spans="1:1" ht="15" x14ac:dyDescent="0.3">
      <c r="A88" s="1">
        <v>296</v>
      </c>
    </row>
    <row r="89" spans="1:1" ht="15" x14ac:dyDescent="0.3">
      <c r="A89" s="1">
        <v>296</v>
      </c>
    </row>
    <row r="90" spans="1:1" ht="15" x14ac:dyDescent="0.3">
      <c r="A90" s="1">
        <v>298</v>
      </c>
    </row>
    <row r="91" spans="1:1" ht="15" x14ac:dyDescent="0.3">
      <c r="A91" s="1">
        <v>298</v>
      </c>
    </row>
    <row r="92" spans="1:1" ht="15" x14ac:dyDescent="0.3">
      <c r="A92" s="1">
        <v>299</v>
      </c>
    </row>
    <row r="93" spans="1:1" ht="15" x14ac:dyDescent="0.3">
      <c r="A93" s="1">
        <v>300</v>
      </c>
    </row>
    <row r="94" spans="1:1" ht="15" x14ac:dyDescent="0.3">
      <c r="A94" s="1">
        <v>321</v>
      </c>
    </row>
    <row r="95" spans="1:1" ht="15" x14ac:dyDescent="0.3">
      <c r="A95" s="1">
        <v>325</v>
      </c>
    </row>
    <row r="96" spans="1:1" ht="15" x14ac:dyDescent="0.3">
      <c r="A96" s="1">
        <v>327</v>
      </c>
    </row>
    <row r="97" spans="1:1" ht="15" x14ac:dyDescent="0.3">
      <c r="A97" s="1">
        <v>338</v>
      </c>
    </row>
    <row r="98" spans="1:1" ht="15" x14ac:dyDescent="0.3">
      <c r="A98" s="1">
        <v>342</v>
      </c>
    </row>
    <row r="99" spans="1:1" ht="15" x14ac:dyDescent="0.3">
      <c r="A99" s="1">
        <v>345</v>
      </c>
    </row>
    <row r="100" spans="1:1" ht="15" x14ac:dyDescent="0.3">
      <c r="A100" s="1">
        <v>349</v>
      </c>
    </row>
    <row r="101" spans="1:1" ht="15" x14ac:dyDescent="0.3">
      <c r="A101" s="1">
        <v>349</v>
      </c>
    </row>
    <row r="102" spans="1:1" ht="15" x14ac:dyDescent="0.3">
      <c r="A102" s="1">
        <v>350</v>
      </c>
    </row>
    <row r="103" spans="1:1" ht="15" x14ac:dyDescent="0.3">
      <c r="A103" s="1">
        <v>354</v>
      </c>
    </row>
  </sheetData>
  <mergeCells count="2">
    <mergeCell ref="H1:J1"/>
    <mergeCell ref="H10:J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MagnaTI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Zirbell</dc:creator>
  <cp:lastModifiedBy>Eduardo Zirbell</cp:lastModifiedBy>
  <dcterms:created xsi:type="dcterms:W3CDTF">2023-10-27T00:14:47Z</dcterms:created>
  <dcterms:modified xsi:type="dcterms:W3CDTF">2023-10-27T00:15:15Z</dcterms:modified>
</cp:coreProperties>
</file>