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372" documentId="11_92485C45C1F39E42E268565A893E8C18510380CC" xr6:coauthVersionLast="47" xr6:coauthVersionMax="47" xr10:uidLastSave="{B16ACF3E-7950-437E-A1B8-3B7380629D20}"/>
  <bookViews>
    <workbookView xWindow="240" yWindow="105" windowWidth="14805" windowHeight="8010" firstSheet="1" xr2:uid="{00000000-000D-0000-FFFF-FFFF00000000}"/>
  </bookViews>
  <sheets>
    <sheet name="Alternativa C" sheetId="1" r:id="rId1"/>
    <sheet name="Alternativa D" sheetId="2" r:id="rId2"/>
    <sheet name="Alternativa 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3" i="3"/>
  <c r="E2" i="3"/>
  <c r="E2" i="2"/>
  <c r="E3" i="1"/>
  <c r="E2" i="1"/>
  <c r="E6" i="3"/>
  <c r="E6" i="1"/>
  <c r="E5" i="3"/>
  <c r="E3" i="2"/>
  <c r="E4" i="2"/>
  <c r="E5" i="2"/>
  <c r="E6" i="2"/>
  <c r="E4" i="1"/>
  <c r="E5" i="1"/>
  <c r="D3" i="2"/>
  <c r="D4" i="2"/>
  <c r="D5" i="2"/>
  <c r="D2" i="2"/>
  <c r="D3" i="3"/>
  <c r="D4" i="3"/>
  <c r="D5" i="3"/>
  <c r="D2" i="3"/>
  <c r="D2" i="1"/>
  <c r="D3" i="1"/>
  <c r="D4" i="1"/>
  <c r="D5" i="1"/>
</calcChain>
</file>

<file path=xl/sharedStrings.xml><?xml version="1.0" encoding="utf-8"?>
<sst xmlns="http://schemas.openxmlformats.org/spreadsheetml/2006/main" count="34" uniqueCount="16">
  <si>
    <t>Sem thread (segundos)</t>
  </si>
  <si>
    <t>Com Thread (Segundos)</t>
  </si>
  <si>
    <t>Ganho (Segundos)</t>
  </si>
  <si>
    <t>Ganho (%)</t>
  </si>
  <si>
    <t>10⁷</t>
  </si>
  <si>
    <t>10⁸</t>
  </si>
  <si>
    <t>10⁹</t>
  </si>
  <si>
    <t>10¹0</t>
  </si>
  <si>
    <t>Média</t>
  </si>
  <si>
    <t xml:space="preserve">Em todas os três tipos de operação matemática realizadas houve um ganho de desempenho ao utilizar threads. Sendo que na alternativa C onde foi realizada uma radiciação quadrática de um número aleatório o ganho de desempenho médio foi de 46,38%, na alternativa D onde um número aleatório foi multiplicado por 5 teve um ganho médio de 38,86% e por último na alternativa E onde uma operação mais complexa foi realizada teve um ganho de 54,92%.
</t>
  </si>
  <si>
    <t>0,446</t>
  </si>
  <si>
    <t>0,257</t>
  </si>
  <si>
    <t>Equação utilizada y(x) = x * 5, sendo x um número decimal aleatório</t>
  </si>
  <si>
    <t>0,721</t>
  </si>
  <si>
    <t>0,440</t>
  </si>
  <si>
    <t>Equação utilizada y(x) = x² + x ^ (1/2) + 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</si>
</sst>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0" applyNumberFormat="1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'Alternativa C'!$B$1</c:f>
              <c:strCache>
                <c:ptCount val="1"/>
                <c:pt idx="0">
                  <c:v>Sem thread (segundos)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'Alternativa C'!$A$2:$A$5</c:f>
              <c:strCache>
                <c:ptCount val="4"/>
                <c:pt idx="0">
                  <c:v>10⁷</c:v>
                </c:pt>
                <c:pt idx="1">
                  <c:v>10⁸</c:v>
                </c:pt>
                <c:pt idx="2">
                  <c:v>10⁹</c:v>
                </c:pt>
                <c:pt idx="3">
                  <c:v>10¹0</c:v>
                </c:pt>
              </c:strCache>
            </c:strRef>
          </c:cat>
          <c:val>
            <c:numRef>
              <c:f>'Alternativa C'!$B$2:$B$5</c:f>
              <c:numCache>
                <c:formatCode>0.000</c:formatCode>
                <c:ptCount val="4"/>
                <c:pt idx="0">
                  <c:v>0.45700000000000002</c:v>
                </c:pt>
                <c:pt idx="1">
                  <c:v>3.8290000000000002</c:v>
                </c:pt>
                <c:pt idx="2">
                  <c:v>37.795000000000002</c:v>
                </c:pt>
                <c:pt idx="3">
                  <c:v>395.41800000000001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B-4992-B267-1D9A204FC620}"/>
            </c:ext>
          </c:extLst>
        </c:ser>
        <c:ser>
          <c:idx val="1"/>
          <c:order val="1"/>
          <c:tx>
            <c:strRef>
              <c:f>'Alternativa C'!$C$1</c:f>
              <c:strCache>
                <c:ptCount val="1"/>
                <c:pt idx="0">
                  <c:v>Com Thread (Segundos)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'Alternativa C'!$A$2:$A$5</c:f>
              <c:strCache>
                <c:ptCount val="4"/>
                <c:pt idx="0">
                  <c:v>10⁷</c:v>
                </c:pt>
                <c:pt idx="1">
                  <c:v>10⁸</c:v>
                </c:pt>
                <c:pt idx="2">
                  <c:v>10⁹</c:v>
                </c:pt>
                <c:pt idx="3">
                  <c:v>10¹0</c:v>
                </c:pt>
              </c:strCache>
            </c:strRef>
          </c:cat>
          <c:val>
            <c:numRef>
              <c:f>'Alternativa C'!$C$2:$C$5</c:f>
              <c:numCache>
                <c:formatCode>0.000</c:formatCode>
                <c:ptCount val="4"/>
                <c:pt idx="0">
                  <c:v>0.23400000000000001</c:v>
                </c:pt>
                <c:pt idx="1">
                  <c:v>1.732</c:v>
                </c:pt>
                <c:pt idx="2">
                  <c:v>31.922999999999998</c:v>
                </c:pt>
                <c:pt idx="3">
                  <c:v>134.376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BB-4992-B267-1D9A204FC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299207"/>
        <c:axId val="1895103607"/>
      </c:lineChart>
      <c:catAx>
        <c:axId val="1893299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03607"/>
        <c:crosses val="autoZero"/>
        <c:auto val="1"/>
        <c:lblAlgn val="ctr"/>
        <c:lblOffset val="100"/>
        <c:noMultiLvlLbl val="0"/>
      </c:catAx>
      <c:valAx>
        <c:axId val="18951036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99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'Alternativa D'!$B$1</c:f>
              <c:strCache>
                <c:ptCount val="1"/>
                <c:pt idx="0">
                  <c:v>Sem thread (segundos)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'Alternativa D'!$A$2:$A$5</c:f>
              <c:strCache>
                <c:ptCount val="4"/>
                <c:pt idx="0">
                  <c:v>10⁷</c:v>
                </c:pt>
                <c:pt idx="1">
                  <c:v>10⁸</c:v>
                </c:pt>
                <c:pt idx="2">
                  <c:v>10⁹</c:v>
                </c:pt>
                <c:pt idx="3">
                  <c:v>10¹0</c:v>
                </c:pt>
              </c:strCache>
            </c:strRef>
          </c:cat>
          <c:val>
            <c:numRef>
              <c:f>'Alternativa D'!$B$2:$B$5</c:f>
              <c:numCache>
                <c:formatCode>0.000</c:formatCode>
                <c:ptCount val="4"/>
                <c:pt idx="0">
                  <c:v>0</c:v>
                </c:pt>
                <c:pt idx="1">
                  <c:v>4.024</c:v>
                </c:pt>
                <c:pt idx="2">
                  <c:v>39.796999999999997</c:v>
                </c:pt>
                <c:pt idx="3">
                  <c:v>409.37799999999999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D-4E4B-ADB4-5E6CDD1A0B2C}"/>
            </c:ext>
          </c:extLst>
        </c:ser>
        <c:ser>
          <c:idx val="1"/>
          <c:order val="1"/>
          <c:tx>
            <c:strRef>
              <c:f>'Alternativa D'!$C$1</c:f>
              <c:strCache>
                <c:ptCount val="1"/>
                <c:pt idx="0">
                  <c:v>Com Thread (Segundos)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'Alternativa D'!$A$2:$A$5</c:f>
              <c:strCache>
                <c:ptCount val="4"/>
                <c:pt idx="0">
                  <c:v>10⁷</c:v>
                </c:pt>
                <c:pt idx="1">
                  <c:v>10⁸</c:v>
                </c:pt>
                <c:pt idx="2">
                  <c:v>10⁹</c:v>
                </c:pt>
                <c:pt idx="3">
                  <c:v>10¹0</c:v>
                </c:pt>
              </c:strCache>
            </c:strRef>
          </c:cat>
          <c:val>
            <c:numRef>
              <c:f>'Alternativa D'!$C$2:$C$5</c:f>
              <c:numCache>
                <c:formatCode>0.000</c:formatCode>
                <c:ptCount val="4"/>
                <c:pt idx="0">
                  <c:v>0</c:v>
                </c:pt>
                <c:pt idx="1">
                  <c:v>2.653</c:v>
                </c:pt>
                <c:pt idx="2">
                  <c:v>28.734000000000002</c:v>
                </c:pt>
                <c:pt idx="3">
                  <c:v>199.75800000000001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5D-4E4B-ADB4-5E6CDD1A0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235640"/>
        <c:axId val="1529967576"/>
      </c:lineChart>
      <c:catAx>
        <c:axId val="120323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967576"/>
        <c:crosses val="autoZero"/>
        <c:auto val="1"/>
        <c:lblAlgn val="ctr"/>
        <c:lblOffset val="100"/>
        <c:noMultiLvlLbl val="0"/>
      </c:catAx>
      <c:valAx>
        <c:axId val="1529967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3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'Alternativa E'!$B$1</c:f>
              <c:strCache>
                <c:ptCount val="1"/>
                <c:pt idx="0">
                  <c:v>Sem thread (segundos)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'Alternativa E'!$A$2:$A$5</c:f>
              <c:strCache>
                <c:ptCount val="4"/>
                <c:pt idx="0">
                  <c:v>10⁷</c:v>
                </c:pt>
                <c:pt idx="1">
                  <c:v>10⁸</c:v>
                </c:pt>
                <c:pt idx="2">
                  <c:v>10⁹</c:v>
                </c:pt>
                <c:pt idx="3">
                  <c:v>10¹0</c:v>
                </c:pt>
              </c:strCache>
            </c:strRef>
          </c:cat>
          <c:val>
            <c:numRef>
              <c:f>'Alternativa E'!$B$2:$B$5</c:f>
              <c:numCache>
                <c:formatCode>0.000</c:formatCode>
                <c:ptCount val="4"/>
                <c:pt idx="0">
                  <c:v>0</c:v>
                </c:pt>
                <c:pt idx="1">
                  <c:v>7.1390000000000002</c:v>
                </c:pt>
                <c:pt idx="2">
                  <c:v>67.239000000000004</c:v>
                </c:pt>
                <c:pt idx="3">
                  <c:v>702.34699999999998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80-4D11-A969-2AA1675D8537}"/>
            </c:ext>
          </c:extLst>
        </c:ser>
        <c:ser>
          <c:idx val="1"/>
          <c:order val="1"/>
          <c:tx>
            <c:strRef>
              <c:f>'Alternativa E'!$C$1</c:f>
              <c:strCache>
                <c:ptCount val="1"/>
                <c:pt idx="0">
                  <c:v>Com Thread (Segundos)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'Alternativa E'!$A$2:$A$5</c:f>
              <c:strCache>
                <c:ptCount val="4"/>
                <c:pt idx="0">
                  <c:v>10⁷</c:v>
                </c:pt>
                <c:pt idx="1">
                  <c:v>10⁸</c:v>
                </c:pt>
                <c:pt idx="2">
                  <c:v>10⁹</c:v>
                </c:pt>
                <c:pt idx="3">
                  <c:v>10¹0</c:v>
                </c:pt>
              </c:strCache>
            </c:strRef>
          </c:cat>
          <c:val>
            <c:numRef>
              <c:f>'Alternativa E'!$C$2:$C$5</c:f>
              <c:numCache>
                <c:formatCode>0.000</c:formatCode>
                <c:ptCount val="4"/>
                <c:pt idx="0">
                  <c:v>0</c:v>
                </c:pt>
                <c:pt idx="1">
                  <c:v>2.93</c:v>
                </c:pt>
                <c:pt idx="2">
                  <c:v>25.584</c:v>
                </c:pt>
                <c:pt idx="3">
                  <c:v>282.279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80-4D11-A969-2AA1675D8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453976"/>
        <c:axId val="519420359"/>
      </c:lineChart>
      <c:catAx>
        <c:axId val="150845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420359"/>
        <c:crosses val="autoZero"/>
        <c:auto val="1"/>
        <c:lblAlgn val="ctr"/>
        <c:lblOffset val="100"/>
        <c:noMultiLvlLbl val="0"/>
      </c:catAx>
      <c:valAx>
        <c:axId val="519420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45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95250</xdr:rowOff>
    </xdr:from>
    <xdr:to>
      <xdr:col>14</xdr:col>
      <xdr:colOff>342900</xdr:colOff>
      <xdr:row>14</xdr:row>
      <xdr:rowOff>171450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DF6918C-5E21-480B-AAB8-E6B3257C4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8</xdr:row>
      <xdr:rowOff>85725</xdr:rowOff>
    </xdr:from>
    <xdr:to>
      <xdr:col>8</xdr:col>
      <xdr:colOff>219075</xdr:colOff>
      <xdr:row>22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409644-0E94-49F5-8737-20F68366A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8</xdr:row>
      <xdr:rowOff>114300</xdr:rowOff>
    </xdr:from>
    <xdr:to>
      <xdr:col>8</xdr:col>
      <xdr:colOff>0</xdr:colOff>
      <xdr:row>23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7000A5-2546-4D5A-A02B-DEDED125A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7" sqref="D17"/>
    </sheetView>
  </sheetViews>
  <sheetFormatPr defaultRowHeight="15"/>
  <cols>
    <col min="2" max="2" width="21.28515625" style="6" customWidth="1"/>
    <col min="3" max="3" width="22.5703125" style="6" bestFit="1" customWidth="1"/>
    <col min="4" max="4" width="17.5703125" style="6" bestFit="1" customWidth="1"/>
    <col min="5" max="5" width="10.28515625" bestFit="1" customWidth="1"/>
  </cols>
  <sheetData>
    <row r="1" spans="1:10">
      <c r="B1" s="6" t="s">
        <v>0</v>
      </c>
      <c r="C1" s="6" t="s">
        <v>1</v>
      </c>
      <c r="D1" s="6" t="s">
        <v>2</v>
      </c>
      <c r="E1" t="s">
        <v>3</v>
      </c>
    </row>
    <row r="2" spans="1:10">
      <c r="A2" t="s">
        <v>4</v>
      </c>
      <c r="B2" s="7">
        <v>0.45700000000000002</v>
      </c>
      <c r="C2" s="7">
        <v>0.23400000000000001</v>
      </c>
      <c r="D2" s="6">
        <f>B2-C2</f>
        <v>0.223</v>
      </c>
      <c r="E2" s="8">
        <f>1-(C2/B2)</f>
        <v>0.48796498905908092</v>
      </c>
      <c r="H2" s="3"/>
      <c r="I2" s="5"/>
      <c r="J2" s="4"/>
    </row>
    <row r="3" spans="1:10">
      <c r="A3" t="s">
        <v>5</v>
      </c>
      <c r="B3" s="7">
        <v>3.8290000000000002</v>
      </c>
      <c r="C3" s="7">
        <v>1.732</v>
      </c>
      <c r="D3" s="6">
        <f t="shared" ref="D3:D5" si="0">B3-C3</f>
        <v>2.0970000000000004</v>
      </c>
      <c r="E3" s="8">
        <f>1-(C3/B3)</f>
        <v>0.54766257508487859</v>
      </c>
      <c r="H3" s="3"/>
      <c r="I3" s="3"/>
      <c r="J3" s="4"/>
    </row>
    <row r="4" spans="1:10">
      <c r="A4" t="s">
        <v>6</v>
      </c>
      <c r="B4" s="7">
        <v>37.795000000000002</v>
      </c>
      <c r="C4" s="7">
        <v>31.922999999999998</v>
      </c>
      <c r="D4" s="6">
        <f t="shared" si="0"/>
        <v>5.8720000000000034</v>
      </c>
      <c r="E4" s="8">
        <f t="shared" ref="E3:E5" si="1">1-(C4/B4)</f>
        <v>0.15536446619923283</v>
      </c>
      <c r="H4" s="3"/>
      <c r="I4" s="3"/>
      <c r="J4" s="4"/>
    </row>
    <row r="5" spans="1:10">
      <c r="A5" t="s">
        <v>7</v>
      </c>
      <c r="B5" s="6">
        <v>395.41800000000001</v>
      </c>
      <c r="C5" s="6">
        <v>134.376</v>
      </c>
      <c r="D5" s="6">
        <f t="shared" si="0"/>
        <v>261.04200000000003</v>
      </c>
      <c r="E5" s="8">
        <f t="shared" si="1"/>
        <v>0.66016721545301427</v>
      </c>
      <c r="H5" s="1"/>
      <c r="I5" s="1"/>
      <c r="J5" s="4"/>
    </row>
    <row r="6" spans="1:10">
      <c r="A6" s="2" t="s">
        <v>8</v>
      </c>
      <c r="E6" s="8">
        <f>SUM(E2:E5)/4</f>
        <v>0.46278981144905162</v>
      </c>
    </row>
    <row r="9" spans="1:10">
      <c r="A9" s="10" t="s">
        <v>9</v>
      </c>
      <c r="B9" s="9"/>
      <c r="C9" s="9"/>
      <c r="D9" s="9"/>
      <c r="E9" s="9"/>
    </row>
    <row r="10" spans="1:10">
      <c r="A10" s="9"/>
      <c r="B10" s="9"/>
      <c r="C10" s="9"/>
      <c r="D10" s="9"/>
      <c r="E10" s="9"/>
    </row>
    <row r="11" spans="1:10">
      <c r="A11" s="9"/>
      <c r="B11" s="9"/>
      <c r="C11" s="9"/>
      <c r="D11" s="9"/>
      <c r="E11" s="9"/>
    </row>
    <row r="12" spans="1:10">
      <c r="A12" s="9"/>
      <c r="B12" s="9"/>
      <c r="C12" s="9"/>
      <c r="D12" s="9"/>
      <c r="E12" s="9"/>
    </row>
    <row r="13" spans="1:10">
      <c r="A13" s="9"/>
      <c r="B13" s="9"/>
      <c r="C13" s="9"/>
      <c r="D13" s="9"/>
      <c r="E13" s="9"/>
    </row>
    <row r="14" spans="1:10">
      <c r="A14" s="9"/>
      <c r="B14" s="9"/>
      <c r="C14" s="9"/>
      <c r="D14" s="9"/>
      <c r="E14" s="9"/>
    </row>
    <row r="15" spans="1:10">
      <c r="A15" s="9"/>
      <c r="B15" s="9"/>
      <c r="C15" s="9"/>
      <c r="D15" s="9"/>
      <c r="E15" s="9"/>
    </row>
    <row r="16" spans="1:10">
      <c r="A16" s="9"/>
      <c r="B16" s="9"/>
      <c r="C16" s="9"/>
      <c r="D16" s="9"/>
      <c r="E16" s="9"/>
    </row>
  </sheetData>
  <mergeCells count="1">
    <mergeCell ref="A9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D83A-5BA3-40C4-8935-4EDAB06E76F0}">
  <dimension ref="A1:E8"/>
  <sheetViews>
    <sheetView workbookViewId="0">
      <selection activeCell="E2" sqref="E2"/>
    </sheetView>
  </sheetViews>
  <sheetFormatPr defaultRowHeight="15"/>
  <cols>
    <col min="2" max="2" width="22" style="6" bestFit="1" customWidth="1"/>
    <col min="3" max="3" width="22.5703125" style="6" bestFit="1" customWidth="1"/>
    <col min="4" max="4" width="18.28515625" style="6" customWidth="1"/>
    <col min="5" max="5" width="10.28515625" bestFit="1" customWidth="1"/>
  </cols>
  <sheetData>
    <row r="1" spans="1:5">
      <c r="B1" s="6" t="s">
        <v>0</v>
      </c>
      <c r="C1" s="6" t="s">
        <v>1</v>
      </c>
      <c r="D1" s="6" t="s">
        <v>2</v>
      </c>
      <c r="E1" t="s">
        <v>3</v>
      </c>
    </row>
    <row r="2" spans="1:5">
      <c r="A2" t="s">
        <v>4</v>
      </c>
      <c r="B2" s="7" t="s">
        <v>10</v>
      </c>
      <c r="C2" s="7" t="s">
        <v>11</v>
      </c>
      <c r="D2" s="6">
        <f>B2-C2</f>
        <v>0.189</v>
      </c>
      <c r="E2" s="8">
        <f>1-(C2/B2)</f>
        <v>0.42376681614349776</v>
      </c>
    </row>
    <row r="3" spans="1:5">
      <c r="A3" t="s">
        <v>5</v>
      </c>
      <c r="B3" s="6">
        <v>4.024</v>
      </c>
      <c r="C3" s="6">
        <v>2.653</v>
      </c>
      <c r="D3" s="6">
        <f t="shared" ref="D3:D5" si="0">B3-C3</f>
        <v>1.371</v>
      </c>
      <c r="E3" s="8">
        <f t="shared" ref="E3:E5" si="1">1-(C3/B3)</f>
        <v>0.34070576540755471</v>
      </c>
    </row>
    <row r="4" spans="1:5">
      <c r="A4" t="s">
        <v>6</v>
      </c>
      <c r="B4" s="6">
        <v>39.796999999999997</v>
      </c>
      <c r="C4" s="6">
        <v>28.734000000000002</v>
      </c>
      <c r="D4" s="6">
        <f t="shared" si="0"/>
        <v>11.062999999999995</v>
      </c>
      <c r="E4" s="8">
        <f t="shared" si="1"/>
        <v>0.27798577782244882</v>
      </c>
    </row>
    <row r="5" spans="1:5">
      <c r="A5" t="s">
        <v>7</v>
      </c>
      <c r="B5" s="6">
        <v>409.37799999999999</v>
      </c>
      <c r="C5" s="6">
        <v>199.75800000000001</v>
      </c>
      <c r="D5" s="6">
        <f t="shared" si="0"/>
        <v>209.61999999999998</v>
      </c>
      <c r="E5" s="8">
        <f t="shared" si="1"/>
        <v>0.51204510257024061</v>
      </c>
    </row>
    <row r="6" spans="1:5">
      <c r="A6" t="s">
        <v>8</v>
      </c>
      <c r="E6" s="8">
        <f>SUM(E2:E5)/4</f>
        <v>0.38862586548593547</v>
      </c>
    </row>
    <row r="7" spans="1:5">
      <c r="E7" s="8"/>
    </row>
    <row r="8" spans="1:5">
      <c r="A8" s="2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EA55-503F-4CB5-988E-8F04E7CDFAD6}">
  <dimension ref="A1:E8"/>
  <sheetViews>
    <sheetView workbookViewId="0">
      <selection activeCell="E6" sqref="E6"/>
    </sheetView>
  </sheetViews>
  <sheetFormatPr defaultRowHeight="15"/>
  <cols>
    <col min="2" max="2" width="22" style="6" bestFit="1" customWidth="1"/>
    <col min="3" max="3" width="22.5703125" style="6" bestFit="1" customWidth="1"/>
    <col min="4" max="4" width="17.5703125" style="6" bestFit="1" customWidth="1"/>
    <col min="5" max="5" width="10.28515625" bestFit="1" customWidth="1"/>
  </cols>
  <sheetData>
    <row r="1" spans="1:5">
      <c r="B1" s="6" t="s">
        <v>0</v>
      </c>
      <c r="C1" s="6" t="s">
        <v>1</v>
      </c>
      <c r="D1" s="6" t="s">
        <v>2</v>
      </c>
      <c r="E1" t="s">
        <v>3</v>
      </c>
    </row>
    <row r="2" spans="1:5">
      <c r="A2" t="s">
        <v>4</v>
      </c>
      <c r="B2" s="7" t="s">
        <v>13</v>
      </c>
      <c r="C2" s="7" t="s">
        <v>14</v>
      </c>
      <c r="D2" s="6">
        <f>B2-C2</f>
        <v>0.28099999999999997</v>
      </c>
      <c r="E2" s="8">
        <f>1-(C2/B2)</f>
        <v>0.38973647711511783</v>
      </c>
    </row>
    <row r="3" spans="1:5">
      <c r="A3" t="s">
        <v>5</v>
      </c>
      <c r="B3" s="7">
        <v>7.1390000000000002</v>
      </c>
      <c r="C3" s="7">
        <v>2.93</v>
      </c>
      <c r="D3" s="6">
        <f t="shared" ref="D3:D5" si="0">B3-C3</f>
        <v>4.2089999999999996</v>
      </c>
      <c r="E3" s="8">
        <f>1-(C3/B3)</f>
        <v>0.58957837232105337</v>
      </c>
    </row>
    <row r="4" spans="1:5">
      <c r="A4" t="s">
        <v>6</v>
      </c>
      <c r="B4" s="7">
        <v>67.239000000000004</v>
      </c>
      <c r="C4" s="7">
        <v>25.584</v>
      </c>
      <c r="D4" s="6">
        <f t="shared" si="0"/>
        <v>41.655000000000001</v>
      </c>
      <c r="E4" s="8">
        <f>1-(C4/B4)</f>
        <v>0.61950653638513364</v>
      </c>
    </row>
    <row r="5" spans="1:5">
      <c r="A5" t="s">
        <v>7</v>
      </c>
      <c r="B5" s="7">
        <v>702.34699999999998</v>
      </c>
      <c r="C5" s="7">
        <v>282.279</v>
      </c>
      <c r="D5" s="6">
        <f t="shared" si="0"/>
        <v>420.06799999999998</v>
      </c>
      <c r="E5" s="8">
        <f t="shared" ref="E3:E5" si="1">1-(C5/B5)</f>
        <v>0.59809182640489666</v>
      </c>
    </row>
    <row r="6" spans="1:5">
      <c r="A6" t="s">
        <v>8</v>
      </c>
      <c r="B6" s="7"/>
      <c r="C6" s="7"/>
      <c r="E6" s="8">
        <f>SUM(E2:E5)/4</f>
        <v>0.54922830305655035</v>
      </c>
    </row>
    <row r="8" spans="1:5">
      <c r="A8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Jonatas Vieira</cp:lastModifiedBy>
  <cp:revision/>
  <dcterms:created xsi:type="dcterms:W3CDTF">2021-06-28T23:12:33Z</dcterms:created>
  <dcterms:modified xsi:type="dcterms:W3CDTF">2021-06-29T01:59:15Z</dcterms:modified>
  <cp:category/>
  <cp:contentStatus/>
</cp:coreProperties>
</file>