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ocuments\"/>
    </mc:Choice>
  </mc:AlternateContent>
  <xr:revisionPtr revIDLastSave="0" documentId="8_{B48B48BA-D418-4656-8AB2-5E800355C1F5}" xr6:coauthVersionLast="45" xr6:coauthVersionMax="45" xr10:uidLastSave="{00000000-0000-0000-0000-000000000000}"/>
  <bookViews>
    <workbookView xWindow="-120" yWindow="-120" windowWidth="20730" windowHeight="11310" firstSheet="2" activeTab="3" xr2:uid="{4761CCAE-0559-472E-952D-21EE2C20509D}"/>
  </bookViews>
  <sheets>
    <sheet name="Desendente" sheetId="2" r:id="rId1"/>
    <sheet name="Ascedente" sheetId="3" r:id="rId2"/>
    <sheet name="Ordenar_edad" sheetId="4" r:id="rId3"/>
    <sheet name="Orden_regio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6" l="1" a="1"/>
  <c r="F2" i="6" s="1"/>
  <c r="G2" i="6" a="1"/>
  <c r="G2" i="6" s="1"/>
  <c r="E2" i="6" a="1"/>
  <c r="E2" i="6" s="1"/>
  <c r="D2" i="4" a="1"/>
  <c r="D2" i="4" s="1"/>
  <c r="H2" i="3" a="1"/>
  <c r="H2" i="3" s="1"/>
  <c r="C2" i="2" a="1"/>
  <c r="C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<sst xmlns="http://schemas.openxmlformats.org/spreadsheetml/2006/main" count="91" uniqueCount="27">
  <si>
    <t>Unidades</t>
  </si>
  <si>
    <t>unidades</t>
  </si>
  <si>
    <t>ordenar</t>
  </si>
  <si>
    <t>Region</t>
  </si>
  <si>
    <t>Representante de ventas</t>
  </si>
  <si>
    <t>Producto</t>
  </si>
  <si>
    <t>Criterio</t>
  </si>
  <si>
    <t>Este</t>
  </si>
  <si>
    <t>Oeste</t>
  </si>
  <si>
    <t>Norte</t>
  </si>
  <si>
    <t>Sur</t>
  </si>
  <si>
    <t>Iker</t>
  </si>
  <si>
    <t>Liberto</t>
  </si>
  <si>
    <t>Beatriz</t>
  </si>
  <si>
    <t>Sergio</t>
  </si>
  <si>
    <t>Federico</t>
  </si>
  <si>
    <t>Luciano</t>
  </si>
  <si>
    <t>Pelayo</t>
  </si>
  <si>
    <t>Pedro</t>
  </si>
  <si>
    <t>Manzana</t>
  </si>
  <si>
    <t>Uva</t>
  </si>
  <si>
    <t>Pera</t>
  </si>
  <si>
    <t>Platano</t>
  </si>
  <si>
    <t xml:space="preserve">Nombre </t>
  </si>
  <si>
    <t>Edad</t>
  </si>
  <si>
    <t>Cecilio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</si>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</sst>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5" borderId="11" xfId="0" applyFill="1" applyBorder="1"/>
    <xf numFmtId="0" fontId="3" fillId="2" borderId="11" xfId="0" applyFont="1" applyFill="1" applyBorder="1"/>
    <xf numFmtId="0" fontId="1" fillId="3" borderId="2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20">
    <dxf>
      <border diagonalUp="0" diagonalDown="0">
        <left/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border>
        <top style="medium">
          <color rgb="FFFF0000"/>
        </top>
      </border>
    </dxf>
    <dxf>
      <border>
        <bottom style="medium">
          <color rgb="FFFF0000"/>
        </bottom>
      </border>
    </dxf>
    <dxf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 diagonalUp="0" diagonalDown="0">
        <left style="medium">
          <color rgb="FFFF0000"/>
        </left>
        <right style="medium">
          <color rgb="FFFF0000"/>
        </right>
        <top/>
        <bottom/>
        <vertical style="medium">
          <color rgb="FFFF0000"/>
        </vertical>
        <horizontal style="medium">
          <color rgb="FFFF0000"/>
        </horizontal>
      </border>
    </dxf>
    <dxf>
      <border diagonalUp="0" diagonalDown="0">
        <left style="medium">
          <color rgb="FFFF0000"/>
        </left>
        <right/>
        <top style="medium">
          <color rgb="FFFF0000"/>
        </top>
        <bottom style="medium">
          <color rgb="FFFF0000"/>
        </bottom>
        <vertical style="medium">
          <color rgb="FFFF0000"/>
        </vertical>
        <horizontal style="medium">
          <color rgb="FFFF0000"/>
        </horizontal>
      </border>
    </dxf>
    <dxf>
      <border diagonalUp="0" diagonalDown="0">
        <left style="medium">
          <color rgb="FFFF0000"/>
        </left>
        <right style="medium">
          <color rgb="FFFF0000"/>
        </right>
        <top/>
        <bottom/>
        <vertical style="medium">
          <color rgb="FFFF0000"/>
        </vertical>
        <horizontal style="medium">
          <color rgb="FFFF0000"/>
        </horizontal>
      </border>
    </dxf>
    <dxf>
      <border diagonalUp="0" diagonalDown="0">
        <left style="medium">
          <color rgb="FFFF0000"/>
        </left>
        <right/>
        <top style="medium">
          <color rgb="FFFF0000"/>
        </top>
        <bottom style="medium">
          <color rgb="FFFF0000"/>
        </bottom>
        <vertical style="medium">
          <color rgb="FFFF0000"/>
        </vertical>
        <horizontal style="medium">
          <color rgb="FFFF0000"/>
        </horizontal>
      </border>
    </dxf>
    <dxf>
      <border diagonalUp="0" diagonalDown="0">
        <left/>
        <right style="medium">
          <color rgb="FFFF0000"/>
        </right>
        <top style="medium">
          <color rgb="FFFF0000"/>
        </top>
        <bottom style="medium">
          <color rgb="FFFF0000"/>
        </bottom>
        <vertical style="medium">
          <color rgb="FFFF0000"/>
        </vertical>
        <horizontal style="medium">
          <color rgb="FFFF0000"/>
        </horizontal>
      </border>
    </dxf>
    <dxf>
      <border>
        <top style="medium">
          <color rgb="FFFF0000"/>
        </top>
      </border>
    </dxf>
    <dxf>
      <border>
        <bottom style="medium">
          <color rgb="FFFF0000"/>
        </bottom>
      </border>
    </dxf>
    <dxf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 diagonalUp="0" diagonalDown="0">
        <left style="medium">
          <color rgb="FFFF0000"/>
        </left>
        <right style="medium">
          <color rgb="FFFF0000"/>
        </right>
        <top/>
        <bottom/>
        <vertical style="medium">
          <color rgb="FFFF0000"/>
        </vertical>
        <horizontal style="medium">
          <color rgb="FFFF0000"/>
        </horizontal>
      </border>
    </dxf>
    <dxf>
      <border diagonalUp="0" diagonalDown="0">
        <left style="medium">
          <color rgb="FFFF0000"/>
        </left>
        <right/>
        <top style="medium">
          <color rgb="FFFF0000"/>
        </top>
        <bottom style="medium">
          <color rgb="FFFF0000"/>
        </bottom>
        <vertical style="medium">
          <color rgb="FFFF0000"/>
        </vertical>
        <horizontal style="medium">
          <color rgb="FFFF0000"/>
        </horizontal>
      </border>
    </dxf>
    <dxf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 style="medium">
          <color rgb="FFFF0000"/>
        </vertical>
        <horizontal style="medium">
          <color rgb="FFFF0000"/>
        </horizontal>
      </border>
    </dxf>
    <dxf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 style="medium">
          <color rgb="FFFF0000"/>
        </vertical>
        <horizontal style="medium">
          <color rgb="FFFF0000"/>
        </horizontal>
      </border>
    </dxf>
    <dxf>
      <border diagonalUp="0" diagonalDown="0">
        <left/>
        <right style="medium">
          <color rgb="FFFF0000"/>
        </right>
        <top style="medium">
          <color rgb="FFFF0000"/>
        </top>
        <bottom style="medium">
          <color rgb="FFFF0000"/>
        </bottom>
        <vertical style="medium">
          <color rgb="FFFF0000"/>
        </vertical>
        <horizontal style="medium">
          <color rgb="FFFF0000"/>
        </horizontal>
      </border>
    </dxf>
    <dxf>
      <border>
        <top style="medium">
          <color rgb="FFFF0000"/>
        </top>
      </border>
    </dxf>
    <dxf>
      <border>
        <bottom style="medium">
          <color rgb="FFFF0000"/>
        </bottom>
      </border>
    </dxf>
    <dxf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7E1577-6F16-47B1-A371-31435174EB12}" name="Tabla3" displayName="Tabla3" ref="A1:D17" totalsRowShown="0" headerRowDxfId="12" headerRowBorderDxfId="18" tableBorderDxfId="19" totalsRowBorderDxfId="17">
  <tableColumns count="4">
    <tableColumn id="1" xr3:uid="{3AB8A614-B26E-4BFB-BFEC-C52D48D9FCAE}" name="Region" dataDxfId="16"/>
    <tableColumn id="2" xr3:uid="{0B8BE771-A90C-47C5-A24D-291DCC055F37}" name="Representante de ventas" dataDxfId="15"/>
    <tableColumn id="3" xr3:uid="{9BD94EAD-5944-4165-8FA2-99C465A97C64}" name="Producto" dataDxfId="14"/>
    <tableColumn id="4" xr3:uid="{2A5C97A4-2BF4-4882-8183-DDBB232990CB}" name="Unidades" dataDxfId="13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C019B9-2A4B-49DE-93E5-48361B0EF213}" name="Tabla5" displayName="Tabla5" ref="A1:B9" totalsRowShown="0" headerRowDxfId="6" headerRowBorderDxfId="10" tableBorderDxfId="11" totalsRowBorderDxfId="9">
  <tableColumns count="2">
    <tableColumn id="1" xr3:uid="{9F69543B-0505-4DD9-A7DE-EFADE9810628}" name="Nombre " dataDxfId="8"/>
    <tableColumn id="2" xr3:uid="{DF4C2F38-9363-4633-B0BD-0636CC4DB068}" name="Edad" dataDxfId="7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94057C-1071-4420-A786-AA2FDD4835FD}" name="Tabla57" displayName="Tabla57" ref="B1:C9" totalsRowShown="0" headerRowDxfId="4" headerRowBorderDxfId="2" tableBorderDxfId="3" totalsRowBorderDxfId="1">
  <tableColumns count="2">
    <tableColumn id="1" xr3:uid="{98AE59D8-39C7-432A-A993-CA2E117BCFC7}" name="Nombre " dataDxfId="0"/>
    <tableColumn id="2" xr3:uid="{579B4548-9A73-46A8-98FE-79917752FC30}" name="Edad" dataDxfId="5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CFCB-F0CF-4836-9D1F-14C153AA08FE}">
  <dimension ref="A1:C11"/>
  <sheetViews>
    <sheetView workbookViewId="0">
      <selection activeCell="D9" sqref="D9"/>
    </sheetView>
  </sheetViews>
  <sheetFormatPr baseColWidth="10" defaultRowHeight="15" x14ac:dyDescent="0.25"/>
  <sheetData>
    <row r="1" spans="1:3" ht="15.75" thickBot="1" x14ac:dyDescent="0.3">
      <c r="A1" s="1" t="s">
        <v>1</v>
      </c>
      <c r="B1" s="2"/>
      <c r="C1" s="2" t="s">
        <v>2</v>
      </c>
    </row>
    <row r="2" spans="1:3" ht="15.75" thickBot="1" x14ac:dyDescent="0.3">
      <c r="A2" s="2">
        <v>622</v>
      </c>
      <c r="B2" s="2"/>
      <c r="C2" s="2" cm="1">
        <f t="array" ref="C2:C11">_xlfn._xlws.SORT(A2:A11,1,-1)</f>
        <v>961</v>
      </c>
    </row>
    <row r="3" spans="1:3" ht="15.75" thickBot="1" x14ac:dyDescent="0.3">
      <c r="A3" s="2">
        <v>961</v>
      </c>
      <c r="B3" s="2"/>
      <c r="C3" s="2">
        <v>783</v>
      </c>
    </row>
    <row r="4" spans="1:3" ht="15.75" thickBot="1" x14ac:dyDescent="0.3">
      <c r="A4" s="2">
        <v>691</v>
      </c>
      <c r="B4" s="2"/>
      <c r="C4" s="2">
        <v>691</v>
      </c>
    </row>
    <row r="5" spans="1:3" ht="15.75" thickBot="1" x14ac:dyDescent="0.3">
      <c r="A5" s="2">
        <v>445</v>
      </c>
      <c r="B5" s="2"/>
      <c r="C5" s="2">
        <v>650</v>
      </c>
    </row>
    <row r="6" spans="1:3" ht="15.75" thickBot="1" x14ac:dyDescent="0.3">
      <c r="A6" s="2">
        <v>378</v>
      </c>
      <c r="B6" s="2"/>
      <c r="C6" s="2">
        <v>622</v>
      </c>
    </row>
    <row r="7" spans="1:3" ht="15.75" thickBot="1" x14ac:dyDescent="0.3">
      <c r="A7" s="2">
        <v>483</v>
      </c>
      <c r="B7" s="2"/>
      <c r="C7" s="2">
        <v>483</v>
      </c>
    </row>
    <row r="8" spans="1:3" ht="15.75" thickBot="1" x14ac:dyDescent="0.3">
      <c r="A8" s="2">
        <v>650</v>
      </c>
      <c r="B8" s="2"/>
      <c r="C8" s="2">
        <v>445</v>
      </c>
    </row>
    <row r="9" spans="1:3" ht="15.75" thickBot="1" x14ac:dyDescent="0.3">
      <c r="A9" s="2">
        <v>783</v>
      </c>
      <c r="B9" s="2"/>
      <c r="C9" s="2">
        <v>404</v>
      </c>
    </row>
    <row r="10" spans="1:3" ht="15.75" thickBot="1" x14ac:dyDescent="0.3">
      <c r="A10" s="2">
        <v>142</v>
      </c>
      <c r="B10" s="2"/>
      <c r="C10" s="2">
        <v>378</v>
      </c>
    </row>
    <row r="11" spans="1:3" ht="15.75" thickBot="1" x14ac:dyDescent="0.3">
      <c r="A11" s="2">
        <v>404</v>
      </c>
      <c r="B11" s="2"/>
      <c r="C11" s="2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D649-6AD4-442B-94C5-A98918FE8CD7}">
  <dimension ref="A1:I17"/>
  <sheetViews>
    <sheetView workbookViewId="0">
      <selection activeCell="J4" sqref="J4"/>
    </sheetView>
  </sheetViews>
  <sheetFormatPr baseColWidth="10" defaultRowHeight="15" x14ac:dyDescent="0.25"/>
  <cols>
    <col min="2" max="2" width="22" customWidth="1"/>
    <col min="3" max="3" width="12.25" customWidth="1"/>
    <col min="4" max="4" width="13.5" customWidth="1"/>
  </cols>
  <sheetData>
    <row r="1" spans="1:9" ht="15.75" thickBot="1" x14ac:dyDescent="0.3">
      <c r="A1" s="3" t="s">
        <v>3</v>
      </c>
      <c r="B1" s="4" t="s">
        <v>4</v>
      </c>
      <c r="C1" s="4" t="s">
        <v>5</v>
      </c>
      <c r="D1" s="5" t="s">
        <v>0</v>
      </c>
      <c r="F1" t="s">
        <v>6</v>
      </c>
      <c r="H1" s="13" t="s">
        <v>5</v>
      </c>
      <c r="I1" s="13" t="s">
        <v>0</v>
      </c>
    </row>
    <row r="2" spans="1:9" ht="15.75" thickBot="1" x14ac:dyDescent="0.3">
      <c r="A2" s="6" t="s">
        <v>7</v>
      </c>
      <c r="B2" s="7" t="s">
        <v>11</v>
      </c>
      <c r="C2" s="7" t="s">
        <v>19</v>
      </c>
      <c r="D2" s="8">
        <v>6380</v>
      </c>
      <c r="F2">
        <v>5000</v>
      </c>
      <c r="H2" s="12" t="str" cm="1">
        <f t="array" ref="H2:I10">_xlfn._xlws.SORT(_xlfn._xlws.FILTER(C2:D17,D2:D17&gt;F2,""),2,1)</f>
        <v>Pera</v>
      </c>
      <c r="I2" s="12">
        <v>5231</v>
      </c>
    </row>
    <row r="3" spans="1:9" ht="15.75" thickBot="1" x14ac:dyDescent="0.3">
      <c r="A3" s="6" t="s">
        <v>8</v>
      </c>
      <c r="B3" s="7" t="s">
        <v>12</v>
      </c>
      <c r="C3" s="7" t="s">
        <v>20</v>
      </c>
      <c r="D3" s="8">
        <v>5619</v>
      </c>
      <c r="H3" s="12" t="str">
        <v>Platano</v>
      </c>
      <c r="I3" s="12">
        <v>5323</v>
      </c>
    </row>
    <row r="4" spans="1:9" ht="15.75" thickBot="1" x14ac:dyDescent="0.3">
      <c r="A4" s="6" t="s">
        <v>9</v>
      </c>
      <c r="B4" s="7" t="s">
        <v>13</v>
      </c>
      <c r="C4" s="7" t="s">
        <v>21</v>
      </c>
      <c r="D4" s="8">
        <v>4565</v>
      </c>
      <c r="H4" s="12" t="str">
        <v>Uva</v>
      </c>
      <c r="I4" s="12">
        <v>5619</v>
      </c>
    </row>
    <row r="5" spans="1:9" ht="15.75" thickBot="1" x14ac:dyDescent="0.3">
      <c r="A5" s="6" t="s">
        <v>10</v>
      </c>
      <c r="B5" s="7" t="s">
        <v>14</v>
      </c>
      <c r="C5" s="7" t="s">
        <v>22</v>
      </c>
      <c r="D5" s="8">
        <v>5323</v>
      </c>
      <c r="H5" s="12" t="str">
        <v>Platano</v>
      </c>
      <c r="I5" s="12">
        <v>6274</v>
      </c>
    </row>
    <row r="6" spans="1:9" ht="15.75" thickBot="1" x14ac:dyDescent="0.3">
      <c r="A6" s="6" t="s">
        <v>7</v>
      </c>
      <c r="B6" s="7" t="s">
        <v>15</v>
      </c>
      <c r="C6" s="7" t="s">
        <v>19</v>
      </c>
      <c r="D6" s="8">
        <v>4394</v>
      </c>
      <c r="H6" s="12" t="str">
        <v>Manzana</v>
      </c>
      <c r="I6" s="12">
        <v>6380</v>
      </c>
    </row>
    <row r="7" spans="1:9" ht="15.75" thickBot="1" x14ac:dyDescent="0.3">
      <c r="A7" s="6" t="s">
        <v>8</v>
      </c>
      <c r="B7" s="7" t="s">
        <v>16</v>
      </c>
      <c r="C7" s="7" t="s">
        <v>20</v>
      </c>
      <c r="D7" s="8">
        <v>7195</v>
      </c>
      <c r="H7" s="12" t="str">
        <v>Uva</v>
      </c>
      <c r="I7" s="12">
        <v>6420</v>
      </c>
    </row>
    <row r="8" spans="1:9" ht="15.75" thickBot="1" x14ac:dyDescent="0.3">
      <c r="A8" s="6" t="s">
        <v>9</v>
      </c>
      <c r="B8" s="7" t="s">
        <v>17</v>
      </c>
      <c r="C8" s="7" t="s">
        <v>21</v>
      </c>
      <c r="D8" s="8">
        <v>5231</v>
      </c>
      <c r="H8" s="12" t="str">
        <v>Uva</v>
      </c>
      <c r="I8" s="12">
        <v>7195</v>
      </c>
    </row>
    <row r="9" spans="1:9" ht="15.75" thickBot="1" x14ac:dyDescent="0.3">
      <c r="A9" s="6" t="s">
        <v>10</v>
      </c>
      <c r="B9" s="7" t="s">
        <v>18</v>
      </c>
      <c r="C9" s="7" t="s">
        <v>22</v>
      </c>
      <c r="D9" s="8">
        <v>2427</v>
      </c>
      <c r="H9" s="12" t="str">
        <v>Uva</v>
      </c>
      <c r="I9" s="12">
        <v>7580</v>
      </c>
    </row>
    <row r="10" spans="1:9" ht="15.75" thickBot="1" x14ac:dyDescent="0.3">
      <c r="A10" s="6" t="s">
        <v>7</v>
      </c>
      <c r="B10" s="7" t="s">
        <v>11</v>
      </c>
      <c r="C10" s="7" t="s">
        <v>22</v>
      </c>
      <c r="D10" s="8">
        <v>4213</v>
      </c>
      <c r="H10" s="12" t="str">
        <v>Manzana</v>
      </c>
      <c r="I10" s="12">
        <v>9814</v>
      </c>
    </row>
    <row r="11" spans="1:9" ht="15.75" thickBot="1" x14ac:dyDescent="0.3">
      <c r="A11" s="6" t="s">
        <v>8</v>
      </c>
      <c r="B11" s="7" t="s">
        <v>12</v>
      </c>
      <c r="C11" s="7" t="s">
        <v>21</v>
      </c>
      <c r="D11" s="8">
        <v>3239</v>
      </c>
    </row>
    <row r="12" spans="1:9" ht="15.75" thickBot="1" x14ac:dyDescent="0.3">
      <c r="A12" s="6" t="s">
        <v>9</v>
      </c>
      <c r="B12" s="7" t="s">
        <v>13</v>
      </c>
      <c r="C12" s="7" t="s">
        <v>20</v>
      </c>
      <c r="D12" s="8">
        <v>6420</v>
      </c>
    </row>
    <row r="13" spans="1:9" ht="15.75" thickBot="1" x14ac:dyDescent="0.3">
      <c r="A13" s="6" t="s">
        <v>10</v>
      </c>
      <c r="B13" s="7" t="s">
        <v>14</v>
      </c>
      <c r="C13" s="7" t="s">
        <v>19</v>
      </c>
      <c r="D13" s="8">
        <v>1310</v>
      </c>
    </row>
    <row r="14" spans="1:9" ht="15.75" thickBot="1" x14ac:dyDescent="0.3">
      <c r="A14" s="6" t="s">
        <v>7</v>
      </c>
      <c r="B14" s="7" t="s">
        <v>15</v>
      </c>
      <c r="C14" s="7" t="s">
        <v>22</v>
      </c>
      <c r="D14" s="8">
        <v>6274</v>
      </c>
    </row>
    <row r="15" spans="1:9" ht="15.75" thickBot="1" x14ac:dyDescent="0.3">
      <c r="A15" s="6" t="s">
        <v>8</v>
      </c>
      <c r="B15" s="7" t="s">
        <v>16</v>
      </c>
      <c r="C15" s="7" t="s">
        <v>21</v>
      </c>
      <c r="D15" s="8">
        <v>4894</v>
      </c>
    </row>
    <row r="16" spans="1:9" ht="15.75" thickBot="1" x14ac:dyDescent="0.3">
      <c r="A16" s="6" t="s">
        <v>9</v>
      </c>
      <c r="B16" s="7" t="s">
        <v>17</v>
      </c>
      <c r="C16" s="7" t="s">
        <v>20</v>
      </c>
      <c r="D16" s="8">
        <v>7580</v>
      </c>
    </row>
    <row r="17" spans="1:4" x14ac:dyDescent="0.25">
      <c r="A17" s="9" t="s">
        <v>10</v>
      </c>
      <c r="B17" s="10" t="s">
        <v>18</v>
      </c>
      <c r="C17" s="10" t="s">
        <v>19</v>
      </c>
      <c r="D17" s="11">
        <v>9814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D207-9B18-48C9-9F8E-F523C490DB0F}">
  <dimension ref="A1:E9"/>
  <sheetViews>
    <sheetView workbookViewId="0">
      <selection sqref="A1:B9"/>
    </sheetView>
  </sheetViews>
  <sheetFormatPr baseColWidth="10" defaultRowHeight="15" x14ac:dyDescent="0.25"/>
  <cols>
    <col min="4" max="4" width="12.5" customWidth="1"/>
    <col min="5" max="5" width="12.125" customWidth="1"/>
  </cols>
  <sheetData>
    <row r="1" spans="1:5" ht="15.75" thickBot="1" x14ac:dyDescent="0.3">
      <c r="A1" s="3" t="s">
        <v>23</v>
      </c>
      <c r="B1" s="5" t="s">
        <v>24</v>
      </c>
      <c r="D1" t="s">
        <v>26</v>
      </c>
      <c r="E1" t="s">
        <v>24</v>
      </c>
    </row>
    <row r="2" spans="1:5" ht="15.75" thickBot="1" x14ac:dyDescent="0.3">
      <c r="A2" s="6" t="s">
        <v>11</v>
      </c>
      <c r="B2" s="8">
        <v>52</v>
      </c>
      <c r="D2" t="str" cm="1">
        <f t="array" ref="D2:E9">_xlfn.SORTBY(A2:B9,B2:B9)</f>
        <v>Federico</v>
      </c>
      <c r="E2">
        <v>19</v>
      </c>
    </row>
    <row r="3" spans="1:5" ht="15.75" thickBot="1" x14ac:dyDescent="0.3">
      <c r="A3" s="6" t="s">
        <v>12</v>
      </c>
      <c r="B3" s="8">
        <v>65</v>
      </c>
      <c r="D3" t="str">
        <v>Pelayo</v>
      </c>
      <c r="E3">
        <v>19</v>
      </c>
    </row>
    <row r="4" spans="1:5" ht="15.75" thickBot="1" x14ac:dyDescent="0.3">
      <c r="A4" s="6" t="s">
        <v>13</v>
      </c>
      <c r="B4" s="8">
        <v>22</v>
      </c>
      <c r="D4" t="str">
        <v>Beatriz</v>
      </c>
      <c r="E4">
        <v>22</v>
      </c>
    </row>
    <row r="5" spans="1:5" ht="15.75" thickBot="1" x14ac:dyDescent="0.3">
      <c r="A5" s="6" t="s">
        <v>14</v>
      </c>
      <c r="B5" s="8">
        <v>73</v>
      </c>
      <c r="D5" t="str">
        <v>Cecilio</v>
      </c>
      <c r="E5">
        <v>39</v>
      </c>
    </row>
    <row r="6" spans="1:5" ht="15.75" thickBot="1" x14ac:dyDescent="0.3">
      <c r="A6" s="6" t="s">
        <v>15</v>
      </c>
      <c r="B6" s="8">
        <v>19</v>
      </c>
      <c r="D6" t="str">
        <v>Iker</v>
      </c>
      <c r="E6">
        <v>52</v>
      </c>
    </row>
    <row r="7" spans="1:5" ht="15.75" thickBot="1" x14ac:dyDescent="0.3">
      <c r="A7" s="6" t="s">
        <v>25</v>
      </c>
      <c r="B7" s="8">
        <v>39</v>
      </c>
      <c r="D7" t="str">
        <v>Liberto</v>
      </c>
      <c r="E7">
        <v>65</v>
      </c>
    </row>
    <row r="8" spans="1:5" ht="15.75" thickBot="1" x14ac:dyDescent="0.3">
      <c r="A8" s="6" t="s">
        <v>17</v>
      </c>
      <c r="B8" s="8">
        <v>19</v>
      </c>
      <c r="D8" t="str">
        <v>Pedro</v>
      </c>
      <c r="E8">
        <v>66</v>
      </c>
    </row>
    <row r="9" spans="1:5" x14ac:dyDescent="0.25">
      <c r="A9" s="9" t="s">
        <v>18</v>
      </c>
      <c r="B9" s="11">
        <v>66</v>
      </c>
      <c r="D9" t="str">
        <v>Sergio</v>
      </c>
      <c r="E9">
        <v>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D8E7-B486-43AA-9360-E576F25475AC}">
  <dimension ref="A1:G9"/>
  <sheetViews>
    <sheetView tabSelected="1" topLeftCell="B1" workbookViewId="0">
      <selection activeCell="D14" sqref="D14"/>
    </sheetView>
  </sheetViews>
  <sheetFormatPr baseColWidth="10" defaultRowHeight="15" x14ac:dyDescent="0.25"/>
  <cols>
    <col min="5" max="5" width="12.25" customWidth="1"/>
  </cols>
  <sheetData>
    <row r="1" spans="1:7" ht="15.75" thickBot="1" x14ac:dyDescent="0.3">
      <c r="A1" s="14" t="s">
        <v>3</v>
      </c>
      <c r="B1" s="3" t="s">
        <v>23</v>
      </c>
      <c r="C1" s="5" t="s">
        <v>24</v>
      </c>
      <c r="E1" t="s">
        <v>3</v>
      </c>
      <c r="F1" t="s">
        <v>26</v>
      </c>
      <c r="G1" t="s">
        <v>24</v>
      </c>
    </row>
    <row r="2" spans="1:7" ht="15.75" thickBot="1" x14ac:dyDescent="0.3">
      <c r="A2" s="15" t="s">
        <v>7</v>
      </c>
      <c r="B2" s="6" t="s">
        <v>11</v>
      </c>
      <c r="C2" s="8">
        <v>52</v>
      </c>
      <c r="E2" t="str" cm="1">
        <f t="array" ref="E2:E9">_xlfn.SORTBY(A2:A9,Tabla57[Edad],1)</f>
        <v>Este</v>
      </c>
      <c r="F2" t="str" cm="1">
        <f t="array" ref="F2:F9">_xlfn.SORTBY(Tabla57[[Nombre ]],1)</f>
        <v>Iker</v>
      </c>
      <c r="G2" cm="1">
        <f t="array" ref="G2:G9">_xlfn._xlws.SORT(Tabla57[Edad],)</f>
        <v>19</v>
      </c>
    </row>
    <row r="3" spans="1:7" ht="15.75" thickBot="1" x14ac:dyDescent="0.3">
      <c r="A3" s="15" t="s">
        <v>8</v>
      </c>
      <c r="B3" s="6" t="s">
        <v>12</v>
      </c>
      <c r="C3" s="8">
        <v>65</v>
      </c>
      <c r="E3" t="str">
        <v>Norte</v>
      </c>
      <c r="F3" t="str">
        <v>Liberto</v>
      </c>
      <c r="G3">
        <v>19</v>
      </c>
    </row>
    <row r="4" spans="1:7" ht="15.75" thickBot="1" x14ac:dyDescent="0.3">
      <c r="A4" s="15" t="s">
        <v>9</v>
      </c>
      <c r="B4" s="6" t="s">
        <v>13</v>
      </c>
      <c r="C4" s="8">
        <v>22</v>
      </c>
      <c r="E4" t="str">
        <v>Norte</v>
      </c>
      <c r="F4" t="str">
        <v>Beatriz</v>
      </c>
      <c r="G4">
        <v>22</v>
      </c>
    </row>
    <row r="5" spans="1:7" ht="15.75" thickBot="1" x14ac:dyDescent="0.3">
      <c r="A5" s="15" t="s">
        <v>10</v>
      </c>
      <c r="B5" s="6" t="s">
        <v>14</v>
      </c>
      <c r="C5" s="8">
        <v>73</v>
      </c>
      <c r="E5" t="str">
        <v>Oeste</v>
      </c>
      <c r="F5" t="str">
        <v>Sergio</v>
      </c>
      <c r="G5">
        <v>39</v>
      </c>
    </row>
    <row r="6" spans="1:7" ht="15.75" thickBot="1" x14ac:dyDescent="0.3">
      <c r="A6" s="15" t="s">
        <v>7</v>
      </c>
      <c r="B6" s="6" t="s">
        <v>15</v>
      </c>
      <c r="C6" s="8">
        <v>19</v>
      </c>
      <c r="E6" t="str">
        <v>Este</v>
      </c>
      <c r="F6" t="str">
        <v>Federico</v>
      </c>
      <c r="G6">
        <v>52</v>
      </c>
    </row>
    <row r="7" spans="1:7" ht="15.75" thickBot="1" x14ac:dyDescent="0.3">
      <c r="A7" s="15" t="s">
        <v>8</v>
      </c>
      <c r="B7" s="6" t="s">
        <v>25</v>
      </c>
      <c r="C7" s="8">
        <v>39</v>
      </c>
      <c r="E7" t="str">
        <v>Oeste</v>
      </c>
      <c r="F7" t="str">
        <v>Cecilio</v>
      </c>
      <c r="G7">
        <v>65</v>
      </c>
    </row>
    <row r="8" spans="1:7" ht="15.75" thickBot="1" x14ac:dyDescent="0.3">
      <c r="A8" s="15" t="s">
        <v>9</v>
      </c>
      <c r="B8" s="6" t="s">
        <v>17</v>
      </c>
      <c r="C8" s="8">
        <v>19</v>
      </c>
      <c r="E8" t="str">
        <v>Sur</v>
      </c>
      <c r="F8" t="str">
        <v>Pelayo</v>
      </c>
      <c r="G8">
        <v>66</v>
      </c>
    </row>
    <row r="9" spans="1:7" ht="15.75" thickBot="1" x14ac:dyDescent="0.3">
      <c r="A9" s="15" t="s">
        <v>10</v>
      </c>
      <c r="B9" s="6" t="s">
        <v>18</v>
      </c>
      <c r="C9" s="11">
        <v>66</v>
      </c>
      <c r="E9" t="str">
        <v>Sur</v>
      </c>
      <c r="F9" t="str">
        <v>Pedro</v>
      </c>
      <c r="G9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Desendente</vt:lpstr>
      <vt:lpstr>Ascedente</vt:lpstr>
      <vt:lpstr>Ordenar_edad</vt:lpstr>
      <vt:lpstr>Orden_region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2021-12-07T00:08:56Z</dcterms:created>
  <dcterms:modified xsi:type="dcterms:W3CDTF">2021-12-07T01:28:17Z</dcterms:modified>
</cp:coreProperties>
</file>