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UNPAZ\30.coordinacion-de-carrera\seguimiento\LGTI\"/>
    </mc:Choice>
  </mc:AlternateContent>
  <xr:revisionPtr revIDLastSave="0" documentId="13_ncr:1_{96C68570-11B3-473D-937E-42259790E62A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6" i="1"/>
  <c r="L2" i="5"/>
  <c r="F6" i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H37" i="1" l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<sst xmlns="http://schemas.openxmlformats.org/spreadsheetml/2006/main" count="244" uniqueCount="162">
  <si>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</si>
  <si>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</si>
  <si>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</si>
  <si>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</si>
  <si>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</si>
  <si>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</si>
  <si>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</si>
  <si>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</si>
  <si>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</si>
  <si>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</si>
  <si>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</si>
  <si>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</si>
  <si>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</si>
  <si>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</si>
  <si>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</si>
  <si>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</si>
  <si>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</si>
  <si>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</si>
  <si>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</si>
  <si>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</si>
  <si>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</si>
  <si>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</si>
  <si>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</si>
  <si>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</si>
  <si>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</si>
  <si>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</si>
  <si>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</si>
  <si>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</si>
  <si>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</si>
  <si>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</si>
  <si>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</si>
  <si>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</si>
  <si>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</si>
  <si>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</si>
  <si>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</si>
  <si>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</si>
  <si>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</si>
  <si>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</si>
  <si>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</si>
  <si>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</si>
  <si>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</si>
  <si>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</si>
  <si>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</si>
  <si>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</si>
  <si>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</si>
  <si>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</si>
  <si>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</si>
  <si>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</si>
  <si>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</si>
  <si>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</si>
  <si>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</si>
  <si>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</si>
  <si>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</si>
  <si>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</si>
  <si>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</si>
  <si>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</si>
  <si>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</si>
  <si>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</si>
  <si>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</si>
  <si>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</si>
  <si>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</si>
  <si>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</si>
  <si>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</si>
  <si>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</si>
  <si>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</si>
  <si>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</si>
  <si>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</si>
  <si>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</si>
  <si>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</si>
  <si>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</si>
  <si>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</si>
  <si>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</si>
  <si>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</si>
  <si>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</si>
  <si>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</si>
  <si>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</si>
  <si>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</si>
  <si>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</si>
  <si>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</si>
  <si>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</si>
  <si>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</si>
  <si>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</si>
  <si>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</si>
  <si>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</si>
  <si>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</si>
  <si>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</si>
  <si>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</si>
  <si>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</si>
  <si>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</si>
  <si>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</si>
  <si>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</si>
  <si>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</si>
  <si>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</si>
  <si>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</si>
  <si>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</si>
  <si>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</si>
  <si>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</si>
  <si>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</si>
  <si>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</si>
  <si>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</si>
  <si>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</si>
  <si>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</si>
  <si>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</si>
  <si>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</si>
  <si>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</si>
  <si>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</si>
  <si>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</si>
  <si>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</si>
  <si>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</si>
  <si>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</si>
  <si>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</si>
  <si>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</si>
  <si>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</si>
  <si>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</si>
  <si>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</si>
  <si>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</si>
  <si>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</si>
  <si>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</si>
  <si>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</si>
  <si>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</si>
  <si>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</si>
  <si>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</si>
  <si>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</si>
  <si>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</si>
  <si>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</si>
  <si>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</si>
  <si>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</si>
  <si>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</si>
  <si>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</si>
  <si>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</si>
  <si>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</si>
  <si>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</si>
  <si>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</si>
  <si>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</si>
  <si>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</si>
  <si>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</si>
  <si>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</si>
  <si>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</si>
  <si>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</si>
  <si>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</si>
  <si>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</si>
  <si>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</si>
  <si>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</si>
  <si>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</si>
  <si>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</si>
  <si>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</si>
  <si>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</si>
  <si>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</si>
  <si>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</si>
  <si>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</si>
  <si>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</si>
  <si>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</si>
  <si>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Envió Desarrollo curricular</t>
  </si>
  <si>
    <t>Ajustes Desarrollo curricular</t>
  </si>
  <si>
    <t>Aprobado Desarrollo curricular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</si>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</sst>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</cellXfs>
  <cellStyles count="13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fieldPosition="0">
        <references count="1">
          <reference field="8" count="0"/>
        </references>
      </pivotArea>
    </format>
    <format dxfId="4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57">
      <pivotArea collapsedLevelsAreSubtotals="1" fieldPosition="0">
        <references count="1">
          <reference field="9" count="0"/>
        </references>
      </pivotArea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9" type="button" dataOnly="0" labelOnly="1" outline="0" axis="axisRow" fieldPosition="0"/>
    </format>
    <format dxfId="52">
      <pivotArea dataOnly="0" labelOnly="1" fieldPosition="0">
        <references count="1">
          <reference field="9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26" dataDxfId="25">
  <tableColumns count="11">
    <tableColumn id="1" xr3:uid="{00ECA187-D9F9-43F2-A77F-F17D472E5673}" name="CÓDIGO" dataDxfId="24"/>
    <tableColumn id="2" xr3:uid="{0A440868-BC77-4736-8CAB-DCD16F20C8D8}" name="ASIGNATURA" dataDxfId="23"/>
    <tableColumn id="3" xr3:uid="{D0EA3073-308D-427B-9EF0-3103F43898D2}" name="AÑO" dataDxfId="22"/>
    <tableColumn id="4" xr3:uid="{71D14ECB-B5F5-41B2-BF92-78FE3837C54D}" name="PROFESOR" dataDxfId="21"/>
    <tableColumn id="5" xr3:uid="{3BB31B93-F128-4629-B837-366E0929F1F5}" name="EMAIL" dataDxfId="20"/>
    <tableColumn id="6" xr3:uid="{C25B3D63-A25E-4473-8D49-76799699482A}" name="INICIO" dataDxfId="19">
      <calculatedColumnFormula>VLOOKUP(A5,DEPIT!A4:J43,7,0)</calculatedColumnFormula>
    </tableColumn>
    <tableColumn id="7" xr3:uid="{119BADE6-ABFE-4E55-A0EA-BE39BDDD1795}" name="DISPO" dataDxfId="18">
      <calculatedColumnFormula>F5+(365*2)</calculatedColumnFormula>
    </tableColumn>
    <tableColumn id="12" xr3:uid="{F8AA8AD4-B821-4480-B8A8-31374D1594FB}" name="VENCE" dataDxfId="17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16">
      <calculatedColumnFormula>G5 - TODAY()</calculatedColumnFormula>
    </tableColumn>
    <tableColumn id="9" xr3:uid="{06401851-6A3D-4543-B451-27EB95ACE697}" name="ESTADO" dataDxfId="15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14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13" dataDxfId="12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11"/>
    <tableColumn id="2" xr3:uid="{1359A393-A30A-44CC-BE51-39BDA3E1E424}" name="Fecha Aprobación" dataDxfId="10"/>
    <tableColumn id="3" xr3:uid="{FDDB6F57-FAC5-455E-80A0-C84B84DD99A0}" name="Acta" dataDxfId="9"/>
    <tableColumn id="4" xr3:uid="{E194A7E7-A329-4857-92AE-8C95993CDFD8}" name="Expediente" dataDxfId="8"/>
    <tableColumn id="5" xr3:uid="{535E7F8F-CA96-42E8-9530-3FF8800638B5}" name="Nro. Disposición" dataDxfId="7"/>
    <tableColumn id="6" xr3:uid="{A8D71B2D-3EAC-486E-BD13-8885DD48C0C2}" name="Fecha Disposición" dataDxfId="6"/>
    <tableColumn id="7" xr3:uid="{941F7103-7C81-4EFB-AB69-49EB0D6A103A}" name="Inicio Vigencia" dataDxfId="5"/>
    <tableColumn id="8" xr3:uid="{BD12D681-160A-45AB-8474-42963C429AEC}" name="Notas" dataDxfId="4"/>
    <tableColumn id="9" xr3:uid="{1FEBE093-EB0E-4B23-9E0E-A99F5684FA52}" name="CreateOn" dataDxfId="3"/>
    <tableColumn id="10" xr3:uid="{B65AF4A0-F4EB-4196-A9A2-938224480E33}" name="Estado" dataDxfId="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28" t="s">
        <v>127</v>
      </c>
      <c r="K2" s="28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workbookViewId="0">
      <selection activeCell="H4" sqref="H4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10.6640625" style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0" t="s">
        <v>80</v>
      </c>
      <c r="B1" s="30"/>
      <c r="C1" s="30"/>
      <c r="D1" s="30"/>
      <c r="E1" s="30"/>
      <c r="F1" s="30"/>
      <c r="G1" s="30"/>
      <c r="H1" s="30"/>
      <c r="I1" s="30"/>
      <c r="J1" s="30"/>
    </row>
    <row r="2" spans="1:11" ht="16.8" customHeight="1" x14ac:dyDescent="0.4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1" ht="16.8" customHeight="1" x14ac:dyDescent="0.4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7"/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111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7"/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-106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7"/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-106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7"/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-44271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7"/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-106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7"/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241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7"/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241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7"/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241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7"/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-106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7"/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241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7"/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-106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-44271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7"/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-106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/>
      <c r="E18" s="7"/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-44271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7"/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-44271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7"/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434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7"/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-44271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7"/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-44271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7"/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426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-44271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241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/>
      <c r="E26" s="7"/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241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111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-44271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7"/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241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7"/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-44271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-44271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7"/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-44271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-44271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/>
      <c r="E34" s="7"/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241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/>
      <c r="E35" s="7"/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-141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-44271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-44271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7"/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-44271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7"/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-44271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-44271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-44271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7"/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-44271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/>
      <c r="E43" s="7"/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-106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-44271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-44271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-44271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7"/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-44271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1" t="s">
        <v>138</v>
      </c>
      <c r="B50" s="31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44" priority="26" operator="greaterThan">
      <formula>0</formula>
    </cfRule>
    <cfRule type="cellIs" dxfId="43" priority="27" operator="lessThan">
      <formula>0</formula>
    </cfRule>
  </conditionalFormatting>
  <conditionalFormatting sqref="J5:J47">
    <cfRule type="cellIs" dxfId="42" priority="25" operator="equal">
      <formula>"Vigente"</formula>
    </cfRule>
  </conditionalFormatting>
  <conditionalFormatting sqref="J5:J47">
    <cfRule type="cellIs" dxfId="41" priority="13" operator="equal">
      <formula>"Sin presentar"</formula>
    </cfRule>
    <cfRule type="cellIs" dxfId="40" priority="24" operator="equal">
      <formula>"Vencido"</formula>
    </cfRule>
  </conditionalFormatting>
  <conditionalFormatting sqref="F5:F47">
    <cfRule type="cellIs" dxfId="39" priority="21" operator="lessThan">
      <formula>43466</formula>
    </cfRule>
  </conditionalFormatting>
  <conditionalFormatting sqref="F5:F47">
    <cfRule type="cellIs" dxfId="38" priority="20" operator="greaterThan">
      <formula>"&gt;01/01/2020"</formula>
    </cfRule>
  </conditionalFormatting>
  <conditionalFormatting sqref="G5:G47">
    <cfRule type="cellIs" dxfId="37" priority="15" operator="lessThan">
      <formula>43466</formula>
    </cfRule>
  </conditionalFormatting>
  <conditionalFormatting sqref="G5:G47">
    <cfRule type="cellIs" dxfId="36" priority="14" operator="greaterThan">
      <formula>"&gt;01/01/2020"</formula>
    </cfRule>
  </conditionalFormatting>
  <conditionalFormatting sqref="A51">
    <cfRule type="cellIs" dxfId="35" priority="12" operator="equal">
      <formula>"Vigente"</formula>
    </cfRule>
  </conditionalFormatting>
  <conditionalFormatting sqref="A51">
    <cfRule type="cellIs" dxfId="34" priority="10" operator="equal">
      <formula>"Sin presentar"</formula>
    </cfRule>
    <cfRule type="cellIs" dxfId="33" priority="11" operator="equal">
      <formula>"Vencido"</formula>
    </cfRule>
  </conditionalFormatting>
  <conditionalFormatting sqref="A53">
    <cfRule type="cellIs" dxfId="32" priority="6" operator="lessThan">
      <formula>43466</formula>
    </cfRule>
  </conditionalFormatting>
  <conditionalFormatting sqref="A53">
    <cfRule type="cellIs" dxfId="31" priority="5" operator="greaterThan">
      <formula>"&gt;01/01/2020"</formula>
    </cfRule>
  </conditionalFormatting>
  <conditionalFormatting sqref="A52">
    <cfRule type="cellIs" dxfId="30" priority="4" operator="equal">
      <formula>"Vigente"</formula>
    </cfRule>
  </conditionalFormatting>
  <conditionalFormatting sqref="A52">
    <cfRule type="cellIs" dxfId="29" priority="2" operator="equal">
      <formula>"Sin presentar"</formula>
    </cfRule>
    <cfRule type="cellIs" dxfId="28" priority="3" operator="equal">
      <formula>"Vencido"</formula>
    </cfRule>
  </conditionalFormatting>
  <conditionalFormatting sqref="H5:H47">
    <cfRule type="containsText" dxfId="27" priority="1" operator="containsText" text="1901">
      <formula>NOT(ISERROR(SEARCH("1901",H5)))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2" t="s">
        <v>80</v>
      </c>
      <c r="B1" s="32"/>
      <c r="C1" s="32"/>
      <c r="D1" s="32"/>
      <c r="E1" s="32"/>
    </row>
    <row r="2" spans="1:10" x14ac:dyDescent="0.4">
      <c r="A2" s="33" t="s">
        <v>82</v>
      </c>
      <c r="B2" s="33"/>
      <c r="C2" s="33"/>
      <c r="D2" s="33"/>
      <c r="E2" s="33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60"/>
  <sheetViews>
    <sheetView tabSelected="1" workbookViewId="0">
      <selection activeCell="L14" sqref="L14"/>
    </sheetView>
  </sheetViews>
  <sheetFormatPr baseColWidth="10" defaultRowHeight="16.8" x14ac:dyDescent="0.4"/>
  <cols>
    <col min="1" max="1" width="10.77734375" style="7" customWidth="1"/>
    <col min="2" max="2" width="26.33203125" style="7" bestFit="1" customWidth="1"/>
    <col min="3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2" t="s">
        <v>80</v>
      </c>
      <c r="B2" s="32"/>
      <c r="C2" s="32"/>
      <c r="D2" s="32"/>
      <c r="E2" s="32"/>
      <c r="F2" s="32"/>
      <c r="G2" s="32"/>
    </row>
    <row r="3" spans="1:7" ht="16.8" customHeight="1" x14ac:dyDescent="0.4">
      <c r="A3" s="34" t="s">
        <v>159</v>
      </c>
      <c r="B3" s="34"/>
      <c r="C3" s="34"/>
      <c r="D3" s="34"/>
      <c r="E3" s="34"/>
      <c r="F3" s="34"/>
      <c r="G3" s="34"/>
    </row>
    <row r="5" spans="1:7" x14ac:dyDescent="0.4">
      <c r="A5" s="35" t="s">
        <v>147</v>
      </c>
      <c r="B5" s="35" t="s">
        <v>58</v>
      </c>
      <c r="C5" s="35" t="s">
        <v>148</v>
      </c>
      <c r="D5" s="35" t="s">
        <v>158</v>
      </c>
      <c r="E5" s="35" t="s">
        <v>157</v>
      </c>
      <c r="F5" s="35" t="s">
        <v>161</v>
      </c>
    </row>
    <row r="6" spans="1:7" x14ac:dyDescent="0.4">
      <c r="A6" s="7">
        <v>6002</v>
      </c>
      <c r="B6" s="7" t="s">
        <v>150</v>
      </c>
      <c r="C6" s="9">
        <v>45000</v>
      </c>
      <c r="D6" s="8" t="s">
        <v>160</v>
      </c>
    </row>
    <row r="7" spans="1:7" x14ac:dyDescent="0.4">
      <c r="A7" s="7">
        <v>6003</v>
      </c>
      <c r="B7" s="7" t="s">
        <v>150</v>
      </c>
      <c r="C7" s="9">
        <v>45000</v>
      </c>
      <c r="D7" s="8" t="s">
        <v>160</v>
      </c>
    </row>
    <row r="8" spans="1:7" x14ac:dyDescent="0.4">
      <c r="A8" s="7">
        <v>6004</v>
      </c>
      <c r="B8" s="7" t="s">
        <v>150</v>
      </c>
      <c r="C8" s="9">
        <v>45000</v>
      </c>
      <c r="D8" s="8" t="s">
        <v>160</v>
      </c>
    </row>
    <row r="9" spans="1:7" x14ac:dyDescent="0.4">
      <c r="A9" s="7">
        <v>6005</v>
      </c>
      <c r="B9" s="7" t="s">
        <v>150</v>
      </c>
      <c r="C9" s="9">
        <v>45000</v>
      </c>
      <c r="D9" s="8" t="s">
        <v>160</v>
      </c>
    </row>
    <row r="10" spans="1:7" x14ac:dyDescent="0.4">
      <c r="A10" s="7">
        <v>6009</v>
      </c>
      <c r="B10" s="7" t="s">
        <v>150</v>
      </c>
      <c r="C10" s="9">
        <v>45000</v>
      </c>
      <c r="D10" s="8" t="s">
        <v>160</v>
      </c>
    </row>
    <row r="11" spans="1:7" x14ac:dyDescent="0.4">
      <c r="A11" s="7">
        <v>6011</v>
      </c>
      <c r="B11" s="7" t="s">
        <v>150</v>
      </c>
      <c r="C11" s="9">
        <v>45000</v>
      </c>
      <c r="D11" s="8" t="s">
        <v>160</v>
      </c>
    </row>
    <row r="12" spans="1:7" x14ac:dyDescent="0.4">
      <c r="A12" s="7">
        <v>6013</v>
      </c>
      <c r="B12" s="7" t="s">
        <v>150</v>
      </c>
      <c r="C12" s="9">
        <v>45000</v>
      </c>
      <c r="D12" s="8" t="s">
        <v>160</v>
      </c>
    </row>
    <row r="13" spans="1:7" x14ac:dyDescent="0.4">
      <c r="A13" s="7">
        <v>6031</v>
      </c>
      <c r="B13" s="7" t="s">
        <v>150</v>
      </c>
      <c r="C13" s="9">
        <v>45000</v>
      </c>
      <c r="D13" s="8" t="s">
        <v>160</v>
      </c>
    </row>
    <row r="1048553" spans="1:1" x14ac:dyDescent="0.4">
      <c r="A1048553" s="7" t="s">
        <v>149</v>
      </c>
    </row>
    <row r="1048554" spans="1:1" x14ac:dyDescent="0.4">
      <c r="A1048554" s="36" t="s">
        <v>150</v>
      </c>
    </row>
    <row r="1048555" spans="1:1" x14ac:dyDescent="0.4">
      <c r="A1048555" s="36" t="s">
        <v>151</v>
      </c>
    </row>
    <row r="1048556" spans="1:1" x14ac:dyDescent="0.4">
      <c r="A1048556" s="36" t="s">
        <v>152</v>
      </c>
    </row>
    <row r="1048557" spans="1:1" x14ac:dyDescent="0.4">
      <c r="A1048557" s="36" t="s">
        <v>153</v>
      </c>
    </row>
    <row r="1048558" spans="1:1" x14ac:dyDescent="0.4">
      <c r="A1048558" s="36" t="s">
        <v>154</v>
      </c>
    </row>
    <row r="1048559" spans="1:1" x14ac:dyDescent="0.4">
      <c r="A1048559" s="36" t="s">
        <v>155</v>
      </c>
    </row>
    <row r="1048560" spans="1:1" x14ac:dyDescent="0.4">
      <c r="A1048560" s="36" t="s">
        <v>156</v>
      </c>
    </row>
  </sheetData>
  <sortState xmlns:xlrd2="http://schemas.microsoft.com/office/spreadsheetml/2017/richdata2" ref="A6:F13">
    <sortCondition ref="A6:A13"/>
    <sortCondition ref="C6:C13"/>
  </sortState>
  <mergeCells count="2">
    <mergeCell ref="A3:G3"/>
    <mergeCell ref="A2:G2"/>
  </mergeCells>
  <conditionalFormatting sqref="A6:A13">
    <cfRule type="cellIs" dxfId="1" priority="1" operator="lessThan">
      <formula>6001</formula>
    </cfRule>
    <cfRule type="cellIs" dxfId="0" priority="2" operator="greaterThan">
      <formula>6043</formula>
    </cfRule>
  </conditionalFormatting>
  <dataValidations disablePrompts="1" count="1">
    <dataValidation type="list" allowBlank="1" showInputMessage="1" showErrorMessage="1" sqref="B6:B13" xr:uid="{BCD53E5E-82D4-4741-8401-3537DA9A8231}">
      <formula1>$A$1048554:$A$1048560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2023-03-16T13:36:27Z</dcterms:modified>
</cp:coreProperties>
</file>