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51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<sst xmlns="http://schemas.openxmlformats.org/spreadsheetml/2006/main" count="14" uniqueCount="10">
  <si>
    <t>Number of Queries</t>
  </si>
  <si>
    <t>Verion 1</t>
  </si>
  <si>
    <t>Version 3</t>
  </si>
  <si>
    <t>Cumulative T1 (ms)</t>
  </si>
  <si>
    <t>Cumulative T2 (ms)</t>
  </si>
  <si>
    <t>Cumulative T3 (ms)</t>
  </si>
  <si>
    <t>Average Cumulative T (ms)</t>
  </si>
  <si>
    <t>Chun-Wei Chen</t>
  </si>
  <si>
    <t>CSE 332</t>
  </si>
  <si>
    <t>Project 3 - Write-up 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</si>
</sst>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84951881014873"/>
          <c:y val="0.12126945160487775"/>
          <c:w val="0.68266513560804898"/>
          <c:h val="0.72571349803993968"/>
        </c:manualLayout>
      </c:layout>
      <c:scatterChart>
        <c:scatterStyle val="lineMarker"/>
        <c:varyColors val="0"/>
        <c:ser>
          <c:idx val="0"/>
          <c:order val="0"/>
          <c:tx>
            <c:v>Version 1</c:v>
          </c:tx>
          <c:spPr>
            <a:ln w="28575">
              <a:noFill/>
            </a:ln>
          </c:spP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8</c:v>
                </c:pt>
                <c:pt idx="1">
                  <c:v>16.333333333333332</c:v>
                </c:pt>
                <c:pt idx="2">
                  <c:v>24.333333333333332</c:v>
                </c:pt>
                <c:pt idx="3">
                  <c:v>32.333333333333336</c:v>
                </c:pt>
                <c:pt idx="4">
                  <c:v>41</c:v>
                </c:pt>
                <c:pt idx="5">
                  <c:v>49.666666666666664</c:v>
                </c:pt>
                <c:pt idx="6">
                  <c:v>58.666666666666664</c:v>
                </c:pt>
                <c:pt idx="7">
                  <c:v>67</c:v>
                </c:pt>
                <c:pt idx="8">
                  <c:v>75.333333333333329</c:v>
                </c:pt>
                <c:pt idx="9">
                  <c:v>83</c:v>
                </c:pt>
                <c:pt idx="10">
                  <c:v>91</c:v>
                </c:pt>
                <c:pt idx="11">
                  <c:v>99.666666666666671</c:v>
                </c:pt>
                <c:pt idx="12">
                  <c:v>107.66666666666667</c:v>
                </c:pt>
                <c:pt idx="13">
                  <c:v>116</c:v>
                </c:pt>
                <c:pt idx="14">
                  <c:v>124</c:v>
                </c:pt>
              </c:numCache>
            </c:numRef>
          </c:yVal>
          <c:smooth val="0"/>
        </c:ser>
        <c:ser>
          <c:idx val="1"/>
          <c:order val="1"/>
          <c:tx>
            <c:v>Version 3</c:v>
          </c:tx>
          <c:spPr>
            <a:ln w="28575">
              <a:noFill/>
            </a:ln>
          </c:spP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103.33333333333333</c:v>
                </c:pt>
                <c:pt idx="1">
                  <c:v>103.33333333333333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103.33333333333333</c:v>
                </c:pt>
                <c:pt idx="10">
                  <c:v>103.33333333333333</c:v>
                </c:pt>
                <c:pt idx="11">
                  <c:v>103.33333333333333</c:v>
                </c:pt>
                <c:pt idx="12">
                  <c:v>103.33333333333333</c:v>
                </c:pt>
                <c:pt idx="13">
                  <c:v>103.33333333333333</c:v>
                </c:pt>
                <c:pt idx="14">
                  <c:v>103.33333333333333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9552"/>
        <c:axId val="40593664"/>
      </c:scatterChart>
      <c:valAx>
        <c:axId val="405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93664"/>
        <c:crosses val="autoZero"/>
        <c:crossBetween val="midCat"/>
      </c:valAx>
      <c:valAx>
        <c:axId val="405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99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37576552930893"/>
          <c:y val="0.41628280839895015"/>
          <c:w val="0.144957567804024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18</xdr:row>
      <xdr:rowOff>52387</xdr:rowOff>
    </xdr:from>
    <xdr:to>
      <xdr:col>5</xdr:col>
      <xdr:colOff>1162050</xdr:colOff>
      <xdr:row>35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0.33958</cdr:x>
      <cdr:y>0.90278</cdr:y>
    </cdr:from>
    <cdr:to>
      <cdr:x>0.62917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2575" y="2476500"/>
          <a:ext cx="13239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Number of Queries</a:t>
          </a:r>
        </a:p>
      </cdr:txBody>
    </cdr:sp>
  </cdr:relSizeAnchor>
  <cdr:relSizeAnchor xmlns:cdr="http://schemas.openxmlformats.org/drawingml/2006/chartDrawing">
    <cdr:from>
      <cdr:x>0.01875</cdr:x>
      <cdr:y>0.1684</cdr:y>
    </cdr:from>
    <cdr:to>
      <cdr:x>0.08125</cdr:x>
      <cdr:y>0.78299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5725" y="461962"/>
          <a:ext cx="285750" cy="1685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Cumulative</a:t>
          </a:r>
          <a:r>
            <a:rPr lang="en-US" sz="1100" b="1" baseline="0"/>
            <a:t> Runtime (ms)</a:t>
          </a:r>
          <a:endParaRPr lang="en-US" sz="1100" b="1"/>
        </a:p>
      </cdr:txBody>
    </cdr:sp>
  </cdr:relSizeAnchor>
  <cdr:relSizeAnchor xmlns:cdr="http://schemas.openxmlformats.org/drawingml/2006/chartDrawing">
    <cdr:from>
      <cdr:x>0.24209</cdr:x>
      <cdr:y>0.02183</cdr:y>
    </cdr:from>
    <cdr:to>
      <cdr:x>0.72765</cdr:x>
      <cdr:y>0.10917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76400" y="71438"/>
          <a:ext cx="3362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baseline="0">
              <a:effectLst/>
              <a:latin typeface="+mn-lt"/>
              <a:ea typeface="+mn-ea"/>
              <a:cs typeface="+mn-cs"/>
            </a:rPr>
            <a:t>Cumulative Runtime vs Number of Queries</a:t>
          </a:r>
          <a:endParaRPr lang="en-US" sz="14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abSelected="1" workbookViewId="0">
      <selection activeCell="H21" sqref="H21"/>
    </sheetView>
  </sheetViews>
  <sheetFormatPr defaultRowHeight="15" x14ac:dyDescent="0.25"/>
  <cols>
    <col min="1" max="1" width="18" customWidth="1"/>
    <col min="2" max="2" width="17.7109375" customWidth="1"/>
    <col min="3" max="3" width="18.5703125" customWidth="1"/>
    <col min="4" max="4" width="17.7109375" customWidth="1"/>
    <col min="5" max="5" width="24.5703125" customWidth="1"/>
    <col min="6" max="6" width="18.140625" customWidth="1"/>
    <col min="7" max="8" width="17.85546875" customWidth="1"/>
    <col min="9" max="9" width="24.85546875" customWidth="1"/>
  </cols>
  <sheetData>
    <row r="1" spans="1:11" x14ac:dyDescent="0.25">
      <c r="B1" t="s">
        <v>1</v>
      </c>
      <c r="F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</row>
    <row r="3" spans="1:11" x14ac:dyDescent="0.25">
      <c r="A3">
        <v>1</v>
      </c>
      <c r="B3">
        <v>8</v>
      </c>
      <c r="C3">
        <v>8</v>
      </c>
      <c r="D3">
        <v>8</v>
      </c>
      <c r="E3">
        <f>SUM(B3:D3)/3</f>
        <v>8</v>
      </c>
      <c r="F3">
        <v>107</v>
      </c>
      <c r="G3">
        <v>98</v>
      </c>
      <c r="H3">
        <v>105</v>
      </c>
      <c r="I3">
        <f>SUM(F3:H3)/3</f>
        <v>103.33333333333333</v>
      </c>
      <c r="K3" s="1" t="s">
        <v>7</v>
      </c>
    </row>
    <row r="4" spans="1:11" x14ac:dyDescent="0.25">
      <c r="A4">
        <v>2</v>
      </c>
      <c r="B4">
        <v>17</v>
      </c>
      <c r="C4">
        <v>15</v>
      </c>
      <c r="D4">
        <v>17</v>
      </c>
      <c r="E4">
        <f t="shared" ref="E4:E18" si="0">SUM(B4:D4)/3</f>
        <v>16.333333333333332</v>
      </c>
      <c r="F4">
        <v>107</v>
      </c>
      <c r="G4">
        <v>98</v>
      </c>
      <c r="H4">
        <v>105</v>
      </c>
      <c r="I4">
        <f t="shared" ref="I4:I17" si="1">SUM(F4:H4)/3</f>
        <v>103.33333333333333</v>
      </c>
      <c r="K4" s="1" t="s">
        <v>8</v>
      </c>
    </row>
    <row r="5" spans="1:11" x14ac:dyDescent="0.25">
      <c r="A5">
        <v>3</v>
      </c>
      <c r="B5">
        <v>25</v>
      </c>
      <c r="C5">
        <v>23</v>
      </c>
      <c r="D5">
        <v>25</v>
      </c>
      <c r="E5">
        <f t="shared" si="0"/>
        <v>24.333333333333332</v>
      </c>
      <c r="F5">
        <v>107</v>
      </c>
      <c r="G5">
        <v>98</v>
      </c>
      <c r="H5">
        <v>105</v>
      </c>
      <c r="I5">
        <f t="shared" si="1"/>
        <v>103.33333333333333</v>
      </c>
      <c r="K5" s="1" t="s">
        <v>9</v>
      </c>
    </row>
    <row r="6" spans="1:11" x14ac:dyDescent="0.25">
      <c r="A6">
        <v>4</v>
      </c>
      <c r="B6">
        <v>34</v>
      </c>
      <c r="C6">
        <v>30</v>
      </c>
      <c r="D6">
        <v>33</v>
      </c>
      <c r="E6">
        <f t="shared" si="0"/>
        <v>32.333333333333336</v>
      </c>
      <c r="F6">
        <v>107</v>
      </c>
      <c r="G6">
        <v>98</v>
      </c>
      <c r="H6">
        <v>105</v>
      </c>
      <c r="I6">
        <f t="shared" si="1"/>
        <v>103.33333333333333</v>
      </c>
    </row>
    <row r="7" spans="1:11" x14ac:dyDescent="0.25">
      <c r="A7">
        <v>5</v>
      </c>
      <c r="B7">
        <v>43</v>
      </c>
      <c r="C7">
        <v>37</v>
      </c>
      <c r="D7">
        <v>43</v>
      </c>
      <c r="E7">
        <f t="shared" si="0"/>
        <v>41</v>
      </c>
      <c r="F7">
        <v>107</v>
      </c>
      <c r="G7">
        <v>98</v>
      </c>
      <c r="H7">
        <v>105</v>
      </c>
      <c r="I7">
        <f t="shared" si="1"/>
        <v>103.33333333333333</v>
      </c>
    </row>
    <row r="8" spans="1:11" x14ac:dyDescent="0.25">
      <c r="A8">
        <v>6</v>
      </c>
      <c r="B8">
        <v>52</v>
      </c>
      <c r="C8">
        <v>45</v>
      </c>
      <c r="D8">
        <v>52</v>
      </c>
      <c r="E8">
        <f t="shared" si="0"/>
        <v>49.666666666666664</v>
      </c>
      <c r="F8">
        <v>107</v>
      </c>
      <c r="G8">
        <v>98</v>
      </c>
      <c r="H8">
        <v>105</v>
      </c>
      <c r="I8">
        <f t="shared" si="1"/>
        <v>103.33333333333333</v>
      </c>
    </row>
    <row r="9" spans="1:11" x14ac:dyDescent="0.25">
      <c r="A9">
        <v>7</v>
      </c>
      <c r="B9">
        <v>61</v>
      </c>
      <c r="C9">
        <v>53</v>
      </c>
      <c r="D9">
        <v>62</v>
      </c>
      <c r="E9">
        <f t="shared" si="0"/>
        <v>58.666666666666664</v>
      </c>
      <c r="F9">
        <v>107</v>
      </c>
      <c r="G9">
        <v>98</v>
      </c>
      <c r="H9">
        <v>105</v>
      </c>
      <c r="I9">
        <f t="shared" si="1"/>
        <v>103.33333333333333</v>
      </c>
    </row>
    <row r="10" spans="1:11" x14ac:dyDescent="0.25">
      <c r="A10">
        <v>8</v>
      </c>
      <c r="B10">
        <v>69</v>
      </c>
      <c r="C10">
        <v>61</v>
      </c>
      <c r="D10">
        <v>71</v>
      </c>
      <c r="E10">
        <f t="shared" si="0"/>
        <v>67</v>
      </c>
      <c r="F10">
        <v>107</v>
      </c>
      <c r="G10">
        <v>98</v>
      </c>
      <c r="H10">
        <v>105</v>
      </c>
      <c r="I10">
        <f t="shared" si="1"/>
        <v>103.33333333333333</v>
      </c>
    </row>
    <row r="11" spans="1:11" x14ac:dyDescent="0.25">
      <c r="A11">
        <v>9</v>
      </c>
      <c r="B11">
        <v>77</v>
      </c>
      <c r="C11">
        <v>69</v>
      </c>
      <c r="D11">
        <v>80</v>
      </c>
      <c r="E11">
        <f t="shared" si="0"/>
        <v>75.333333333333329</v>
      </c>
      <c r="F11">
        <v>107</v>
      </c>
      <c r="G11">
        <v>98</v>
      </c>
      <c r="H11">
        <v>105</v>
      </c>
      <c r="I11">
        <f t="shared" si="1"/>
        <v>103.33333333333333</v>
      </c>
    </row>
    <row r="12" spans="1:11" x14ac:dyDescent="0.25">
      <c r="A12">
        <v>10</v>
      </c>
      <c r="B12">
        <v>85</v>
      </c>
      <c r="C12">
        <v>76</v>
      </c>
      <c r="D12">
        <v>88</v>
      </c>
      <c r="E12">
        <f t="shared" si="0"/>
        <v>83</v>
      </c>
      <c r="F12">
        <v>107</v>
      </c>
      <c r="G12">
        <v>98</v>
      </c>
      <c r="H12">
        <v>105</v>
      </c>
      <c r="I12">
        <f t="shared" si="1"/>
        <v>103.33333333333333</v>
      </c>
    </row>
    <row r="13" spans="1:11" x14ac:dyDescent="0.25">
      <c r="A13">
        <v>11</v>
      </c>
      <c r="B13">
        <v>93</v>
      </c>
      <c r="C13">
        <f>76+7</f>
        <v>83</v>
      </c>
      <c r="D13">
        <v>97</v>
      </c>
      <c r="E13">
        <f t="shared" si="0"/>
        <v>91</v>
      </c>
      <c r="F13">
        <v>107</v>
      </c>
      <c r="G13">
        <v>98</v>
      </c>
      <c r="H13">
        <v>105</v>
      </c>
      <c r="I13">
        <f t="shared" si="1"/>
        <v>103.33333333333333</v>
      </c>
    </row>
    <row r="14" spans="1:11" x14ac:dyDescent="0.25">
      <c r="A14">
        <v>12</v>
      </c>
      <c r="B14">
        <v>101</v>
      </c>
      <c r="C14">
        <f>83+8</f>
        <v>91</v>
      </c>
      <c r="D14">
        <v>107</v>
      </c>
      <c r="E14">
        <f t="shared" si="0"/>
        <v>99.666666666666671</v>
      </c>
      <c r="F14">
        <v>107</v>
      </c>
      <c r="G14">
        <v>98</v>
      </c>
      <c r="H14">
        <v>105</v>
      </c>
      <c r="I14">
        <f t="shared" si="1"/>
        <v>103.33333333333333</v>
      </c>
    </row>
    <row r="15" spans="1:11" x14ac:dyDescent="0.25">
      <c r="A15">
        <v>13</v>
      </c>
      <c r="B15">
        <v>109</v>
      </c>
      <c r="C15">
        <f>91+7</f>
        <v>98</v>
      </c>
      <c r="D15">
        <v>116</v>
      </c>
      <c r="E15">
        <f t="shared" si="0"/>
        <v>107.66666666666667</v>
      </c>
      <c r="F15">
        <v>107</v>
      </c>
      <c r="G15">
        <v>98</v>
      </c>
      <c r="H15">
        <v>105</v>
      </c>
      <c r="I15">
        <f t="shared" si="1"/>
        <v>103.33333333333333</v>
      </c>
    </row>
    <row r="16" spans="1:11" x14ac:dyDescent="0.25">
      <c r="A16">
        <v>14</v>
      </c>
      <c r="B16">
        <v>118</v>
      </c>
      <c r="C16">
        <f>98+7</f>
        <v>105</v>
      </c>
      <c r="D16">
        <v>125</v>
      </c>
      <c r="E16">
        <f t="shared" si="0"/>
        <v>116</v>
      </c>
      <c r="F16">
        <v>107</v>
      </c>
      <c r="G16">
        <v>98</v>
      </c>
      <c r="H16">
        <v>105</v>
      </c>
      <c r="I16">
        <f t="shared" si="1"/>
        <v>103.33333333333333</v>
      </c>
    </row>
    <row r="17" spans="1:9" x14ac:dyDescent="0.25">
      <c r="A17">
        <v>15</v>
      </c>
      <c r="B17">
        <v>126</v>
      </c>
      <c r="C17">
        <f>105+7</f>
        <v>112</v>
      </c>
      <c r="D17">
        <v>134</v>
      </c>
      <c r="E17">
        <f t="shared" si="0"/>
        <v>124</v>
      </c>
      <c r="F17">
        <v>107</v>
      </c>
      <c r="G17">
        <v>98</v>
      </c>
      <c r="H17">
        <v>105</v>
      </c>
      <c r="I17">
        <f t="shared" si="1"/>
        <v>103.33333333333333</v>
      </c>
    </row>
  </sheetData>
  <pageMargins left="0.7" right="0.7" top="0.75" bottom="0.75" header="0.3" footer="0.3"/>
  <pageSetup scale="57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2013-03-13T04:11:03Z</cp:lastPrinted>
  <dcterms:created xsi:type="dcterms:W3CDTF">2013-03-13T03:14:40Z</dcterms:created>
  <dcterms:modified xsi:type="dcterms:W3CDTF">2013-03-13T04:11:12Z</dcterms:modified>
</cp:coreProperties>
</file>