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Reinforcement Learning\"/>
    </mc:Choice>
  </mc:AlternateContent>
  <xr:revisionPtr revIDLastSave="0" documentId="13_ncr:1_{323B1B44-5A7A-4E49-9891-8E0F9C8532CF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cumulative_scores" sheetId="1" r:id="rId1"/>
    <sheet name="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2" l="1"/>
  <c r="E31" i="2"/>
  <c r="F31" i="2"/>
  <c r="G31" i="2"/>
  <c r="H31" i="2"/>
  <c r="I31" i="2"/>
  <c r="J31" i="2"/>
  <c r="K31" i="2"/>
  <c r="D30" i="2"/>
  <c r="E30" i="2"/>
  <c r="F30" i="2"/>
  <c r="G30" i="2"/>
  <c r="H30" i="2"/>
  <c r="I30" i="2"/>
  <c r="J30" i="2"/>
  <c r="K30" i="2"/>
  <c r="L30" i="2"/>
  <c r="M30" i="2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A39" i="1"/>
  <c r="E7" i="2" l="1"/>
  <c r="E8" i="2"/>
  <c r="B234" i="1"/>
  <c r="Q41" i="1"/>
  <c r="C41" i="1"/>
  <c r="B41" i="1"/>
  <c r="D41" i="1"/>
  <c r="D40" i="1" s="1"/>
  <c r="E41" i="1"/>
  <c r="F41" i="1"/>
  <c r="G41" i="1"/>
  <c r="H41" i="1"/>
  <c r="I41" i="1"/>
  <c r="J41" i="1"/>
  <c r="J40" i="1" s="1"/>
  <c r="K41" i="1"/>
  <c r="L41" i="1"/>
  <c r="L40" i="1" s="1"/>
  <c r="M41" i="1"/>
  <c r="N41" i="1"/>
  <c r="N40" i="1" s="1"/>
  <c r="O41" i="1"/>
  <c r="P41" i="1"/>
  <c r="P40" i="1" s="1"/>
  <c r="A41" i="1"/>
  <c r="A40" i="1" s="1"/>
  <c r="R62" i="1"/>
  <c r="R41" i="1" s="1"/>
  <c r="V20" i="1"/>
  <c r="B40" i="1"/>
  <c r="R40" i="1"/>
  <c r="C40" i="1"/>
  <c r="G40" i="1"/>
  <c r="H40" i="1"/>
  <c r="I40" i="1"/>
  <c r="K40" i="1"/>
  <c r="M40" i="1"/>
  <c r="O40" i="1"/>
  <c r="Q40" i="1"/>
  <c r="E40" i="1"/>
  <c r="F40" i="1"/>
</calcChain>
</file>

<file path=xl/sharedStrings.xml><?xml version="1.0" encoding="utf-8"?>
<sst xmlns="http://schemas.openxmlformats.org/spreadsheetml/2006/main" count="57" uniqueCount="23">
  <si>
    <t>control</t>
  </si>
  <si>
    <t>test</t>
  </si>
  <si>
    <t>Simple Average</t>
    <phoneticPr fontId="18" type="noConversion"/>
  </si>
  <si>
    <t>Statistical Test</t>
    <phoneticPr fontId="18" type="noConversion"/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</si>
  <si>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</si>
  <si>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</si>
  <si>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</si>
  <si>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</si>
  <si>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</si>
  <si>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</si>
  <si>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</si>
  <si>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</si>
  <si>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</si>
  <si>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</si>
  <si>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</si>
  <si>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</si>
  <si>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</si>
  <si>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</si>
  <si>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control group</t>
    <phoneticPr fontId="18" type="noConversion"/>
  </si>
  <si>
    <t>test group</t>
    <phoneticPr fontId="18" type="noConversion"/>
  </si>
  <si>
    <t>Test Averages</t>
    <phoneticPr fontId="18" type="noConversion"/>
  </si>
  <si>
    <t>Group No.</t>
    <phoneticPr fontId="18" type="noConversion"/>
  </si>
  <si>
    <t>Control Averages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</si>
</sst>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Century Gothic"/>
      <family val="2"/>
    </font>
    <font>
      <sz val="11"/>
      <color theme="1"/>
      <name val="Century Gothic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199C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0" fillId="0" borderId="0" xfId="0" applyFont="1">
      <alignment vertical="center"/>
    </xf>
    <xf numFmtId="176" fontId="19" fillId="33" borderId="0" xfId="0" applyNumberFormat="1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76" fontId="20" fillId="0" borderId="0" xfId="0" applyNumberFormat="1" applyFont="1" applyFill="1" applyBorder="1" applyAlignment="1">
      <alignment vertical="center"/>
    </xf>
    <xf numFmtId="0" fontId="20" fillId="0" borderId="10" xfId="0" applyFont="1" applyFill="1" applyBorder="1" applyAlignment="1">
      <alignment vertical="center"/>
    </xf>
    <xf numFmtId="176" fontId="20" fillId="0" borderId="10" xfId="0" applyNumberFormat="1" applyFont="1" applyFill="1" applyBorder="1" applyAlignment="1">
      <alignment vertical="center"/>
    </xf>
    <xf numFmtId="176" fontId="19" fillId="33" borderId="0" xfId="0" applyNumberFormat="1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199C9"/>
      <color rgb="FFF6759D"/>
      <color rgb="FF849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rgbClr val="8199C9"/>
                </a:solidFill>
                <a:latin typeface="Century Gothic" panose="020B0502020202020204" pitchFamily="34" charset="0"/>
              </a:rPr>
              <a:t>Test Group Engagement Level with Training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analysis!$C$30</c:f>
              <c:strCache>
                <c:ptCount val="1"/>
                <c:pt idx="0">
                  <c:v>Test Averages</c:v>
                </c:pt>
              </c:strCache>
            </c:strRef>
          </c:tx>
          <c:spPr>
            <a:ln w="28575" cap="rnd">
              <a:solidFill>
                <a:srgbClr val="F6759D"/>
              </a:solidFill>
              <a:round/>
            </a:ln>
            <a:effectLst/>
          </c:spPr>
          <c:marker>
            <c:symbol val="none"/>
          </c:marker>
          <c:val>
            <c:numRef>
              <c:f>analysis!$D$30:$M$30</c:f>
              <c:numCache>
                <c:formatCode>General</c:formatCode>
                <c:ptCount val="10"/>
                <c:pt idx="0">
                  <c:v>1.4549761578947369</c:v>
                </c:pt>
                <c:pt idx="1">
                  <c:v>3.3384129473684192</c:v>
                </c:pt>
                <c:pt idx="2">
                  <c:v>2.3403867368421039</c:v>
                </c:pt>
                <c:pt idx="3">
                  <c:v>1.3659696842105249</c:v>
                </c:pt>
                <c:pt idx="4">
                  <c:v>3.5143885789473672</c:v>
                </c:pt>
                <c:pt idx="5">
                  <c:v>1.9728677894736819</c:v>
                </c:pt>
                <c:pt idx="6">
                  <c:v>2.6304857368421022</c:v>
                </c:pt>
                <c:pt idx="7">
                  <c:v>3.7583266842105258</c:v>
                </c:pt>
                <c:pt idx="8">
                  <c:v>2.0382539999999993</c:v>
                </c:pt>
                <c:pt idx="9">
                  <c:v>4.2955374736842096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D-4325-B26A-8A86125D8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829231"/>
        <c:axId val="565329343"/>
      </c:lineChart>
      <c:catAx>
        <c:axId val="42782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329343"/>
        <c:crosses val="autoZero"/>
        <c:auto val="1"/>
        <c:lblAlgn val="ctr"/>
        <c:lblOffset val="100"/>
        <c:noMultiLvlLbl val="0"/>
      </c:catAx>
      <c:valAx>
        <c:axId val="56532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8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1590675</xdr:colOff>
      <xdr:row>33</xdr:row>
      <xdr:rowOff>73025</xdr:rowOff>
    </xdr:from>
    <xdr:to>
      <xdr:col>8</xdr:col>
      <xdr:colOff>600075</xdr:colOff>
      <xdr:row>49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76C90-A3A5-8746-24DC-D2445B216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7:V234"/>
  <sheetViews>
    <sheetView topLeftCell="A33" zoomScale="116" workbookViewId="0">
      <selection activeCell="A40" sqref="A40:R40"/>
    </sheetView>
  </sheetViews>
  <sheetFormatPr defaultRowHeight="14" x14ac:dyDescent="0.3"/>
  <cols>
    <col min="1" max="1" width="12.6640625" bestFit="1" customWidth="1"/>
  </cols>
  <sheetData>
    <row r="17" spans="1:22" x14ac:dyDescent="0.3">
      <c r="A17" t="s">
        <v>0</v>
      </c>
      <c r="B17">
        <v>5.79854</v>
      </c>
      <c r="C17">
        <v>3.0404640000000001</v>
      </c>
      <c r="D17">
        <v>2.6286429999999998</v>
      </c>
      <c r="E17">
        <v>2.436607</v>
      </c>
      <c r="F17">
        <v>1.805331</v>
      </c>
      <c r="G17">
        <v>3.28695</v>
      </c>
      <c r="H17">
        <v>1.6107050000000001</v>
      </c>
      <c r="I17">
        <v>6.85684</v>
      </c>
      <c r="J17">
        <v>3.3269359999999999</v>
      </c>
      <c r="K17">
        <v>1.4153169999999999</v>
      </c>
      <c r="L17">
        <v>2.4881690000000001</v>
      </c>
      <c r="M17">
        <v>4.7530079999999897</v>
      </c>
      <c r="N17">
        <v>3.4970129999999999</v>
      </c>
      <c r="O17">
        <v>3.3384960000000001</v>
      </c>
      <c r="P17">
        <v>3.9097010000000001</v>
      </c>
      <c r="Q17">
        <v>1.5495939999999999</v>
      </c>
      <c r="R17">
        <v>4.5018149999999997</v>
      </c>
      <c r="S17">
        <v>5.8214779999999999</v>
      </c>
      <c r="T17">
        <v>1.7886519999999999</v>
      </c>
      <c r="U17">
        <v>2.3492259999999998</v>
      </c>
    </row>
    <row r="19" spans="1:22" x14ac:dyDescent="0.3">
      <c r="A19" t="s">
        <v>1</v>
      </c>
      <c r="B19">
        <v>2.6996209999999898</v>
      </c>
      <c r="C19">
        <v>1.4053979999999999</v>
      </c>
      <c r="D19">
        <v>2.1929969999999899</v>
      </c>
      <c r="E19">
        <v>2.8929740000000002</v>
      </c>
      <c r="F19">
        <v>1.282375</v>
      </c>
      <c r="G19">
        <v>0.72131199999999995</v>
      </c>
      <c r="H19">
        <v>2.2505350000000002</v>
      </c>
      <c r="I19">
        <v>0.40670000000000001</v>
      </c>
      <c r="J19">
        <v>0.88507599999999997</v>
      </c>
      <c r="K19">
        <v>1.434024</v>
      </c>
      <c r="L19">
        <v>0.79773899999999998</v>
      </c>
      <c r="M19">
        <v>1.231508</v>
      </c>
      <c r="N19">
        <v>1.569356</v>
      </c>
      <c r="O19">
        <v>1.995736</v>
      </c>
      <c r="P19">
        <v>1.0001949999999999</v>
      </c>
      <c r="Q19">
        <v>2.1977630000000001</v>
      </c>
      <c r="R19">
        <v>1.0191269999999999</v>
      </c>
      <c r="S19">
        <v>1.346074</v>
      </c>
      <c r="T19">
        <v>2.3855379999999999</v>
      </c>
      <c r="U19">
        <v>0.63012000000000001</v>
      </c>
    </row>
    <row r="20" spans="1:22" x14ac:dyDescent="0.3">
      <c r="A20" t="s">
        <v>1</v>
      </c>
      <c r="B20">
        <v>5.886482</v>
      </c>
      <c r="C20">
        <v>2.952947</v>
      </c>
      <c r="D20">
        <v>4.7409520000000001</v>
      </c>
      <c r="E20">
        <v>4.0525079999999898</v>
      </c>
      <c r="F20">
        <v>1.7108209999999999</v>
      </c>
      <c r="G20">
        <v>4.3704499999999999</v>
      </c>
      <c r="H20">
        <v>4.4613880000000004</v>
      </c>
      <c r="I20">
        <v>3.1890939999999999</v>
      </c>
      <c r="J20">
        <v>5.3469160000000002</v>
      </c>
      <c r="K20">
        <v>1.6668049999999901</v>
      </c>
      <c r="L20">
        <v>4.633267</v>
      </c>
      <c r="M20">
        <v>5.270016</v>
      </c>
      <c r="N20">
        <v>2.9974720000000001</v>
      </c>
      <c r="O20">
        <v>4.9543330000000001</v>
      </c>
      <c r="P20">
        <v>4.0008219999999897</v>
      </c>
      <c r="Q20">
        <v>6.6431259999999996</v>
      </c>
      <c r="R20">
        <v>2.0260820000000002</v>
      </c>
      <c r="S20">
        <v>5.181991</v>
      </c>
      <c r="T20">
        <v>5.5313129999999999</v>
      </c>
      <c r="U20">
        <v>7.8849090000000004</v>
      </c>
      <c r="V20">
        <f>AVERAGE(C20:U20)</f>
        <v>4.2955374736842096</v>
      </c>
    </row>
    <row r="22" spans="1:22" x14ac:dyDescent="0.3">
      <c r="A22" t="s">
        <v>1</v>
      </c>
      <c r="B22">
        <v>7.614598</v>
      </c>
      <c r="C22">
        <v>3.0850840000000002</v>
      </c>
      <c r="D22">
        <v>1.5397879999999999</v>
      </c>
      <c r="E22">
        <v>2.105305</v>
      </c>
      <c r="F22">
        <v>5.324103</v>
      </c>
      <c r="G22">
        <v>1.3663149999999999</v>
      </c>
      <c r="H22">
        <v>2.513814</v>
      </c>
      <c r="I22">
        <v>2.2336079999999998</v>
      </c>
      <c r="J22">
        <v>2.01251599999999</v>
      </c>
      <c r="K22">
        <v>4.9681249999999997</v>
      </c>
      <c r="L22">
        <v>4.9891679999999896</v>
      </c>
      <c r="M22">
        <v>2.6218870000000001</v>
      </c>
      <c r="N22">
        <v>3.74552499999999</v>
      </c>
      <c r="O22">
        <v>2.769326</v>
      </c>
      <c r="P22">
        <v>5.2478030000000002</v>
      </c>
      <c r="Q22">
        <v>3.0172300000000001</v>
      </c>
      <c r="R22">
        <v>2.5908690000000001</v>
      </c>
      <c r="S22">
        <v>3.6611850000000001</v>
      </c>
      <c r="T22">
        <v>6.569197</v>
      </c>
      <c r="U22">
        <v>3.0689980000000001</v>
      </c>
    </row>
    <row r="23" spans="1:22" x14ac:dyDescent="0.3">
      <c r="A23" t="s">
        <v>0</v>
      </c>
      <c r="B23">
        <v>8.2124949999999899</v>
      </c>
      <c r="C23">
        <v>0.62011099999999997</v>
      </c>
      <c r="D23">
        <v>0.42320000000000002</v>
      </c>
      <c r="E23">
        <v>1.4295230000000001</v>
      </c>
      <c r="F23">
        <v>0.61361100000000002</v>
      </c>
      <c r="G23">
        <v>1.99281199999999</v>
      </c>
      <c r="H23">
        <v>1.423961</v>
      </c>
      <c r="I23">
        <v>1.6246479999999901</v>
      </c>
      <c r="J23">
        <v>1.9573589999999901</v>
      </c>
      <c r="K23">
        <v>1.418482</v>
      </c>
      <c r="L23">
        <v>1.309482</v>
      </c>
      <c r="M23">
        <v>1.9771209999999999</v>
      </c>
      <c r="N23">
        <v>1.649135</v>
      </c>
      <c r="O23">
        <v>1.83592</v>
      </c>
      <c r="P23">
        <v>1.017647</v>
      </c>
      <c r="Q23">
        <v>1.65071099999999</v>
      </c>
      <c r="R23">
        <v>0.62847500000000001</v>
      </c>
      <c r="S23">
        <v>0.4073</v>
      </c>
      <c r="T23">
        <v>1.151705</v>
      </c>
      <c r="U23">
        <v>0.90895099999999995</v>
      </c>
    </row>
    <row r="24" spans="1:22" x14ac:dyDescent="0.3">
      <c r="A24" t="s">
        <v>0</v>
      </c>
      <c r="B24">
        <v>7.1391020000000003</v>
      </c>
      <c r="C24">
        <v>1.6035429999999999</v>
      </c>
      <c r="D24">
        <v>1.7586759999999999</v>
      </c>
      <c r="E24">
        <v>1.288748</v>
      </c>
      <c r="F24">
        <v>2.4268000000000001</v>
      </c>
      <c r="G24">
        <v>2.1116470000000001</v>
      </c>
      <c r="H24">
        <v>0.76202899999999996</v>
      </c>
      <c r="I24">
        <v>0.77096699999999996</v>
      </c>
      <c r="J24">
        <v>1.421902</v>
      </c>
      <c r="K24">
        <v>3.3414579999999998</v>
      </c>
      <c r="L24">
        <v>2.3171270000000002</v>
      </c>
      <c r="M24">
        <v>1.2515639999999999</v>
      </c>
      <c r="N24">
        <v>0.79521200000000003</v>
      </c>
      <c r="O24">
        <v>2.4873620000000001</v>
      </c>
      <c r="P24">
        <v>3.101918</v>
      </c>
      <c r="Q24">
        <v>1.026697</v>
      </c>
      <c r="R24">
        <v>2.537185</v>
      </c>
      <c r="S24">
        <v>1.62927</v>
      </c>
      <c r="T24">
        <v>3.5248599999999999</v>
      </c>
      <c r="U24">
        <v>2.9139599999999999</v>
      </c>
    </row>
    <row r="25" spans="1:22" x14ac:dyDescent="0.3">
      <c r="A25" t="s">
        <v>0</v>
      </c>
      <c r="B25">
        <v>6.2794049999999997</v>
      </c>
      <c r="C25">
        <v>0.623811</v>
      </c>
      <c r="D25">
        <v>0.63612000000000002</v>
      </c>
      <c r="E25">
        <v>0.41120000000000001</v>
      </c>
      <c r="F25">
        <v>0.42870000000000003</v>
      </c>
      <c r="G25">
        <v>0.44269999999999998</v>
      </c>
      <c r="H25">
        <v>0.43509999999999999</v>
      </c>
      <c r="I25">
        <v>0.41110000000000002</v>
      </c>
      <c r="J25">
        <v>0.59841100000000003</v>
      </c>
      <c r="K25">
        <v>0.41260000000000002</v>
      </c>
      <c r="L25">
        <v>0.4118</v>
      </c>
      <c r="M25">
        <v>0.43509999999999999</v>
      </c>
      <c r="N25">
        <v>0.41110000000000002</v>
      </c>
      <c r="O25">
        <v>0.44190000000000002</v>
      </c>
      <c r="P25">
        <v>0.39300000000000002</v>
      </c>
      <c r="Q25">
        <v>0.43430000000000002</v>
      </c>
      <c r="R25">
        <v>0.41389999999999999</v>
      </c>
      <c r="S25">
        <v>0.40050000000000002</v>
      </c>
      <c r="T25">
        <v>0.43619999999999998</v>
      </c>
      <c r="U25">
        <v>0.4118</v>
      </c>
    </row>
    <row r="26" spans="1:22" x14ac:dyDescent="0.3">
      <c r="A26" t="s">
        <v>1</v>
      </c>
      <c r="B26">
        <v>6.1740319999999898</v>
      </c>
      <c r="C26">
        <v>3.6779459999999999</v>
      </c>
      <c r="D26">
        <v>4.1591420000000001</v>
      </c>
      <c r="E26">
        <v>3.4205549999999998</v>
      </c>
      <c r="F26">
        <v>1.824479</v>
      </c>
      <c r="G26">
        <v>2.0834229999999998</v>
      </c>
      <c r="H26">
        <v>1.718418</v>
      </c>
      <c r="I26">
        <v>1.996326</v>
      </c>
      <c r="J26">
        <v>0.61802000000000001</v>
      </c>
      <c r="K26">
        <v>1.6827349999999901</v>
      </c>
      <c r="L26">
        <v>0.41389999999999999</v>
      </c>
      <c r="M26">
        <v>3.5513919999999999</v>
      </c>
      <c r="N26">
        <v>2.3891929999999899</v>
      </c>
      <c r="O26">
        <v>0.42030000000000001</v>
      </c>
      <c r="P26">
        <v>0.41389999999999999</v>
      </c>
      <c r="Q26">
        <v>1.7664260000000001</v>
      </c>
      <c r="R26">
        <v>0.95635899999999996</v>
      </c>
      <c r="S26">
        <v>8.0116239999999994</v>
      </c>
      <c r="T26">
        <v>1.32067799999999</v>
      </c>
      <c r="U26">
        <v>4.0425319999999996</v>
      </c>
    </row>
    <row r="27" spans="1:22" x14ac:dyDescent="0.3">
      <c r="A27" t="s">
        <v>1</v>
      </c>
      <c r="B27">
        <v>9.4479310000000005</v>
      </c>
      <c r="C27">
        <v>3.0656729999999999</v>
      </c>
      <c r="D27">
        <v>1.430957</v>
      </c>
      <c r="E27">
        <v>2.5398990000000001</v>
      </c>
      <c r="F27">
        <v>0.61151100000000003</v>
      </c>
      <c r="G27">
        <v>1.417286</v>
      </c>
      <c r="H27">
        <v>1.1059109999999901</v>
      </c>
      <c r="I27">
        <v>0.90111299999999905</v>
      </c>
      <c r="J27">
        <v>0.62257499999999999</v>
      </c>
      <c r="K27">
        <v>1.5825</v>
      </c>
      <c r="L27">
        <v>2.6112789999999899</v>
      </c>
      <c r="M27">
        <v>0.42670000000000002</v>
      </c>
      <c r="N27">
        <v>0.43619999999999998</v>
      </c>
      <c r="O27">
        <v>0.91342000000000001</v>
      </c>
      <c r="P27">
        <v>1.2284569999999999</v>
      </c>
      <c r="Q27">
        <v>2.4539070000000001</v>
      </c>
      <c r="R27">
        <v>1.1659360000000001</v>
      </c>
      <c r="S27">
        <v>2.0245639999999998</v>
      </c>
      <c r="T27">
        <v>0.98953599999999997</v>
      </c>
      <c r="U27">
        <v>0.42599999999999999</v>
      </c>
    </row>
    <row r="28" spans="1:22" x14ac:dyDescent="0.3">
      <c r="A28" t="s">
        <v>1</v>
      </c>
      <c r="B28">
        <v>8.4241159999999997</v>
      </c>
      <c r="C28">
        <v>3.912658</v>
      </c>
      <c r="D28">
        <v>3.7762959999999999</v>
      </c>
      <c r="E28">
        <v>2.1419060000000001</v>
      </c>
      <c r="F28">
        <v>4.8916459999999997</v>
      </c>
      <c r="G28">
        <v>4.1426639999999999</v>
      </c>
      <c r="H28">
        <v>6.380922</v>
      </c>
      <c r="I28">
        <v>3.430571</v>
      </c>
      <c r="J28">
        <v>2.4599440000000001</v>
      </c>
      <c r="K28">
        <v>3.37086799999999</v>
      </c>
      <c r="L28">
        <v>5.8801730000000001</v>
      </c>
      <c r="M28">
        <v>2.968804</v>
      </c>
      <c r="N28">
        <v>3.8635609999999998</v>
      </c>
      <c r="O28">
        <v>3.3006980000000001</v>
      </c>
      <c r="P28">
        <v>2.954583</v>
      </c>
      <c r="Q28">
        <v>1.5114779999999901</v>
      </c>
      <c r="R28">
        <v>3.1045759999999998</v>
      </c>
      <c r="S28">
        <v>2.2688220000000001</v>
      </c>
      <c r="T28">
        <v>4.2632750000000001</v>
      </c>
      <c r="U28">
        <v>2.1499380000000001</v>
      </c>
    </row>
    <row r="29" spans="1:22" x14ac:dyDescent="0.3">
      <c r="A29" t="s">
        <v>0</v>
      </c>
      <c r="B29">
        <v>13.229193</v>
      </c>
      <c r="C29">
        <v>3.3904079999999999</v>
      </c>
      <c r="D29">
        <v>1.8722909999999999</v>
      </c>
      <c r="E29">
        <v>2.6828419999999999</v>
      </c>
      <c r="F29">
        <v>0.43390000000000001</v>
      </c>
      <c r="G29">
        <v>2.1500299999999899</v>
      </c>
      <c r="H29">
        <v>0.93042199999999997</v>
      </c>
      <c r="I29">
        <v>1.7209729999999901</v>
      </c>
      <c r="J29">
        <v>1.113999</v>
      </c>
      <c r="K29">
        <v>1.0375459999999901</v>
      </c>
      <c r="L29">
        <v>1.562681</v>
      </c>
      <c r="M29">
        <v>1.6358790000000001</v>
      </c>
      <c r="N29">
        <v>1.1092200000000001</v>
      </c>
      <c r="O29">
        <v>1.8029729999999999</v>
      </c>
      <c r="P29">
        <v>1.4472119999999999</v>
      </c>
      <c r="Q29">
        <v>1.2524109999999999</v>
      </c>
      <c r="R29">
        <v>1.6140319999999999</v>
      </c>
      <c r="S29">
        <v>2.254505</v>
      </c>
      <c r="T29">
        <v>1.7884139999999999</v>
      </c>
      <c r="U29">
        <v>0.42299999999999999</v>
      </c>
    </row>
    <row r="30" spans="1:22" x14ac:dyDescent="0.3">
      <c r="A30" t="s">
        <v>1</v>
      </c>
      <c r="B30">
        <v>16.079673</v>
      </c>
      <c r="C30">
        <v>1.2197199999999999</v>
      </c>
      <c r="D30">
        <v>1.9622740000000001</v>
      </c>
      <c r="E30">
        <v>2.8249230000000001</v>
      </c>
      <c r="F30">
        <v>2.7084539999999899</v>
      </c>
      <c r="G30">
        <v>3.1701030000000001</v>
      </c>
      <c r="H30">
        <v>1.5549139999999999</v>
      </c>
      <c r="I30">
        <v>2.4532799999999999</v>
      </c>
      <c r="J30">
        <v>2.840166</v>
      </c>
      <c r="K30">
        <v>0.63802000000000003</v>
      </c>
      <c r="L30">
        <v>0.63221099999999997</v>
      </c>
      <c r="M30">
        <v>2.26071</v>
      </c>
      <c r="N30">
        <v>2.08172299999999</v>
      </c>
      <c r="O30">
        <v>0.41389999999999999</v>
      </c>
      <c r="P30">
        <v>2.1855739999999999</v>
      </c>
      <c r="Q30">
        <v>0.698959</v>
      </c>
      <c r="R30">
        <v>1.840462</v>
      </c>
      <c r="S30">
        <v>2.6230129999999998</v>
      </c>
      <c r="T30">
        <v>3.0888039999999899</v>
      </c>
      <c r="U30">
        <v>2.2872779999999899</v>
      </c>
    </row>
    <row r="31" spans="1:22" x14ac:dyDescent="0.3">
      <c r="A31" t="s">
        <v>0</v>
      </c>
      <c r="B31">
        <v>10.168037</v>
      </c>
      <c r="C31">
        <v>0.73120599999999902</v>
      </c>
      <c r="D31">
        <v>1.783625</v>
      </c>
      <c r="E31">
        <v>2.4468000000000001</v>
      </c>
      <c r="F31">
        <v>3.0899610000000002</v>
      </c>
      <c r="G31">
        <v>4.4499589999999998</v>
      </c>
      <c r="H31">
        <v>1.941838</v>
      </c>
      <c r="I31">
        <v>0.40050000000000002</v>
      </c>
      <c r="J31">
        <v>0.62441999999999998</v>
      </c>
      <c r="K31">
        <v>0.40610000000000002</v>
      </c>
      <c r="L31">
        <v>1.21578599999999</v>
      </c>
      <c r="M31">
        <v>0.62857499999999999</v>
      </c>
      <c r="N31">
        <v>1.6809810000000001</v>
      </c>
      <c r="O31">
        <v>1.350106</v>
      </c>
      <c r="P31">
        <v>0.41959999999999997</v>
      </c>
      <c r="Q31">
        <v>0.91855999999999904</v>
      </c>
      <c r="R31">
        <v>2.130401</v>
      </c>
      <c r="S31">
        <v>3.5691890000000002</v>
      </c>
      <c r="T31">
        <v>3.885875</v>
      </c>
      <c r="U31">
        <v>1.0651819999999901</v>
      </c>
    </row>
    <row r="32" spans="1:22" x14ac:dyDescent="0.3">
      <c r="A32" t="s">
        <v>1</v>
      </c>
      <c r="B32">
        <v>12.126620000000001</v>
      </c>
      <c r="C32">
        <v>2.0116539999999898</v>
      </c>
      <c r="D32">
        <v>1.3171489999999999</v>
      </c>
      <c r="E32">
        <v>4.8485299999999896</v>
      </c>
      <c r="F32">
        <v>2.35230099999999</v>
      </c>
      <c r="G32">
        <v>1.934123</v>
      </c>
      <c r="H32">
        <v>3.6110509999999998</v>
      </c>
      <c r="I32">
        <v>3.0407690000000001</v>
      </c>
      <c r="J32">
        <v>2.55178499999999</v>
      </c>
      <c r="K32">
        <v>1.4169539999999901</v>
      </c>
      <c r="L32">
        <v>2.4255339999999999</v>
      </c>
      <c r="M32">
        <v>2.52752799999999</v>
      </c>
      <c r="N32">
        <v>2.0189949999999999</v>
      </c>
      <c r="O32">
        <v>2.5200589999999998</v>
      </c>
      <c r="P32">
        <v>4.8710740000000001</v>
      </c>
      <c r="Q32">
        <v>2.2156989999999999</v>
      </c>
      <c r="R32">
        <v>1.396056</v>
      </c>
      <c r="S32">
        <v>3.176517</v>
      </c>
      <c r="T32">
        <v>4.1336930000000001</v>
      </c>
      <c r="U32">
        <v>1.609758</v>
      </c>
    </row>
    <row r="33" spans="1:22" x14ac:dyDescent="0.3">
      <c r="A33" t="s">
        <v>0</v>
      </c>
      <c r="B33">
        <v>11.668256</v>
      </c>
      <c r="C33">
        <v>1.3353379999999999</v>
      </c>
      <c r="D33">
        <v>0.60741100000000003</v>
      </c>
      <c r="E33">
        <v>0.62911099999999998</v>
      </c>
      <c r="F33">
        <v>0.43430000000000002</v>
      </c>
      <c r="G33">
        <v>0.62682000000000004</v>
      </c>
      <c r="H33">
        <v>0.62967499999999998</v>
      </c>
      <c r="I33">
        <v>0.62977499999999997</v>
      </c>
      <c r="J33">
        <v>0.41570000000000001</v>
      </c>
      <c r="K33">
        <v>0.41739999999999999</v>
      </c>
      <c r="L33">
        <v>0.42270000000000002</v>
      </c>
      <c r="M33">
        <v>0.60902000000000001</v>
      </c>
      <c r="N33">
        <v>0.39300000000000002</v>
      </c>
      <c r="O33">
        <v>0.40570000000000001</v>
      </c>
      <c r="P33">
        <v>0.43430000000000002</v>
      </c>
      <c r="Q33">
        <v>0.41110000000000002</v>
      </c>
      <c r="R33">
        <v>1.220513</v>
      </c>
      <c r="S33">
        <v>0.61461100000000002</v>
      </c>
      <c r="T33">
        <v>0.4118</v>
      </c>
      <c r="U33">
        <v>0.60841100000000004</v>
      </c>
    </row>
    <row r="34" spans="1:22" x14ac:dyDescent="0.3">
      <c r="A34" t="s">
        <v>1</v>
      </c>
      <c r="B34">
        <v>4.6971679999999996</v>
      </c>
      <c r="C34">
        <v>5.7418230000000001</v>
      </c>
      <c r="D34">
        <v>2.06471599999999</v>
      </c>
      <c r="E34">
        <v>4.907673</v>
      </c>
      <c r="F34">
        <v>2.312125</v>
      </c>
      <c r="G34">
        <v>2.7538309999999999</v>
      </c>
      <c r="H34">
        <v>4.169772</v>
      </c>
      <c r="I34">
        <v>1.2696510000000001</v>
      </c>
      <c r="J34">
        <v>4.1137949999999996</v>
      </c>
      <c r="K34">
        <v>7.0759119999999998</v>
      </c>
      <c r="L34">
        <v>4.0056259999999897</v>
      </c>
      <c r="M34">
        <v>1.0714809999999999</v>
      </c>
      <c r="N34">
        <v>3.8748480000000001</v>
      </c>
      <c r="O34">
        <v>2.8760659999999998</v>
      </c>
      <c r="P34">
        <v>4.5230769999999998</v>
      </c>
      <c r="Q34">
        <v>3.0413929999999998</v>
      </c>
      <c r="R34">
        <v>3.8910119999999999</v>
      </c>
      <c r="S34">
        <v>1.633899</v>
      </c>
      <c r="T34">
        <v>8.3287279999999999</v>
      </c>
      <c r="U34">
        <v>3.7527789999999999</v>
      </c>
    </row>
    <row r="35" spans="1:22" x14ac:dyDescent="0.3">
      <c r="A35" t="s">
        <v>0</v>
      </c>
      <c r="B35">
        <v>9.1827880000000004</v>
      </c>
      <c r="C35">
        <v>4.036683</v>
      </c>
      <c r="D35">
        <v>2.06547199999999</v>
      </c>
      <c r="E35">
        <v>1.5765830000000001</v>
      </c>
      <c r="F35">
        <v>2.4587639999999999</v>
      </c>
      <c r="G35">
        <v>0.79420099999999905</v>
      </c>
      <c r="H35">
        <v>2.8586839999999998</v>
      </c>
      <c r="I35">
        <v>2.031488</v>
      </c>
      <c r="J35">
        <v>1.811839</v>
      </c>
      <c r="K35">
        <v>2.4644240000000002</v>
      </c>
      <c r="L35">
        <v>1.716102</v>
      </c>
      <c r="M35">
        <v>1.5823830000000001</v>
      </c>
      <c r="N35">
        <v>3.4667840000000001</v>
      </c>
      <c r="O35">
        <v>3.3926729999999998</v>
      </c>
      <c r="P35">
        <v>0.40050000000000002</v>
      </c>
      <c r="Q35">
        <v>1.646236</v>
      </c>
      <c r="R35">
        <v>1.455595</v>
      </c>
      <c r="S35">
        <v>4.9904929999999998</v>
      </c>
      <c r="T35">
        <v>5.0450650000000001</v>
      </c>
      <c r="U35">
        <v>2.692399</v>
      </c>
    </row>
    <row r="36" spans="1:22" x14ac:dyDescent="0.3">
      <c r="A36" t="s">
        <v>1</v>
      </c>
      <c r="B36">
        <v>10.658491999999899</v>
      </c>
      <c r="C36">
        <v>2.4201830000000002</v>
      </c>
      <c r="D36">
        <v>3.4810299999999899</v>
      </c>
      <c r="E36">
        <v>3.0179719999999999</v>
      </c>
      <c r="F36">
        <v>1.3057559999999999</v>
      </c>
      <c r="G36">
        <v>0.82429600000000003</v>
      </c>
      <c r="H36">
        <v>0.99042299999999905</v>
      </c>
      <c r="I36">
        <v>0.835669</v>
      </c>
      <c r="J36">
        <v>2.7984279999999999</v>
      </c>
      <c r="K36">
        <v>1.6629609999999999</v>
      </c>
      <c r="L36">
        <v>3.9412199999999999</v>
      </c>
      <c r="M36">
        <v>1.7430759999999901</v>
      </c>
      <c r="N36">
        <v>1.873332</v>
      </c>
      <c r="O36">
        <v>2.5583809999999998</v>
      </c>
      <c r="P36">
        <v>1.7977749999999999</v>
      </c>
      <c r="Q36">
        <v>1.544235</v>
      </c>
      <c r="R36">
        <v>2.3263829999999999</v>
      </c>
      <c r="S36">
        <v>3.1399080000000001</v>
      </c>
      <c r="T36">
        <v>0.41260000000000002</v>
      </c>
      <c r="U36">
        <v>1.906676</v>
      </c>
      <c r="V36">
        <v>2.1847759999999998</v>
      </c>
    </row>
    <row r="39" spans="1:22" x14ac:dyDescent="0.3">
      <c r="A39" t="b">
        <f>IF(A42="test",A41)</f>
        <v>0</v>
      </c>
      <c r="B39">
        <f t="shared" ref="B39:R39" si="0">IF(B42="test",B41)</f>
        <v>1.4549761578947369</v>
      </c>
      <c r="C39">
        <f t="shared" si="0"/>
        <v>3.3384129473684192</v>
      </c>
      <c r="D39" t="b">
        <f t="shared" si="0"/>
        <v>0</v>
      </c>
      <c r="E39" t="b">
        <f t="shared" si="0"/>
        <v>0</v>
      </c>
      <c r="F39" t="b">
        <f t="shared" si="0"/>
        <v>0</v>
      </c>
      <c r="G39">
        <f t="shared" si="0"/>
        <v>2.3403867368421039</v>
      </c>
      <c r="H39">
        <f t="shared" si="0"/>
        <v>1.3659696842105249</v>
      </c>
      <c r="I39">
        <f t="shared" si="0"/>
        <v>3.5143885789473672</v>
      </c>
      <c r="J39" t="b">
        <f t="shared" si="0"/>
        <v>0</v>
      </c>
      <c r="K39">
        <f t="shared" si="0"/>
        <v>1.9728677894736819</v>
      </c>
      <c r="L39" t="b">
        <f t="shared" si="0"/>
        <v>0</v>
      </c>
      <c r="M39">
        <f t="shared" si="0"/>
        <v>2.6304857368421022</v>
      </c>
      <c r="N39" t="b">
        <f t="shared" si="0"/>
        <v>0</v>
      </c>
      <c r="O39">
        <f t="shared" si="0"/>
        <v>3.7583266842105258</v>
      </c>
      <c r="P39" t="b">
        <f t="shared" si="0"/>
        <v>0</v>
      </c>
      <c r="Q39">
        <f t="shared" si="0"/>
        <v>2.0382539999999993</v>
      </c>
      <c r="R39">
        <f t="shared" si="0"/>
        <v>4.2955374736842096</v>
      </c>
    </row>
    <row r="40" spans="1:22" x14ac:dyDescent="0.3">
      <c r="A40">
        <f>IF(A42="control",A41)</f>
        <v>3.1792076315789464</v>
      </c>
      <c r="B40" t="b">
        <f t="shared" ref="B40:Q40" si="1">IF(B42="control",B41)</f>
        <v>0</v>
      </c>
      <c r="C40" t="b">
        <f t="shared" si="1"/>
        <v>0</v>
      </c>
      <c r="D40">
        <f t="shared" si="1"/>
        <v>1.2652712631578928</v>
      </c>
      <c r="E40">
        <f t="shared" si="1"/>
        <v>1.9511013157894734</v>
      </c>
      <c r="F40">
        <f t="shared" si="1"/>
        <v>0.45207063157894739</v>
      </c>
      <c r="G40" t="b">
        <f t="shared" si="1"/>
        <v>0</v>
      </c>
      <c r="H40" t="b">
        <f t="shared" si="1"/>
        <v>0</v>
      </c>
      <c r="I40" t="b">
        <f t="shared" si="1"/>
        <v>0</v>
      </c>
      <c r="J40">
        <f t="shared" si="1"/>
        <v>1.5906704210526301</v>
      </c>
      <c r="K40" t="b">
        <f t="shared" si="1"/>
        <v>0</v>
      </c>
      <c r="L40">
        <f t="shared" si="1"/>
        <v>1.7230875789473672</v>
      </c>
      <c r="M40" t="b">
        <f t="shared" si="1"/>
        <v>0</v>
      </c>
      <c r="N40">
        <f t="shared" si="1"/>
        <v>0.59245710526315787</v>
      </c>
      <c r="O40" t="b">
        <f t="shared" si="1"/>
        <v>0</v>
      </c>
      <c r="P40">
        <f t="shared" si="1"/>
        <v>2.446650947368421</v>
      </c>
      <c r="Q40" t="b">
        <f t="shared" si="1"/>
        <v>0</v>
      </c>
      <c r="R40" t="b">
        <f>IF(R42="control",R41)</f>
        <v>0</v>
      </c>
    </row>
    <row r="41" spans="1:22" x14ac:dyDescent="0.3">
      <c r="A41">
        <f>AVERAGE(A43:A61)</f>
        <v>3.1792076315789464</v>
      </c>
      <c r="B41">
        <f>AVERAGE(B43:B61)</f>
        <v>1.4549761578947369</v>
      </c>
      <c r="C41">
        <f>AVERAGE(C43:C61)</f>
        <v>3.3384129473684192</v>
      </c>
      <c r="D41">
        <f t="shared" ref="D41:P41" si="2">AVERAGE(D43:D61)</f>
        <v>1.2652712631578928</v>
      </c>
      <c r="E41">
        <f t="shared" si="2"/>
        <v>1.9511013157894734</v>
      </c>
      <c r="F41">
        <f t="shared" si="2"/>
        <v>0.45207063157894739</v>
      </c>
      <c r="G41">
        <f t="shared" si="2"/>
        <v>2.3403867368421039</v>
      </c>
      <c r="H41">
        <f t="shared" si="2"/>
        <v>1.3659696842105249</v>
      </c>
      <c r="I41">
        <f t="shared" si="2"/>
        <v>3.5143885789473672</v>
      </c>
      <c r="J41">
        <f t="shared" si="2"/>
        <v>1.5906704210526301</v>
      </c>
      <c r="K41">
        <f t="shared" si="2"/>
        <v>1.9728677894736819</v>
      </c>
      <c r="L41">
        <f t="shared" si="2"/>
        <v>1.7230875789473672</v>
      </c>
      <c r="M41">
        <f t="shared" si="2"/>
        <v>2.6304857368421022</v>
      </c>
      <c r="N41">
        <f t="shared" si="2"/>
        <v>0.59245710526315787</v>
      </c>
      <c r="O41">
        <f t="shared" si="2"/>
        <v>3.7583266842105258</v>
      </c>
      <c r="P41">
        <f t="shared" si="2"/>
        <v>2.446650947368421</v>
      </c>
      <c r="Q41">
        <f>AVERAGE(Q43:Q62)</f>
        <v>2.0382539999999993</v>
      </c>
      <c r="R41">
        <f>AVERAGE(R43:R62)</f>
        <v>4.2955374736842096</v>
      </c>
    </row>
    <row r="42" spans="1:22" x14ac:dyDescent="0.3">
      <c r="A42" t="s">
        <v>0</v>
      </c>
      <c r="B42" t="s">
        <v>1</v>
      </c>
      <c r="C42" t="s">
        <v>1</v>
      </c>
      <c r="D42" t="s">
        <v>0</v>
      </c>
      <c r="E42" t="s">
        <v>0</v>
      </c>
      <c r="F42" t="s">
        <v>0</v>
      </c>
      <c r="G42" t="s">
        <v>1</v>
      </c>
      <c r="H42" t="s">
        <v>1</v>
      </c>
      <c r="I42" t="s">
        <v>1</v>
      </c>
      <c r="J42" t="s">
        <v>0</v>
      </c>
      <c r="K42" t="s">
        <v>1</v>
      </c>
      <c r="L42" t="s">
        <v>0</v>
      </c>
      <c r="M42" t="s">
        <v>1</v>
      </c>
      <c r="N42" t="s">
        <v>0</v>
      </c>
      <c r="O42" t="s">
        <v>1</v>
      </c>
      <c r="P42" t="s">
        <v>0</v>
      </c>
      <c r="Q42" t="s">
        <v>1</v>
      </c>
      <c r="R42" t="s">
        <v>1</v>
      </c>
    </row>
    <row r="43" spans="1:22" x14ac:dyDescent="0.3">
      <c r="A43">
        <v>3.0404640000000001</v>
      </c>
      <c r="B43">
        <v>1.4053979999999999</v>
      </c>
      <c r="C43">
        <v>3.0850840000000002</v>
      </c>
      <c r="D43">
        <v>0.62011099999999997</v>
      </c>
      <c r="E43">
        <v>1.6035429999999999</v>
      </c>
      <c r="F43">
        <v>0.623811</v>
      </c>
      <c r="G43">
        <v>3.6779459999999999</v>
      </c>
      <c r="H43">
        <v>3.0656729999999999</v>
      </c>
      <c r="I43">
        <v>3.912658</v>
      </c>
      <c r="J43">
        <v>3.3904079999999999</v>
      </c>
      <c r="K43">
        <v>1.2197199999999999</v>
      </c>
      <c r="L43">
        <v>0.73120599999999902</v>
      </c>
      <c r="M43">
        <v>2.0116539999999898</v>
      </c>
      <c r="N43">
        <v>1.3353379999999999</v>
      </c>
      <c r="O43">
        <v>5.7418230000000001</v>
      </c>
      <c r="P43">
        <v>4.036683</v>
      </c>
      <c r="Q43">
        <v>2.4201830000000002</v>
      </c>
      <c r="R43">
        <v>2.952947</v>
      </c>
    </row>
    <row r="44" spans="1:22" x14ac:dyDescent="0.3">
      <c r="A44">
        <v>2.6286429999999998</v>
      </c>
      <c r="B44">
        <v>2.1929969999999899</v>
      </c>
      <c r="C44">
        <v>1.5397879999999999</v>
      </c>
      <c r="D44">
        <v>0.42320000000000002</v>
      </c>
      <c r="E44">
        <v>1.7586759999999999</v>
      </c>
      <c r="F44">
        <v>0.63612000000000002</v>
      </c>
      <c r="G44">
        <v>4.1591420000000001</v>
      </c>
      <c r="H44">
        <v>1.430957</v>
      </c>
      <c r="I44">
        <v>3.7762959999999999</v>
      </c>
      <c r="J44">
        <v>1.8722909999999999</v>
      </c>
      <c r="K44">
        <v>1.9622740000000001</v>
      </c>
      <c r="L44">
        <v>1.783625</v>
      </c>
      <c r="M44">
        <v>1.3171489999999999</v>
      </c>
      <c r="N44">
        <v>0.60741100000000003</v>
      </c>
      <c r="O44">
        <v>2.06471599999999</v>
      </c>
      <c r="P44">
        <v>2.06547199999999</v>
      </c>
      <c r="Q44">
        <v>3.4810299999999899</v>
      </c>
      <c r="R44">
        <v>4.7409520000000001</v>
      </c>
    </row>
    <row r="45" spans="1:22" x14ac:dyDescent="0.3">
      <c r="A45">
        <v>2.436607</v>
      </c>
      <c r="B45">
        <v>2.8929740000000002</v>
      </c>
      <c r="C45">
        <v>2.105305</v>
      </c>
      <c r="D45">
        <v>1.4295230000000001</v>
      </c>
      <c r="E45">
        <v>1.288748</v>
      </c>
      <c r="F45">
        <v>0.41120000000000001</v>
      </c>
      <c r="G45">
        <v>3.4205549999999998</v>
      </c>
      <c r="H45">
        <v>2.5398990000000001</v>
      </c>
      <c r="I45">
        <v>2.1419060000000001</v>
      </c>
      <c r="J45">
        <v>2.6828419999999999</v>
      </c>
      <c r="K45">
        <v>2.8249230000000001</v>
      </c>
      <c r="L45">
        <v>2.4468000000000001</v>
      </c>
      <c r="M45">
        <v>4.8485299999999896</v>
      </c>
      <c r="N45">
        <v>0.62911099999999998</v>
      </c>
      <c r="O45">
        <v>4.907673</v>
      </c>
      <c r="P45">
        <v>1.5765830000000001</v>
      </c>
      <c r="Q45">
        <v>3.0179719999999999</v>
      </c>
      <c r="R45">
        <v>4.0525079999999898</v>
      </c>
    </row>
    <row r="46" spans="1:22" x14ac:dyDescent="0.3">
      <c r="A46">
        <v>1.805331</v>
      </c>
      <c r="B46">
        <v>1.282375</v>
      </c>
      <c r="C46">
        <v>5.324103</v>
      </c>
      <c r="D46">
        <v>0.61361100000000002</v>
      </c>
      <c r="E46">
        <v>2.4268000000000001</v>
      </c>
      <c r="F46">
        <v>0.42870000000000003</v>
      </c>
      <c r="G46">
        <v>1.824479</v>
      </c>
      <c r="H46">
        <v>0.61151100000000003</v>
      </c>
      <c r="I46">
        <v>4.8916459999999997</v>
      </c>
      <c r="J46">
        <v>0.43390000000000001</v>
      </c>
      <c r="K46">
        <v>2.7084539999999899</v>
      </c>
      <c r="L46">
        <v>3.0899610000000002</v>
      </c>
      <c r="M46">
        <v>2.35230099999999</v>
      </c>
      <c r="N46">
        <v>0.43430000000000002</v>
      </c>
      <c r="O46">
        <v>2.312125</v>
      </c>
      <c r="P46">
        <v>2.4587639999999999</v>
      </c>
      <c r="Q46">
        <v>1.3057559999999999</v>
      </c>
      <c r="R46">
        <v>1.7108209999999999</v>
      </c>
    </row>
    <row r="47" spans="1:22" x14ac:dyDescent="0.3">
      <c r="A47">
        <v>3.28695</v>
      </c>
      <c r="B47">
        <v>0.72131199999999995</v>
      </c>
      <c r="C47">
        <v>1.3663149999999999</v>
      </c>
      <c r="D47">
        <v>1.99281199999999</v>
      </c>
      <c r="E47">
        <v>2.1116470000000001</v>
      </c>
      <c r="F47">
        <v>0.44269999999999998</v>
      </c>
      <c r="G47">
        <v>2.0834229999999998</v>
      </c>
      <c r="H47">
        <v>1.417286</v>
      </c>
      <c r="I47">
        <v>4.1426639999999999</v>
      </c>
      <c r="J47">
        <v>2.1500299999999899</v>
      </c>
      <c r="K47">
        <v>3.1701030000000001</v>
      </c>
      <c r="L47">
        <v>4.4499589999999998</v>
      </c>
      <c r="M47">
        <v>1.934123</v>
      </c>
      <c r="N47">
        <v>0.62682000000000004</v>
      </c>
      <c r="O47">
        <v>2.7538309999999999</v>
      </c>
      <c r="P47">
        <v>0.79420099999999905</v>
      </c>
      <c r="Q47">
        <v>0.82429600000000003</v>
      </c>
      <c r="R47">
        <v>4.3704499999999999</v>
      </c>
    </row>
    <row r="48" spans="1:22" x14ac:dyDescent="0.3">
      <c r="A48">
        <v>1.6107050000000001</v>
      </c>
      <c r="B48">
        <v>2.2505350000000002</v>
      </c>
      <c r="C48">
        <v>2.513814</v>
      </c>
      <c r="D48">
        <v>1.423961</v>
      </c>
      <c r="E48">
        <v>0.76202899999999996</v>
      </c>
      <c r="F48">
        <v>0.43509999999999999</v>
      </c>
      <c r="G48">
        <v>1.718418</v>
      </c>
      <c r="H48">
        <v>1.1059109999999901</v>
      </c>
      <c r="I48">
        <v>6.380922</v>
      </c>
      <c r="J48">
        <v>0.93042199999999997</v>
      </c>
      <c r="K48">
        <v>1.5549139999999999</v>
      </c>
      <c r="L48">
        <v>1.941838</v>
      </c>
      <c r="M48">
        <v>3.6110509999999998</v>
      </c>
      <c r="N48">
        <v>0.62967499999999998</v>
      </c>
      <c r="O48">
        <v>4.169772</v>
      </c>
      <c r="P48">
        <v>2.8586839999999998</v>
      </c>
      <c r="Q48">
        <v>0.99042299999999905</v>
      </c>
      <c r="R48">
        <v>4.4613880000000004</v>
      </c>
    </row>
    <row r="49" spans="1:18" x14ac:dyDescent="0.3">
      <c r="A49">
        <v>6.85684</v>
      </c>
      <c r="B49">
        <v>0.40670000000000001</v>
      </c>
      <c r="C49">
        <v>2.2336079999999998</v>
      </c>
      <c r="D49">
        <v>1.6246479999999901</v>
      </c>
      <c r="E49">
        <v>0.77096699999999996</v>
      </c>
      <c r="F49">
        <v>0.41110000000000002</v>
      </c>
      <c r="G49">
        <v>1.996326</v>
      </c>
      <c r="H49">
        <v>0.90111299999999905</v>
      </c>
      <c r="I49">
        <v>3.430571</v>
      </c>
      <c r="J49">
        <v>1.7209729999999901</v>
      </c>
      <c r="K49">
        <v>2.4532799999999999</v>
      </c>
      <c r="L49">
        <v>0.40050000000000002</v>
      </c>
      <c r="M49">
        <v>3.0407690000000001</v>
      </c>
      <c r="N49">
        <v>0.62977499999999997</v>
      </c>
      <c r="O49">
        <v>1.2696510000000001</v>
      </c>
      <c r="P49">
        <v>2.031488</v>
      </c>
      <c r="Q49">
        <v>0.835669</v>
      </c>
      <c r="R49">
        <v>3.1890939999999999</v>
      </c>
    </row>
    <row r="50" spans="1:18" x14ac:dyDescent="0.3">
      <c r="A50">
        <v>3.3269359999999999</v>
      </c>
      <c r="B50">
        <v>0.88507599999999997</v>
      </c>
      <c r="C50">
        <v>2.01251599999999</v>
      </c>
      <c r="D50">
        <v>1.9573589999999901</v>
      </c>
      <c r="E50">
        <v>1.421902</v>
      </c>
      <c r="F50">
        <v>0.59841100000000003</v>
      </c>
      <c r="G50">
        <v>0.61802000000000001</v>
      </c>
      <c r="H50">
        <v>0.62257499999999999</v>
      </c>
      <c r="I50">
        <v>2.4599440000000001</v>
      </c>
      <c r="J50">
        <v>1.113999</v>
      </c>
      <c r="K50">
        <v>2.840166</v>
      </c>
      <c r="L50">
        <v>0.62441999999999998</v>
      </c>
      <c r="M50">
        <v>2.55178499999999</v>
      </c>
      <c r="N50">
        <v>0.41570000000000001</v>
      </c>
      <c r="O50">
        <v>4.1137949999999996</v>
      </c>
      <c r="P50">
        <v>1.811839</v>
      </c>
      <c r="Q50">
        <v>2.7984279999999999</v>
      </c>
      <c r="R50">
        <v>5.3469160000000002</v>
      </c>
    </row>
    <row r="51" spans="1:18" x14ac:dyDescent="0.3">
      <c r="A51">
        <v>1.4153169999999999</v>
      </c>
      <c r="B51">
        <v>1.434024</v>
      </c>
      <c r="C51">
        <v>4.9681249999999997</v>
      </c>
      <c r="D51">
        <v>1.418482</v>
      </c>
      <c r="E51">
        <v>3.3414579999999998</v>
      </c>
      <c r="F51">
        <v>0.41260000000000002</v>
      </c>
      <c r="G51">
        <v>1.6827349999999901</v>
      </c>
      <c r="H51">
        <v>1.5825</v>
      </c>
      <c r="I51">
        <v>3.37086799999999</v>
      </c>
      <c r="J51">
        <v>1.0375459999999901</v>
      </c>
      <c r="K51">
        <v>0.63802000000000003</v>
      </c>
      <c r="L51">
        <v>0.40610000000000002</v>
      </c>
      <c r="M51">
        <v>1.4169539999999901</v>
      </c>
      <c r="N51">
        <v>0.41739999999999999</v>
      </c>
      <c r="O51">
        <v>7.0759119999999998</v>
      </c>
      <c r="P51">
        <v>2.4644240000000002</v>
      </c>
      <c r="Q51">
        <v>1.6629609999999999</v>
      </c>
      <c r="R51">
        <v>1.6668049999999901</v>
      </c>
    </row>
    <row r="52" spans="1:18" x14ac:dyDescent="0.3">
      <c r="A52">
        <v>2.4881690000000001</v>
      </c>
      <c r="B52">
        <v>0.79773899999999998</v>
      </c>
      <c r="C52">
        <v>4.9891679999999896</v>
      </c>
      <c r="D52">
        <v>1.309482</v>
      </c>
      <c r="E52">
        <v>2.3171270000000002</v>
      </c>
      <c r="F52">
        <v>0.4118</v>
      </c>
      <c r="G52">
        <v>0.41389999999999999</v>
      </c>
      <c r="H52">
        <v>2.6112789999999899</v>
      </c>
      <c r="I52">
        <v>5.8801730000000001</v>
      </c>
      <c r="J52">
        <v>1.562681</v>
      </c>
      <c r="K52">
        <v>0.63221099999999997</v>
      </c>
      <c r="L52">
        <v>1.21578599999999</v>
      </c>
      <c r="M52">
        <v>2.4255339999999999</v>
      </c>
      <c r="N52">
        <v>0.42270000000000002</v>
      </c>
      <c r="O52">
        <v>4.0056259999999897</v>
      </c>
      <c r="P52">
        <v>1.716102</v>
      </c>
      <c r="Q52">
        <v>3.9412199999999999</v>
      </c>
      <c r="R52">
        <v>4.633267</v>
      </c>
    </row>
    <row r="53" spans="1:18" x14ac:dyDescent="0.3">
      <c r="A53">
        <v>4.7530079999999897</v>
      </c>
      <c r="B53">
        <v>1.231508</v>
      </c>
      <c r="C53">
        <v>2.6218870000000001</v>
      </c>
      <c r="D53">
        <v>1.9771209999999999</v>
      </c>
      <c r="E53">
        <v>1.2515639999999999</v>
      </c>
      <c r="F53">
        <v>0.43509999999999999</v>
      </c>
      <c r="G53">
        <v>3.5513919999999999</v>
      </c>
      <c r="H53">
        <v>0.42670000000000002</v>
      </c>
      <c r="I53">
        <v>2.968804</v>
      </c>
      <c r="J53">
        <v>1.6358790000000001</v>
      </c>
      <c r="K53">
        <v>2.26071</v>
      </c>
      <c r="L53">
        <v>0.62857499999999999</v>
      </c>
      <c r="M53">
        <v>2.52752799999999</v>
      </c>
      <c r="N53">
        <v>0.60902000000000001</v>
      </c>
      <c r="O53">
        <v>1.0714809999999999</v>
      </c>
      <c r="P53">
        <v>1.5823830000000001</v>
      </c>
      <c r="Q53">
        <v>1.7430759999999901</v>
      </c>
      <c r="R53">
        <v>5.270016</v>
      </c>
    </row>
    <row r="54" spans="1:18" x14ac:dyDescent="0.3">
      <c r="A54">
        <v>3.4970129999999999</v>
      </c>
      <c r="B54">
        <v>1.569356</v>
      </c>
      <c r="C54">
        <v>3.74552499999999</v>
      </c>
      <c r="D54">
        <v>1.649135</v>
      </c>
      <c r="E54">
        <v>0.79521200000000003</v>
      </c>
      <c r="F54">
        <v>0.41110000000000002</v>
      </c>
      <c r="G54">
        <v>2.3891929999999899</v>
      </c>
      <c r="H54">
        <v>0.43619999999999998</v>
      </c>
      <c r="I54">
        <v>3.8635609999999998</v>
      </c>
      <c r="J54">
        <v>1.1092200000000001</v>
      </c>
      <c r="K54">
        <v>2.08172299999999</v>
      </c>
      <c r="L54">
        <v>1.6809810000000001</v>
      </c>
      <c r="M54">
        <v>2.0189949999999999</v>
      </c>
      <c r="N54">
        <v>0.39300000000000002</v>
      </c>
      <c r="O54">
        <v>3.8748480000000001</v>
      </c>
      <c r="P54">
        <v>3.4667840000000001</v>
      </c>
      <c r="Q54">
        <v>1.873332</v>
      </c>
      <c r="R54">
        <v>2.9974720000000001</v>
      </c>
    </row>
    <row r="55" spans="1:18" x14ac:dyDescent="0.3">
      <c r="A55">
        <v>3.3384960000000001</v>
      </c>
      <c r="B55">
        <v>1.995736</v>
      </c>
      <c r="C55">
        <v>2.769326</v>
      </c>
      <c r="D55">
        <v>1.83592</v>
      </c>
      <c r="E55">
        <v>2.4873620000000001</v>
      </c>
      <c r="F55">
        <v>0.44190000000000002</v>
      </c>
      <c r="G55">
        <v>0.42030000000000001</v>
      </c>
      <c r="H55">
        <v>0.91342000000000001</v>
      </c>
      <c r="I55">
        <v>3.3006980000000001</v>
      </c>
      <c r="J55">
        <v>1.8029729999999999</v>
      </c>
      <c r="K55">
        <v>0.41389999999999999</v>
      </c>
      <c r="L55">
        <v>1.350106</v>
      </c>
      <c r="M55">
        <v>2.5200589999999998</v>
      </c>
      <c r="N55">
        <v>0.40570000000000001</v>
      </c>
      <c r="O55">
        <v>2.8760659999999998</v>
      </c>
      <c r="P55">
        <v>3.3926729999999998</v>
      </c>
      <c r="Q55">
        <v>2.5583809999999998</v>
      </c>
      <c r="R55">
        <v>4.9543330000000001</v>
      </c>
    </row>
    <row r="56" spans="1:18" x14ac:dyDescent="0.3">
      <c r="A56">
        <v>3.9097010000000001</v>
      </c>
      <c r="B56">
        <v>1.0001949999999999</v>
      </c>
      <c r="C56">
        <v>5.2478030000000002</v>
      </c>
      <c r="D56">
        <v>1.017647</v>
      </c>
      <c r="E56">
        <v>3.101918</v>
      </c>
      <c r="F56">
        <v>0.39300000000000002</v>
      </c>
      <c r="G56">
        <v>0.41389999999999999</v>
      </c>
      <c r="H56">
        <v>1.2284569999999999</v>
      </c>
      <c r="I56">
        <v>2.954583</v>
      </c>
      <c r="J56">
        <v>1.4472119999999999</v>
      </c>
      <c r="K56">
        <v>2.1855739999999999</v>
      </c>
      <c r="L56">
        <v>0.41959999999999997</v>
      </c>
      <c r="M56">
        <v>4.8710740000000001</v>
      </c>
      <c r="N56">
        <v>0.43430000000000002</v>
      </c>
      <c r="O56">
        <v>4.5230769999999998</v>
      </c>
      <c r="P56">
        <v>0.40050000000000002</v>
      </c>
      <c r="Q56">
        <v>1.7977749999999999</v>
      </c>
      <c r="R56">
        <v>4.0008219999999897</v>
      </c>
    </row>
    <row r="57" spans="1:18" x14ac:dyDescent="0.3">
      <c r="A57">
        <v>1.5495939999999999</v>
      </c>
      <c r="B57">
        <v>2.1977630000000001</v>
      </c>
      <c r="C57">
        <v>3.0172300000000001</v>
      </c>
      <c r="D57">
        <v>1.65071099999999</v>
      </c>
      <c r="E57">
        <v>1.026697</v>
      </c>
      <c r="F57">
        <v>0.43430000000000002</v>
      </c>
      <c r="G57">
        <v>1.7664260000000001</v>
      </c>
      <c r="H57">
        <v>2.4539070000000001</v>
      </c>
      <c r="I57">
        <v>1.5114779999999901</v>
      </c>
      <c r="J57">
        <v>1.2524109999999999</v>
      </c>
      <c r="K57">
        <v>0.698959</v>
      </c>
      <c r="L57">
        <v>0.91855999999999904</v>
      </c>
      <c r="M57">
        <v>2.2156989999999999</v>
      </c>
      <c r="N57">
        <v>0.41110000000000002</v>
      </c>
      <c r="O57">
        <v>3.0413929999999998</v>
      </c>
      <c r="P57">
        <v>1.646236</v>
      </c>
      <c r="Q57">
        <v>1.544235</v>
      </c>
      <c r="R57">
        <v>6.6431259999999996</v>
      </c>
    </row>
    <row r="58" spans="1:18" x14ac:dyDescent="0.3">
      <c r="A58">
        <v>4.5018149999999997</v>
      </c>
      <c r="B58">
        <v>1.0191269999999999</v>
      </c>
      <c r="C58">
        <v>2.5908690000000001</v>
      </c>
      <c r="D58">
        <v>0.62847500000000001</v>
      </c>
      <c r="E58">
        <v>2.537185</v>
      </c>
      <c r="F58">
        <v>0.41389999999999999</v>
      </c>
      <c r="G58">
        <v>0.95635899999999996</v>
      </c>
      <c r="H58">
        <v>1.1659360000000001</v>
      </c>
      <c r="I58">
        <v>3.1045759999999998</v>
      </c>
      <c r="J58">
        <v>1.6140319999999999</v>
      </c>
      <c r="K58">
        <v>1.840462</v>
      </c>
      <c r="L58">
        <v>2.130401</v>
      </c>
      <c r="M58">
        <v>1.396056</v>
      </c>
      <c r="N58">
        <v>1.220513</v>
      </c>
      <c r="O58">
        <v>3.8910119999999999</v>
      </c>
      <c r="P58">
        <v>1.455595</v>
      </c>
      <c r="Q58">
        <v>2.3263829999999999</v>
      </c>
      <c r="R58">
        <v>2.0260820000000002</v>
      </c>
    </row>
    <row r="59" spans="1:18" x14ac:dyDescent="0.3">
      <c r="A59">
        <v>5.8214779999999999</v>
      </c>
      <c r="B59">
        <v>1.346074</v>
      </c>
      <c r="C59">
        <v>3.6611850000000001</v>
      </c>
      <c r="D59">
        <v>0.4073</v>
      </c>
      <c r="E59">
        <v>1.62927</v>
      </c>
      <c r="F59">
        <v>0.40050000000000002</v>
      </c>
      <c r="G59">
        <v>8.0116239999999994</v>
      </c>
      <c r="H59">
        <v>2.0245639999999998</v>
      </c>
      <c r="I59">
        <v>2.2688220000000001</v>
      </c>
      <c r="J59">
        <v>2.254505</v>
      </c>
      <c r="K59">
        <v>2.6230129999999998</v>
      </c>
      <c r="L59">
        <v>3.5691890000000002</v>
      </c>
      <c r="M59">
        <v>3.176517</v>
      </c>
      <c r="N59">
        <v>0.61461100000000002</v>
      </c>
      <c r="O59">
        <v>1.633899</v>
      </c>
      <c r="P59">
        <v>4.9904929999999998</v>
      </c>
      <c r="Q59">
        <v>3.1399080000000001</v>
      </c>
      <c r="R59">
        <v>5.181991</v>
      </c>
    </row>
    <row r="60" spans="1:18" x14ac:dyDescent="0.3">
      <c r="A60">
        <v>1.7886519999999999</v>
      </c>
      <c r="B60">
        <v>2.3855379999999999</v>
      </c>
      <c r="C60">
        <v>6.569197</v>
      </c>
      <c r="D60">
        <v>1.151705</v>
      </c>
      <c r="E60">
        <v>3.5248599999999999</v>
      </c>
      <c r="F60">
        <v>0.43619999999999998</v>
      </c>
      <c r="G60">
        <v>1.32067799999999</v>
      </c>
      <c r="H60">
        <v>0.98953599999999997</v>
      </c>
      <c r="I60">
        <v>4.2632750000000001</v>
      </c>
      <c r="J60">
        <v>1.7884139999999999</v>
      </c>
      <c r="K60">
        <v>3.0888039999999899</v>
      </c>
      <c r="L60">
        <v>3.885875</v>
      </c>
      <c r="M60">
        <v>4.1336930000000001</v>
      </c>
      <c r="N60">
        <v>0.4118</v>
      </c>
      <c r="O60">
        <v>8.3287279999999999</v>
      </c>
      <c r="P60">
        <v>5.0450650000000001</v>
      </c>
      <c r="Q60">
        <v>0.41260000000000002</v>
      </c>
      <c r="R60">
        <v>5.5313129999999999</v>
      </c>
    </row>
    <row r="61" spans="1:18" x14ac:dyDescent="0.3">
      <c r="A61">
        <v>2.3492259999999998</v>
      </c>
      <c r="B61">
        <v>0.63012000000000001</v>
      </c>
      <c r="C61">
        <v>3.0689980000000001</v>
      </c>
      <c r="D61">
        <v>0.90895099999999995</v>
      </c>
      <c r="E61">
        <v>2.9139599999999999</v>
      </c>
      <c r="F61">
        <v>0.4118</v>
      </c>
      <c r="G61">
        <v>4.0425319999999996</v>
      </c>
      <c r="H61">
        <v>0.42599999999999999</v>
      </c>
      <c r="I61">
        <v>2.1499380000000001</v>
      </c>
      <c r="J61">
        <v>0.42299999999999999</v>
      </c>
      <c r="K61">
        <v>2.2872779999999899</v>
      </c>
      <c r="L61">
        <v>1.0651819999999901</v>
      </c>
      <c r="M61">
        <v>1.609758</v>
      </c>
      <c r="N61">
        <v>0.60841100000000004</v>
      </c>
      <c r="O61">
        <v>3.7527789999999999</v>
      </c>
      <c r="P61">
        <v>2.692399</v>
      </c>
      <c r="Q61">
        <v>1.906676</v>
      </c>
      <c r="R61">
        <v>7.8849090000000004</v>
      </c>
    </row>
    <row r="62" spans="1:18" x14ac:dyDescent="0.3">
      <c r="A62">
        <v>0.62011099999999997</v>
      </c>
      <c r="B62">
        <v>3.0850840000000002</v>
      </c>
      <c r="Q62">
        <v>2.1847759999999998</v>
      </c>
      <c r="R62">
        <f>AVERAGE(R43:R61)</f>
        <v>4.2955374736842096</v>
      </c>
    </row>
    <row r="63" spans="1:18" x14ac:dyDescent="0.3">
      <c r="A63">
        <v>0.42320000000000002</v>
      </c>
      <c r="B63">
        <v>1.5397879999999999</v>
      </c>
    </row>
    <row r="64" spans="1:18" x14ac:dyDescent="0.3">
      <c r="A64">
        <v>1.4295230000000001</v>
      </c>
      <c r="B64">
        <v>2.105305</v>
      </c>
    </row>
    <row r="65" spans="1:2" x14ac:dyDescent="0.3">
      <c r="A65">
        <v>0.61361100000000002</v>
      </c>
      <c r="B65">
        <v>5.324103</v>
      </c>
    </row>
    <row r="66" spans="1:2" x14ac:dyDescent="0.3">
      <c r="A66">
        <v>1.99281199999999</v>
      </c>
      <c r="B66">
        <v>1.3663149999999999</v>
      </c>
    </row>
    <row r="67" spans="1:2" x14ac:dyDescent="0.3">
      <c r="A67">
        <v>1.423961</v>
      </c>
      <c r="B67">
        <v>2.513814</v>
      </c>
    </row>
    <row r="68" spans="1:2" x14ac:dyDescent="0.3">
      <c r="A68">
        <v>1.6246479999999901</v>
      </c>
      <c r="B68">
        <v>2.2336079999999998</v>
      </c>
    </row>
    <row r="69" spans="1:2" x14ac:dyDescent="0.3">
      <c r="A69">
        <v>1.9573589999999901</v>
      </c>
      <c r="B69">
        <v>2.01251599999999</v>
      </c>
    </row>
    <row r="70" spans="1:2" x14ac:dyDescent="0.3">
      <c r="A70">
        <v>1.418482</v>
      </c>
      <c r="B70">
        <v>4.9681249999999997</v>
      </c>
    </row>
    <row r="71" spans="1:2" x14ac:dyDescent="0.3">
      <c r="A71">
        <v>1.309482</v>
      </c>
      <c r="B71">
        <v>4.9891679999999896</v>
      </c>
    </row>
    <row r="72" spans="1:2" x14ac:dyDescent="0.3">
      <c r="A72">
        <v>1.9771209999999999</v>
      </c>
      <c r="B72">
        <v>2.6218870000000001</v>
      </c>
    </row>
    <row r="73" spans="1:2" x14ac:dyDescent="0.3">
      <c r="A73">
        <v>1.649135</v>
      </c>
      <c r="B73">
        <v>3.74552499999999</v>
      </c>
    </row>
    <row r="74" spans="1:2" x14ac:dyDescent="0.3">
      <c r="A74">
        <v>1.83592</v>
      </c>
      <c r="B74">
        <v>2.769326</v>
      </c>
    </row>
    <row r="75" spans="1:2" x14ac:dyDescent="0.3">
      <c r="A75">
        <v>1.017647</v>
      </c>
      <c r="B75">
        <v>5.2478030000000002</v>
      </c>
    </row>
    <row r="76" spans="1:2" x14ac:dyDescent="0.3">
      <c r="A76">
        <v>1.65071099999999</v>
      </c>
      <c r="B76">
        <v>3.0172300000000001</v>
      </c>
    </row>
    <row r="77" spans="1:2" x14ac:dyDescent="0.3">
      <c r="A77">
        <v>0.62847500000000001</v>
      </c>
      <c r="B77">
        <v>2.5908690000000001</v>
      </c>
    </row>
    <row r="78" spans="1:2" x14ac:dyDescent="0.3">
      <c r="A78">
        <v>0.4073</v>
      </c>
      <c r="B78">
        <v>3.6611850000000001</v>
      </c>
    </row>
    <row r="79" spans="1:2" x14ac:dyDescent="0.3">
      <c r="A79">
        <v>1.151705</v>
      </c>
      <c r="B79">
        <v>6.569197</v>
      </c>
    </row>
    <row r="80" spans="1:2" x14ac:dyDescent="0.3">
      <c r="A80">
        <v>0.90895099999999995</v>
      </c>
      <c r="B80">
        <v>3.0689980000000001</v>
      </c>
    </row>
    <row r="81" spans="1:2" x14ac:dyDescent="0.3">
      <c r="A81">
        <v>1.6035429999999999</v>
      </c>
      <c r="B81">
        <v>3.6779459999999999</v>
      </c>
    </row>
    <row r="82" spans="1:2" x14ac:dyDescent="0.3">
      <c r="A82">
        <v>1.7586759999999999</v>
      </c>
      <c r="B82">
        <v>4.1591420000000001</v>
      </c>
    </row>
    <row r="83" spans="1:2" x14ac:dyDescent="0.3">
      <c r="A83">
        <v>1.288748</v>
      </c>
      <c r="B83">
        <v>3.4205549999999998</v>
      </c>
    </row>
    <row r="84" spans="1:2" x14ac:dyDescent="0.3">
      <c r="A84">
        <v>2.4268000000000001</v>
      </c>
      <c r="B84">
        <v>1.824479</v>
      </c>
    </row>
    <row r="85" spans="1:2" x14ac:dyDescent="0.3">
      <c r="A85">
        <v>2.1116470000000001</v>
      </c>
      <c r="B85">
        <v>2.0834229999999998</v>
      </c>
    </row>
    <row r="86" spans="1:2" x14ac:dyDescent="0.3">
      <c r="A86">
        <v>0.76202899999999996</v>
      </c>
      <c r="B86">
        <v>1.718418</v>
      </c>
    </row>
    <row r="87" spans="1:2" x14ac:dyDescent="0.3">
      <c r="A87">
        <v>0.77096699999999996</v>
      </c>
      <c r="B87">
        <v>1.996326</v>
      </c>
    </row>
    <row r="88" spans="1:2" x14ac:dyDescent="0.3">
      <c r="A88">
        <v>1.421902</v>
      </c>
      <c r="B88">
        <v>0.61802000000000001</v>
      </c>
    </row>
    <row r="89" spans="1:2" x14ac:dyDescent="0.3">
      <c r="A89">
        <v>3.3414579999999998</v>
      </c>
      <c r="B89">
        <v>1.6827349999999901</v>
      </c>
    </row>
    <row r="90" spans="1:2" x14ac:dyDescent="0.3">
      <c r="A90">
        <v>2.3171270000000002</v>
      </c>
      <c r="B90">
        <v>0.41389999999999999</v>
      </c>
    </row>
    <row r="91" spans="1:2" x14ac:dyDescent="0.3">
      <c r="A91">
        <v>1.2515639999999999</v>
      </c>
      <c r="B91">
        <v>3.5513919999999999</v>
      </c>
    </row>
    <row r="92" spans="1:2" x14ac:dyDescent="0.3">
      <c r="A92">
        <v>0.79521200000000003</v>
      </c>
      <c r="B92">
        <v>2.3891929999999899</v>
      </c>
    </row>
    <row r="93" spans="1:2" x14ac:dyDescent="0.3">
      <c r="A93">
        <v>2.4873620000000001</v>
      </c>
      <c r="B93">
        <v>0.42030000000000001</v>
      </c>
    </row>
    <row r="94" spans="1:2" x14ac:dyDescent="0.3">
      <c r="A94">
        <v>3.101918</v>
      </c>
      <c r="B94">
        <v>0.41389999999999999</v>
      </c>
    </row>
    <row r="95" spans="1:2" x14ac:dyDescent="0.3">
      <c r="A95">
        <v>1.026697</v>
      </c>
      <c r="B95">
        <v>1.7664260000000001</v>
      </c>
    </row>
    <row r="96" spans="1:2" x14ac:dyDescent="0.3">
      <c r="A96">
        <v>2.537185</v>
      </c>
      <c r="B96">
        <v>0.95635899999999996</v>
      </c>
    </row>
    <row r="97" spans="1:2" x14ac:dyDescent="0.3">
      <c r="A97">
        <v>1.62927</v>
      </c>
      <c r="B97">
        <v>8.0116239999999994</v>
      </c>
    </row>
    <row r="98" spans="1:2" x14ac:dyDescent="0.3">
      <c r="A98">
        <v>3.5248599999999999</v>
      </c>
      <c r="B98">
        <v>1.32067799999999</v>
      </c>
    </row>
    <row r="99" spans="1:2" x14ac:dyDescent="0.3">
      <c r="A99">
        <v>2.9139599999999999</v>
      </c>
      <c r="B99">
        <v>4.0425319999999996</v>
      </c>
    </row>
    <row r="100" spans="1:2" x14ac:dyDescent="0.3">
      <c r="A100">
        <v>0.623811</v>
      </c>
      <c r="B100">
        <v>3.0656729999999999</v>
      </c>
    </row>
    <row r="101" spans="1:2" x14ac:dyDescent="0.3">
      <c r="A101">
        <v>0.63612000000000002</v>
      </c>
      <c r="B101">
        <v>1.430957</v>
      </c>
    </row>
    <row r="102" spans="1:2" x14ac:dyDescent="0.3">
      <c r="A102">
        <v>0.41120000000000001</v>
      </c>
      <c r="B102">
        <v>2.5398990000000001</v>
      </c>
    </row>
    <row r="103" spans="1:2" x14ac:dyDescent="0.3">
      <c r="A103">
        <v>0.42870000000000003</v>
      </c>
      <c r="B103">
        <v>0.61151100000000003</v>
      </c>
    </row>
    <row r="104" spans="1:2" x14ac:dyDescent="0.3">
      <c r="A104">
        <v>0.44269999999999998</v>
      </c>
      <c r="B104">
        <v>1.417286</v>
      </c>
    </row>
    <row r="105" spans="1:2" x14ac:dyDescent="0.3">
      <c r="A105">
        <v>0.43509999999999999</v>
      </c>
      <c r="B105">
        <v>1.1059109999999901</v>
      </c>
    </row>
    <row r="106" spans="1:2" x14ac:dyDescent="0.3">
      <c r="A106">
        <v>0.41110000000000002</v>
      </c>
      <c r="B106">
        <v>0.90111299999999905</v>
      </c>
    </row>
    <row r="107" spans="1:2" x14ac:dyDescent="0.3">
      <c r="A107">
        <v>0.59841100000000003</v>
      </c>
      <c r="B107">
        <v>0.62257499999999999</v>
      </c>
    </row>
    <row r="108" spans="1:2" x14ac:dyDescent="0.3">
      <c r="A108">
        <v>0.41260000000000002</v>
      </c>
      <c r="B108">
        <v>1.5825</v>
      </c>
    </row>
    <row r="109" spans="1:2" x14ac:dyDescent="0.3">
      <c r="A109">
        <v>0.4118</v>
      </c>
      <c r="B109">
        <v>2.6112789999999899</v>
      </c>
    </row>
    <row r="110" spans="1:2" x14ac:dyDescent="0.3">
      <c r="A110">
        <v>0.43509999999999999</v>
      </c>
      <c r="B110">
        <v>0.42670000000000002</v>
      </c>
    </row>
    <row r="111" spans="1:2" x14ac:dyDescent="0.3">
      <c r="A111">
        <v>0.41110000000000002</v>
      </c>
      <c r="B111">
        <v>0.43619999999999998</v>
      </c>
    </row>
    <row r="112" spans="1:2" x14ac:dyDescent="0.3">
      <c r="A112">
        <v>0.44190000000000002</v>
      </c>
      <c r="B112">
        <v>0.91342000000000001</v>
      </c>
    </row>
    <row r="113" spans="1:2" x14ac:dyDescent="0.3">
      <c r="A113">
        <v>0.39300000000000002</v>
      </c>
      <c r="B113">
        <v>1.2284569999999999</v>
      </c>
    </row>
    <row r="114" spans="1:2" x14ac:dyDescent="0.3">
      <c r="A114">
        <v>0.43430000000000002</v>
      </c>
      <c r="B114">
        <v>2.4539070000000001</v>
      </c>
    </row>
    <row r="115" spans="1:2" x14ac:dyDescent="0.3">
      <c r="A115">
        <v>0.41389999999999999</v>
      </c>
      <c r="B115">
        <v>1.1659360000000001</v>
      </c>
    </row>
    <row r="116" spans="1:2" x14ac:dyDescent="0.3">
      <c r="A116">
        <v>0.40050000000000002</v>
      </c>
      <c r="B116">
        <v>2.0245639999999998</v>
      </c>
    </row>
    <row r="117" spans="1:2" x14ac:dyDescent="0.3">
      <c r="A117">
        <v>0.43619999999999998</v>
      </c>
      <c r="B117">
        <v>0.98953599999999997</v>
      </c>
    </row>
    <row r="118" spans="1:2" x14ac:dyDescent="0.3">
      <c r="A118">
        <v>0.4118</v>
      </c>
      <c r="B118">
        <v>0.42599999999999999</v>
      </c>
    </row>
    <row r="119" spans="1:2" x14ac:dyDescent="0.3">
      <c r="A119">
        <v>3.3904079999999999</v>
      </c>
      <c r="B119">
        <v>3.912658</v>
      </c>
    </row>
    <row r="120" spans="1:2" x14ac:dyDescent="0.3">
      <c r="A120">
        <v>1.8722909999999999</v>
      </c>
      <c r="B120">
        <v>3.7762959999999999</v>
      </c>
    </row>
    <row r="121" spans="1:2" x14ac:dyDescent="0.3">
      <c r="A121">
        <v>2.6828419999999999</v>
      </c>
      <c r="B121">
        <v>2.1419060000000001</v>
      </c>
    </row>
    <row r="122" spans="1:2" x14ac:dyDescent="0.3">
      <c r="A122">
        <v>0.43390000000000001</v>
      </c>
      <c r="B122">
        <v>4.8916459999999997</v>
      </c>
    </row>
    <row r="123" spans="1:2" x14ac:dyDescent="0.3">
      <c r="A123">
        <v>2.1500299999999899</v>
      </c>
      <c r="B123">
        <v>4.1426639999999999</v>
      </c>
    </row>
    <row r="124" spans="1:2" x14ac:dyDescent="0.3">
      <c r="A124">
        <v>0.93042199999999997</v>
      </c>
      <c r="B124">
        <v>6.380922</v>
      </c>
    </row>
    <row r="125" spans="1:2" x14ac:dyDescent="0.3">
      <c r="A125">
        <v>1.7209729999999901</v>
      </c>
      <c r="B125">
        <v>3.430571</v>
      </c>
    </row>
    <row r="126" spans="1:2" x14ac:dyDescent="0.3">
      <c r="A126">
        <v>1.113999</v>
      </c>
      <c r="B126">
        <v>2.4599440000000001</v>
      </c>
    </row>
    <row r="127" spans="1:2" x14ac:dyDescent="0.3">
      <c r="A127">
        <v>1.0375459999999901</v>
      </c>
      <c r="B127">
        <v>3.37086799999999</v>
      </c>
    </row>
    <row r="128" spans="1:2" x14ac:dyDescent="0.3">
      <c r="A128">
        <v>1.562681</v>
      </c>
      <c r="B128">
        <v>5.8801730000000001</v>
      </c>
    </row>
    <row r="129" spans="1:2" x14ac:dyDescent="0.3">
      <c r="A129">
        <v>1.6358790000000001</v>
      </c>
      <c r="B129">
        <v>2.968804</v>
      </c>
    </row>
    <row r="130" spans="1:2" x14ac:dyDescent="0.3">
      <c r="A130">
        <v>1.1092200000000001</v>
      </c>
      <c r="B130">
        <v>3.8635609999999998</v>
      </c>
    </row>
    <row r="131" spans="1:2" x14ac:dyDescent="0.3">
      <c r="A131">
        <v>1.8029729999999999</v>
      </c>
      <c r="B131">
        <v>3.3006980000000001</v>
      </c>
    </row>
    <row r="132" spans="1:2" x14ac:dyDescent="0.3">
      <c r="A132">
        <v>1.4472119999999999</v>
      </c>
      <c r="B132">
        <v>2.954583</v>
      </c>
    </row>
    <row r="133" spans="1:2" x14ac:dyDescent="0.3">
      <c r="A133">
        <v>1.2524109999999999</v>
      </c>
      <c r="B133">
        <v>1.5114779999999901</v>
      </c>
    </row>
    <row r="134" spans="1:2" x14ac:dyDescent="0.3">
      <c r="A134">
        <v>1.6140319999999999</v>
      </c>
      <c r="B134">
        <v>3.1045759999999998</v>
      </c>
    </row>
    <row r="135" spans="1:2" x14ac:dyDescent="0.3">
      <c r="A135">
        <v>2.254505</v>
      </c>
      <c r="B135">
        <v>2.2688220000000001</v>
      </c>
    </row>
    <row r="136" spans="1:2" x14ac:dyDescent="0.3">
      <c r="A136">
        <v>1.7884139999999999</v>
      </c>
      <c r="B136">
        <v>4.2632750000000001</v>
      </c>
    </row>
    <row r="137" spans="1:2" x14ac:dyDescent="0.3">
      <c r="A137">
        <v>0.42299999999999999</v>
      </c>
      <c r="B137">
        <v>2.1499380000000001</v>
      </c>
    </row>
    <row r="138" spans="1:2" x14ac:dyDescent="0.3">
      <c r="A138">
        <v>0.73120599999999902</v>
      </c>
      <c r="B138">
        <v>1.2197199999999999</v>
      </c>
    </row>
    <row r="139" spans="1:2" x14ac:dyDescent="0.3">
      <c r="A139">
        <v>1.783625</v>
      </c>
      <c r="B139">
        <v>1.9622740000000001</v>
      </c>
    </row>
    <row r="140" spans="1:2" x14ac:dyDescent="0.3">
      <c r="A140">
        <v>2.4468000000000001</v>
      </c>
      <c r="B140">
        <v>2.8249230000000001</v>
      </c>
    </row>
    <row r="141" spans="1:2" x14ac:dyDescent="0.3">
      <c r="A141">
        <v>3.0899610000000002</v>
      </c>
      <c r="B141">
        <v>2.7084539999999899</v>
      </c>
    </row>
    <row r="142" spans="1:2" x14ac:dyDescent="0.3">
      <c r="A142">
        <v>4.4499589999999998</v>
      </c>
      <c r="B142">
        <v>3.1701030000000001</v>
      </c>
    </row>
    <row r="143" spans="1:2" x14ac:dyDescent="0.3">
      <c r="A143">
        <v>1.941838</v>
      </c>
      <c r="B143">
        <v>1.5549139999999999</v>
      </c>
    </row>
    <row r="144" spans="1:2" x14ac:dyDescent="0.3">
      <c r="A144">
        <v>0.40050000000000002</v>
      </c>
      <c r="B144">
        <v>2.4532799999999999</v>
      </c>
    </row>
    <row r="145" spans="1:2" x14ac:dyDescent="0.3">
      <c r="A145">
        <v>0.62441999999999998</v>
      </c>
      <c r="B145">
        <v>2.840166</v>
      </c>
    </row>
    <row r="146" spans="1:2" x14ac:dyDescent="0.3">
      <c r="A146">
        <v>0.40610000000000002</v>
      </c>
      <c r="B146">
        <v>0.63802000000000003</v>
      </c>
    </row>
    <row r="147" spans="1:2" x14ac:dyDescent="0.3">
      <c r="A147">
        <v>1.21578599999999</v>
      </c>
      <c r="B147">
        <v>0.63221099999999997</v>
      </c>
    </row>
    <row r="148" spans="1:2" x14ac:dyDescent="0.3">
      <c r="A148">
        <v>0.62857499999999999</v>
      </c>
      <c r="B148">
        <v>2.26071</v>
      </c>
    </row>
    <row r="149" spans="1:2" x14ac:dyDescent="0.3">
      <c r="A149">
        <v>1.6809810000000001</v>
      </c>
      <c r="B149">
        <v>2.08172299999999</v>
      </c>
    </row>
    <row r="150" spans="1:2" x14ac:dyDescent="0.3">
      <c r="A150">
        <v>1.350106</v>
      </c>
      <c r="B150">
        <v>0.41389999999999999</v>
      </c>
    </row>
    <row r="151" spans="1:2" x14ac:dyDescent="0.3">
      <c r="A151">
        <v>0.41959999999999997</v>
      </c>
      <c r="B151">
        <v>2.1855739999999999</v>
      </c>
    </row>
    <row r="152" spans="1:2" x14ac:dyDescent="0.3">
      <c r="A152">
        <v>0.91855999999999904</v>
      </c>
      <c r="B152">
        <v>0.698959</v>
      </c>
    </row>
    <row r="153" spans="1:2" x14ac:dyDescent="0.3">
      <c r="A153">
        <v>2.130401</v>
      </c>
      <c r="B153">
        <v>1.840462</v>
      </c>
    </row>
    <row r="154" spans="1:2" x14ac:dyDescent="0.3">
      <c r="A154">
        <v>3.5691890000000002</v>
      </c>
      <c r="B154">
        <v>2.6230129999999998</v>
      </c>
    </row>
    <row r="155" spans="1:2" x14ac:dyDescent="0.3">
      <c r="A155">
        <v>3.885875</v>
      </c>
      <c r="B155">
        <v>3.0888039999999899</v>
      </c>
    </row>
    <row r="156" spans="1:2" x14ac:dyDescent="0.3">
      <c r="A156">
        <v>1.0651819999999901</v>
      </c>
      <c r="B156">
        <v>2.2872779999999899</v>
      </c>
    </row>
    <row r="157" spans="1:2" x14ac:dyDescent="0.3">
      <c r="A157">
        <v>1.3353379999999999</v>
      </c>
      <c r="B157">
        <v>2.0116539999999898</v>
      </c>
    </row>
    <row r="158" spans="1:2" x14ac:dyDescent="0.3">
      <c r="A158">
        <v>0.60741100000000003</v>
      </c>
      <c r="B158">
        <v>1.3171489999999999</v>
      </c>
    </row>
    <row r="159" spans="1:2" x14ac:dyDescent="0.3">
      <c r="A159">
        <v>0.62911099999999998</v>
      </c>
      <c r="B159">
        <v>4.8485299999999896</v>
      </c>
    </row>
    <row r="160" spans="1:2" x14ac:dyDescent="0.3">
      <c r="A160">
        <v>0.43430000000000002</v>
      </c>
      <c r="B160">
        <v>2.35230099999999</v>
      </c>
    </row>
    <row r="161" spans="1:2" x14ac:dyDescent="0.3">
      <c r="A161">
        <v>0.62682000000000004</v>
      </c>
      <c r="B161">
        <v>1.934123</v>
      </c>
    </row>
    <row r="162" spans="1:2" x14ac:dyDescent="0.3">
      <c r="A162">
        <v>0.62967499999999998</v>
      </c>
      <c r="B162">
        <v>3.6110509999999998</v>
      </c>
    </row>
    <row r="163" spans="1:2" x14ac:dyDescent="0.3">
      <c r="A163">
        <v>0.62977499999999997</v>
      </c>
      <c r="B163">
        <v>3.0407690000000001</v>
      </c>
    </row>
    <row r="164" spans="1:2" x14ac:dyDescent="0.3">
      <c r="A164">
        <v>0.41570000000000001</v>
      </c>
      <c r="B164">
        <v>2.55178499999999</v>
      </c>
    </row>
    <row r="165" spans="1:2" x14ac:dyDescent="0.3">
      <c r="A165">
        <v>0.41739999999999999</v>
      </c>
      <c r="B165">
        <v>1.4169539999999901</v>
      </c>
    </row>
    <row r="166" spans="1:2" x14ac:dyDescent="0.3">
      <c r="A166">
        <v>0.42270000000000002</v>
      </c>
      <c r="B166">
        <v>2.4255339999999999</v>
      </c>
    </row>
    <row r="167" spans="1:2" x14ac:dyDescent="0.3">
      <c r="A167">
        <v>0.60902000000000001</v>
      </c>
      <c r="B167">
        <v>2.52752799999999</v>
      </c>
    </row>
    <row r="168" spans="1:2" x14ac:dyDescent="0.3">
      <c r="A168">
        <v>0.39300000000000002</v>
      </c>
      <c r="B168">
        <v>2.0189949999999999</v>
      </c>
    </row>
    <row r="169" spans="1:2" x14ac:dyDescent="0.3">
      <c r="A169">
        <v>0.40570000000000001</v>
      </c>
      <c r="B169">
        <v>2.5200589999999998</v>
      </c>
    </row>
    <row r="170" spans="1:2" x14ac:dyDescent="0.3">
      <c r="A170">
        <v>0.43430000000000002</v>
      </c>
      <c r="B170">
        <v>4.8710740000000001</v>
      </c>
    </row>
    <row r="171" spans="1:2" x14ac:dyDescent="0.3">
      <c r="A171">
        <v>0.41110000000000002</v>
      </c>
      <c r="B171">
        <v>2.2156989999999999</v>
      </c>
    </row>
    <row r="172" spans="1:2" x14ac:dyDescent="0.3">
      <c r="A172">
        <v>1.220513</v>
      </c>
      <c r="B172">
        <v>1.396056</v>
      </c>
    </row>
    <row r="173" spans="1:2" x14ac:dyDescent="0.3">
      <c r="A173">
        <v>0.61461100000000002</v>
      </c>
      <c r="B173">
        <v>3.176517</v>
      </c>
    </row>
    <row r="174" spans="1:2" x14ac:dyDescent="0.3">
      <c r="A174">
        <v>0.4118</v>
      </c>
      <c r="B174">
        <v>4.1336930000000001</v>
      </c>
    </row>
    <row r="175" spans="1:2" x14ac:dyDescent="0.3">
      <c r="A175">
        <v>0.60841100000000004</v>
      </c>
      <c r="B175">
        <v>1.609758</v>
      </c>
    </row>
    <row r="176" spans="1:2" x14ac:dyDescent="0.3">
      <c r="A176">
        <v>4.036683</v>
      </c>
      <c r="B176">
        <v>5.7418230000000001</v>
      </c>
    </row>
    <row r="177" spans="1:2" x14ac:dyDescent="0.3">
      <c r="A177">
        <v>2.06547199999999</v>
      </c>
      <c r="B177">
        <v>2.06471599999999</v>
      </c>
    </row>
    <row r="178" spans="1:2" x14ac:dyDescent="0.3">
      <c r="A178">
        <v>1.5765830000000001</v>
      </c>
      <c r="B178">
        <v>4.907673</v>
      </c>
    </row>
    <row r="179" spans="1:2" x14ac:dyDescent="0.3">
      <c r="A179">
        <v>2.4587639999999999</v>
      </c>
      <c r="B179">
        <v>2.312125</v>
      </c>
    </row>
    <row r="180" spans="1:2" x14ac:dyDescent="0.3">
      <c r="A180">
        <v>0.79420099999999905</v>
      </c>
      <c r="B180">
        <v>2.7538309999999999</v>
      </c>
    </row>
    <row r="181" spans="1:2" x14ac:dyDescent="0.3">
      <c r="A181">
        <v>2.8586839999999998</v>
      </c>
      <c r="B181">
        <v>4.169772</v>
      </c>
    </row>
    <row r="182" spans="1:2" x14ac:dyDescent="0.3">
      <c r="A182">
        <v>2.031488</v>
      </c>
      <c r="B182">
        <v>1.2696510000000001</v>
      </c>
    </row>
    <row r="183" spans="1:2" x14ac:dyDescent="0.3">
      <c r="A183">
        <v>1.811839</v>
      </c>
      <c r="B183">
        <v>4.1137949999999996</v>
      </c>
    </row>
    <row r="184" spans="1:2" x14ac:dyDescent="0.3">
      <c r="A184">
        <v>2.4644240000000002</v>
      </c>
      <c r="B184">
        <v>7.0759119999999998</v>
      </c>
    </row>
    <row r="185" spans="1:2" x14ac:dyDescent="0.3">
      <c r="A185">
        <v>1.716102</v>
      </c>
      <c r="B185">
        <v>4.0056259999999897</v>
      </c>
    </row>
    <row r="186" spans="1:2" x14ac:dyDescent="0.3">
      <c r="A186">
        <v>1.5823830000000001</v>
      </c>
      <c r="B186">
        <v>1.0714809999999999</v>
      </c>
    </row>
    <row r="187" spans="1:2" x14ac:dyDescent="0.3">
      <c r="A187">
        <v>3.4667840000000001</v>
      </c>
      <c r="B187">
        <v>3.8748480000000001</v>
      </c>
    </row>
    <row r="188" spans="1:2" x14ac:dyDescent="0.3">
      <c r="A188">
        <v>3.3926729999999998</v>
      </c>
      <c r="B188">
        <v>2.8760659999999998</v>
      </c>
    </row>
    <row r="189" spans="1:2" x14ac:dyDescent="0.3">
      <c r="A189">
        <v>0.40050000000000002</v>
      </c>
      <c r="B189">
        <v>4.5230769999999998</v>
      </c>
    </row>
    <row r="190" spans="1:2" x14ac:dyDescent="0.3">
      <c r="A190">
        <v>1.646236</v>
      </c>
      <c r="B190">
        <v>3.0413929999999998</v>
      </c>
    </row>
    <row r="191" spans="1:2" x14ac:dyDescent="0.3">
      <c r="A191">
        <v>1.455595</v>
      </c>
      <c r="B191">
        <v>3.8910119999999999</v>
      </c>
    </row>
    <row r="192" spans="1:2" x14ac:dyDescent="0.3">
      <c r="A192">
        <v>4.9904929999999998</v>
      </c>
      <c r="B192">
        <v>1.633899</v>
      </c>
    </row>
    <row r="193" spans="1:2" x14ac:dyDescent="0.3">
      <c r="A193">
        <v>5.0450650000000001</v>
      </c>
      <c r="B193">
        <v>8.3287279999999999</v>
      </c>
    </row>
    <row r="194" spans="1:2" x14ac:dyDescent="0.3">
      <c r="A194">
        <v>2.692399</v>
      </c>
      <c r="B194">
        <v>3.7527789999999999</v>
      </c>
    </row>
    <row r="195" spans="1:2" x14ac:dyDescent="0.3">
      <c r="B195">
        <v>2.4201830000000002</v>
      </c>
    </row>
    <row r="196" spans="1:2" x14ac:dyDescent="0.3">
      <c r="B196">
        <v>3.4810299999999899</v>
      </c>
    </row>
    <row r="197" spans="1:2" x14ac:dyDescent="0.3">
      <c r="B197">
        <v>3.0179719999999999</v>
      </c>
    </row>
    <row r="198" spans="1:2" x14ac:dyDescent="0.3">
      <c r="B198">
        <v>1.3057559999999999</v>
      </c>
    </row>
    <row r="199" spans="1:2" x14ac:dyDescent="0.3">
      <c r="B199">
        <v>0.82429600000000003</v>
      </c>
    </row>
    <row r="200" spans="1:2" x14ac:dyDescent="0.3">
      <c r="B200">
        <v>0.99042299999999905</v>
      </c>
    </row>
    <row r="201" spans="1:2" x14ac:dyDescent="0.3">
      <c r="B201">
        <v>0.835669</v>
      </c>
    </row>
    <row r="202" spans="1:2" x14ac:dyDescent="0.3">
      <c r="B202">
        <v>2.7984279999999999</v>
      </c>
    </row>
    <row r="203" spans="1:2" x14ac:dyDescent="0.3">
      <c r="B203">
        <v>1.6629609999999999</v>
      </c>
    </row>
    <row r="204" spans="1:2" x14ac:dyDescent="0.3">
      <c r="B204">
        <v>3.9412199999999999</v>
      </c>
    </row>
    <row r="205" spans="1:2" x14ac:dyDescent="0.3">
      <c r="B205">
        <v>1.7430759999999901</v>
      </c>
    </row>
    <row r="206" spans="1:2" x14ac:dyDescent="0.3">
      <c r="B206">
        <v>1.873332</v>
      </c>
    </row>
    <row r="207" spans="1:2" x14ac:dyDescent="0.3">
      <c r="B207">
        <v>2.5583809999999998</v>
      </c>
    </row>
    <row r="208" spans="1:2" x14ac:dyDescent="0.3">
      <c r="B208">
        <v>1.7977749999999999</v>
      </c>
    </row>
    <row r="209" spans="2:2" x14ac:dyDescent="0.3">
      <c r="B209">
        <v>1.544235</v>
      </c>
    </row>
    <row r="210" spans="2:2" x14ac:dyDescent="0.3">
      <c r="B210">
        <v>2.3263829999999999</v>
      </c>
    </row>
    <row r="211" spans="2:2" x14ac:dyDescent="0.3">
      <c r="B211">
        <v>3.1399080000000001</v>
      </c>
    </row>
    <row r="212" spans="2:2" x14ac:dyDescent="0.3">
      <c r="B212">
        <v>0.41260000000000002</v>
      </c>
    </row>
    <row r="213" spans="2:2" x14ac:dyDescent="0.3">
      <c r="B213">
        <v>1.906676</v>
      </c>
    </row>
    <row r="214" spans="2:2" x14ac:dyDescent="0.3">
      <c r="B214">
        <v>2.1847759999999998</v>
      </c>
    </row>
    <row r="215" spans="2:2" x14ac:dyDescent="0.3">
      <c r="B215">
        <v>2.952947</v>
      </c>
    </row>
    <row r="216" spans="2:2" x14ac:dyDescent="0.3">
      <c r="B216">
        <v>4.7409520000000001</v>
      </c>
    </row>
    <row r="217" spans="2:2" x14ac:dyDescent="0.3">
      <c r="B217">
        <v>4.0525079999999898</v>
      </c>
    </row>
    <row r="218" spans="2:2" x14ac:dyDescent="0.3">
      <c r="B218">
        <v>1.7108209999999999</v>
      </c>
    </row>
    <row r="219" spans="2:2" x14ac:dyDescent="0.3">
      <c r="B219">
        <v>4.3704499999999999</v>
      </c>
    </row>
    <row r="220" spans="2:2" x14ac:dyDescent="0.3">
      <c r="B220">
        <v>4.4613880000000004</v>
      </c>
    </row>
    <row r="221" spans="2:2" x14ac:dyDescent="0.3">
      <c r="B221">
        <v>3.1890939999999999</v>
      </c>
    </row>
    <row r="222" spans="2:2" x14ac:dyDescent="0.3">
      <c r="B222">
        <v>5.3469160000000002</v>
      </c>
    </row>
    <row r="223" spans="2:2" x14ac:dyDescent="0.3">
      <c r="B223">
        <v>1.6668049999999901</v>
      </c>
    </row>
    <row r="224" spans="2:2" x14ac:dyDescent="0.3">
      <c r="B224">
        <v>4.633267</v>
      </c>
    </row>
    <row r="225" spans="2:2" x14ac:dyDescent="0.3">
      <c r="B225">
        <v>5.270016</v>
      </c>
    </row>
    <row r="226" spans="2:2" x14ac:dyDescent="0.3">
      <c r="B226">
        <v>2.9974720000000001</v>
      </c>
    </row>
    <row r="227" spans="2:2" x14ac:dyDescent="0.3">
      <c r="B227">
        <v>4.9543330000000001</v>
      </c>
    </row>
    <row r="228" spans="2:2" x14ac:dyDescent="0.3">
      <c r="B228">
        <v>4.0008219999999897</v>
      </c>
    </row>
    <row r="229" spans="2:2" x14ac:dyDescent="0.3">
      <c r="B229">
        <v>6.6431259999999996</v>
      </c>
    </row>
    <row r="230" spans="2:2" x14ac:dyDescent="0.3">
      <c r="B230">
        <v>2.0260820000000002</v>
      </c>
    </row>
    <row r="231" spans="2:2" x14ac:dyDescent="0.3">
      <c r="B231">
        <v>5.181991</v>
      </c>
    </row>
    <row r="232" spans="2:2" x14ac:dyDescent="0.3">
      <c r="B232">
        <v>5.5313129999999999</v>
      </c>
    </row>
    <row r="233" spans="2:2" x14ac:dyDescent="0.3">
      <c r="B233">
        <v>7.8849090000000004</v>
      </c>
    </row>
    <row r="234" spans="2:2" x14ac:dyDescent="0.3">
      <c r="B234">
        <f>AVERAGE(B215:B233)</f>
        <v>4.2955374736842096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M31"/>
  <sheetViews>
    <sheetView showGridLines="0" tabSelected="1" workbookViewId="0">
      <selection activeCell="K13" sqref="K13"/>
    </sheetView>
  </sheetViews>
  <sheetFormatPr defaultRowHeight="13.5" x14ac:dyDescent="0.3"/>
  <cols>
    <col min="1" max="2" width="8.6640625" style="1"/>
    <col min="3" max="3" width="27.75" style="1" customWidth="1"/>
    <col min="4" max="4" width="10.08203125" style="1" customWidth="1"/>
    <col min="5" max="5" width="9.1640625" style="1" bestFit="1" customWidth="1"/>
    <col min="6" max="16384" width="8.6640625" style="1"/>
  </cols>
  <sheetData>
    <row r="6" spans="3:5" ht="14" x14ac:dyDescent="0.3">
      <c r="C6" s="3" t="s">
        <v>2</v>
      </c>
      <c r="D6" s="3"/>
      <c r="E6" s="3"/>
    </row>
    <row r="7" spans="3:5" ht="14" x14ac:dyDescent="0.3">
      <c r="C7" s="1" t="s">
        <v>18</v>
      </c>
      <c r="E7" s="2">
        <f>AVERAGE(cumulative_scores!A43:A194)</f>
        <v>1.6500646118421041</v>
      </c>
    </row>
    <row r="8" spans="3:5" ht="14" x14ac:dyDescent="0.3">
      <c r="C8" s="1" t="s">
        <v>19</v>
      </c>
      <c r="E8" s="2">
        <f>AVERAGE(cumulative_scores!B43:B234)</f>
        <v>2.6761265701754375</v>
      </c>
    </row>
    <row r="10" spans="3:5" ht="14" x14ac:dyDescent="0.3">
      <c r="C10" s="3" t="s">
        <v>3</v>
      </c>
      <c r="D10" s="3"/>
      <c r="E10" s="3"/>
    </row>
    <row r="11" spans="3:5" x14ac:dyDescent="0.3">
      <c r="C11" s="1" t="s">
        <v>4</v>
      </c>
    </row>
    <row r="12" spans="3:5" ht="14" thickBot="1" x14ac:dyDescent="0.35"/>
    <row r="13" spans="3:5" x14ac:dyDescent="0.3">
      <c r="C13" s="4"/>
      <c r="D13" s="4" t="s">
        <v>5</v>
      </c>
      <c r="E13" s="4" t="s">
        <v>6</v>
      </c>
    </row>
    <row r="14" spans="3:5" x14ac:dyDescent="0.3">
      <c r="C14" s="5" t="s">
        <v>7</v>
      </c>
      <c r="D14" s="6">
        <v>1.6500646118421041</v>
      </c>
      <c r="E14" s="6">
        <v>2.6761265701754375</v>
      </c>
    </row>
    <row r="15" spans="3:5" x14ac:dyDescent="0.3">
      <c r="C15" s="5" t="s">
        <v>8</v>
      </c>
      <c r="D15" s="6">
        <v>1.5678503056256057</v>
      </c>
      <c r="E15" s="6">
        <v>2.5496096589149757</v>
      </c>
    </row>
    <row r="16" spans="3:5" x14ac:dyDescent="0.3">
      <c r="C16" s="5" t="s">
        <v>9</v>
      </c>
      <c r="D16" s="5">
        <v>152</v>
      </c>
      <c r="E16" s="5">
        <v>192</v>
      </c>
    </row>
    <row r="17" spans="3:13" x14ac:dyDescent="0.3">
      <c r="C17" s="5" t="s">
        <v>10</v>
      </c>
      <c r="D17" s="5">
        <v>2.1161428099480313</v>
      </c>
      <c r="E17" s="5"/>
    </row>
    <row r="18" spans="3:13" x14ac:dyDescent="0.3">
      <c r="C18" s="5" t="s">
        <v>11</v>
      </c>
      <c r="D18" s="5">
        <v>0</v>
      </c>
      <c r="E18" s="5"/>
    </row>
    <row r="19" spans="3:13" x14ac:dyDescent="0.3">
      <c r="C19" s="5" t="s">
        <v>12</v>
      </c>
      <c r="D19" s="5">
        <v>342</v>
      </c>
      <c r="E19" s="5"/>
    </row>
    <row r="20" spans="3:13" x14ac:dyDescent="0.3">
      <c r="C20" s="5" t="s">
        <v>13</v>
      </c>
      <c r="D20" s="6">
        <v>-6.4967220506106358</v>
      </c>
      <c r="E20" s="5"/>
    </row>
    <row r="21" spans="3:13" ht="14" x14ac:dyDescent="0.3">
      <c r="C21" s="5" t="s">
        <v>14</v>
      </c>
      <c r="D21" s="9">
        <v>1.4494492982179051E-10</v>
      </c>
      <c r="E21" s="5"/>
    </row>
    <row r="22" spans="3:13" x14ac:dyDescent="0.3">
      <c r="C22" s="5" t="s">
        <v>15</v>
      </c>
      <c r="D22" s="6">
        <v>1.6493212591241184</v>
      </c>
      <c r="E22" s="5"/>
    </row>
    <row r="23" spans="3:13" ht="14" x14ac:dyDescent="0.3">
      <c r="C23" s="5" t="s">
        <v>16</v>
      </c>
      <c r="D23" s="9">
        <v>2.8988985964358102E-10</v>
      </c>
      <c r="E23" s="5"/>
    </row>
    <row r="24" spans="3:13" ht="14" thickBot="1" x14ac:dyDescent="0.35">
      <c r="C24" s="7" t="s">
        <v>17</v>
      </c>
      <c r="D24" s="8">
        <v>1.9669246454804259</v>
      </c>
      <c r="E24" s="7"/>
    </row>
    <row r="29" spans="3:13" x14ac:dyDescent="0.3">
      <c r="C29" s="1" t="s">
        <v>21</v>
      </c>
      <c r="D29" s="1">
        <v>1</v>
      </c>
      <c r="E29" s="1">
        <v>2</v>
      </c>
      <c r="F29" s="1">
        <v>3</v>
      </c>
      <c r="G29" s="1">
        <v>4</v>
      </c>
      <c r="H29" s="1">
        <v>5</v>
      </c>
      <c r="I29" s="1">
        <v>6</v>
      </c>
      <c r="J29" s="1">
        <v>7</v>
      </c>
      <c r="K29" s="1">
        <v>8</v>
      </c>
      <c r="L29" s="1">
        <v>9</v>
      </c>
      <c r="M29" s="1">
        <v>10</v>
      </c>
    </row>
    <row r="30" spans="3:13" x14ac:dyDescent="0.3">
      <c r="C30" s="1" t="s">
        <v>20</v>
      </c>
      <c r="D30" s="1">
        <f>cumulative_scores!B39</f>
        <v>1.4549761578947369</v>
      </c>
      <c r="E30" s="1">
        <f>cumulative_scores!C39</f>
        <v>3.3384129473684192</v>
      </c>
      <c r="F30" s="1">
        <f>cumulative_scores!G39</f>
        <v>2.3403867368421039</v>
      </c>
      <c r="G30" s="1">
        <f>cumulative_scores!H39</f>
        <v>1.3659696842105249</v>
      </c>
      <c r="H30" s="1">
        <f>cumulative_scores!I39</f>
        <v>3.5143885789473672</v>
      </c>
      <c r="I30" s="1">
        <f>cumulative_scores!K39</f>
        <v>1.9728677894736819</v>
      </c>
      <c r="J30" s="1">
        <f>cumulative_scores!M39</f>
        <v>2.6304857368421022</v>
      </c>
      <c r="K30" s="1">
        <f>cumulative_scores!O39</f>
        <v>3.7583266842105258</v>
      </c>
      <c r="L30" s="1">
        <f>cumulative_scores!Q39</f>
        <v>2.0382539999999993</v>
      </c>
      <c r="M30" s="1">
        <f>cumulative_scores!R39</f>
        <v>4.2955374736842096</v>
      </c>
    </row>
    <row r="31" spans="3:13" x14ac:dyDescent="0.3">
      <c r="C31" s="1" t="s">
        <v>22</v>
      </c>
      <c r="D31" s="1">
        <f>cumulative_scores!A40</f>
        <v>3.1792076315789464</v>
      </c>
      <c r="E31" s="1">
        <f>cumulative_scores!D40</f>
        <v>1.2652712631578928</v>
      </c>
      <c r="F31" s="1">
        <f>cumulative_scores!E40</f>
        <v>1.9511013157894734</v>
      </c>
      <c r="G31" s="1">
        <f>cumulative_scores!F40</f>
        <v>0.45207063157894739</v>
      </c>
      <c r="H31" s="1">
        <f>cumulative_scores!J40</f>
        <v>1.5906704210526301</v>
      </c>
      <c r="I31" s="1">
        <f>cumulative_scores!L40</f>
        <v>1.7230875789473672</v>
      </c>
      <c r="J31" s="1">
        <f>cumulative_scores!N40</f>
        <v>0.59245710526315787</v>
      </c>
      <c r="K31" s="1">
        <f>cumulative_scores!P40</f>
        <v>2.446650947368421</v>
      </c>
    </row>
  </sheetData>
  <mergeCells count="2">
    <mergeCell ref="C10:E10"/>
    <mergeCell ref="C6:E6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cumulative_scores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 Yu</dc:creator>
  <cp:lastModifiedBy>Weiqi Yu</cp:lastModifiedBy>
  <dcterms:created xsi:type="dcterms:W3CDTF">2023-12-05T00:49:05Z</dcterms:created>
  <dcterms:modified xsi:type="dcterms:W3CDTF">2023-12-05T01:58:29Z</dcterms:modified>
</cp:coreProperties>
</file>