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Research\Kong\AP TEA\Python data\"/>
    </mc:Choice>
  </mc:AlternateContent>
  <xr:revisionPtr revIDLastSave="0" documentId="13_ncr:1_{AF337244-9A20-4EE2-8BDD-27C17A48FB92}" xr6:coauthVersionLast="47" xr6:coauthVersionMax="47" xr10:uidLastSave="{00000000-0000-0000-0000-000000000000}"/>
  <bookViews>
    <workbookView xWindow="-28920" yWindow="-45" windowWidth="29040" windowHeight="15720" activeTab="1" xr2:uid="{3F3686E2-79C2-4B77-9089-7A7527C71FF5}"/>
    <workbookView xWindow="-120" yWindow="-120" windowWidth="29040" windowHeight="15720" activeTab="3" xr2:uid="{D854AD2C-D118-482F-84D6-6105CC6D322B}"/>
  </bookViews>
  <sheets>
    <sheet name="AP SMR" sheetId="1" r:id="rId1"/>
    <sheet name="AP CCS" sheetId="2" r:id="rId2"/>
    <sheet name="AP BH2S" sheetId="3" r:id="rId3"/>
    <sheet name="AP AEC" sheetId="4" r:id="rId4"/>
    <sheet name="Referen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1" l="1"/>
  <c r="R36" i="4"/>
  <c r="S36" i="4"/>
  <c r="S74" i="3"/>
  <c r="R74" i="3"/>
  <c r="S60" i="2"/>
  <c r="R60" i="2"/>
  <c r="S56" i="1"/>
</calcChain>
</file>

<file path=xl/sharedStrings.xml><?xml version="1.0" encoding="utf-8"?>
<sst xmlns="http://schemas.openxmlformats.org/spreadsheetml/2006/main" count="1287" uniqueCount="150">
  <si>
    <t>ID</t>
  </si>
  <si>
    <t>Description</t>
  </si>
  <si>
    <t>Number Required</t>
  </si>
  <si>
    <t>Sources</t>
  </si>
  <si>
    <t>Scaling Stream</t>
  </si>
  <si>
    <t>Original Equipment Stream Flow</t>
  </si>
  <si>
    <t>New Flows</t>
  </si>
  <si>
    <t>stream flow units</t>
  </si>
  <si>
    <t>Size Ratio</t>
  </si>
  <si>
    <t>Original Equip Cost (per unit)</t>
  </si>
  <si>
    <t>Base Year</t>
  </si>
  <si>
    <t>COST BASIS: installed (i) or bare (b)</t>
  </si>
  <si>
    <t>Total Original Equip Cost (Req'd &amp; Spare) in Base Year</t>
  </si>
  <si>
    <t>Scaling Exponent</t>
  </si>
  <si>
    <t>Scaled Cost in Base Year</t>
  </si>
  <si>
    <t>Installation Factor</t>
  </si>
  <si>
    <t>Installed Cost in Base Year</t>
  </si>
  <si>
    <t>Installed Cost</t>
  </si>
  <si>
    <t>Scaled Uninstalled Cost</t>
  </si>
  <si>
    <t>CE Index base year</t>
  </si>
  <si>
    <t xml:space="preserve">CE Index </t>
  </si>
  <si>
    <t>3.1</t>
  </si>
  <si>
    <t>Feedwater System</t>
  </si>
  <si>
    <t>H2 output</t>
  </si>
  <si>
    <t>kg H2/day</t>
  </si>
  <si>
    <t>i</t>
  </si>
  <si>
    <t>3.2</t>
  </si>
  <si>
    <t>Water Makeup &amp; Pretreating</t>
  </si>
  <si>
    <t>3.3</t>
  </si>
  <si>
    <t>Other Feedwater Subsystems</t>
  </si>
  <si>
    <t>3.4</t>
  </si>
  <si>
    <t>Service Water Systems</t>
  </si>
  <si>
    <t>3.7</t>
  </si>
  <si>
    <t>Wastewater Treatment
Equipment</t>
  </si>
  <si>
    <t>4.1</t>
  </si>
  <si>
    <t>Primary Reformer</t>
  </si>
  <si>
    <t>4.2</t>
  </si>
  <si>
    <t>Air Blower</t>
  </si>
  <si>
    <t>4.3</t>
  </si>
  <si>
    <t>Sulfur Guard Bed</t>
  </si>
  <si>
    <t>4.4</t>
  </si>
  <si>
    <t>Prereformer</t>
  </si>
  <si>
    <t>4.5</t>
  </si>
  <si>
    <t>Syngas Coolers</t>
  </si>
  <si>
    <t>6.7</t>
  </si>
  <si>
    <t>Water Gas Shift (WGS) Reactors</t>
  </si>
  <si>
    <t>6.12</t>
  </si>
  <si>
    <t>Gas Cleanup Foundations</t>
  </si>
  <si>
    <t>7.1</t>
  </si>
  <si>
    <t>Pressure Swing Adsorber</t>
  </si>
  <si>
    <t>7.2</t>
  </si>
  <si>
    <t>Hydrogen Compressor</t>
  </si>
  <si>
    <t>9.1</t>
  </si>
  <si>
    <t>Cooling Towers</t>
  </si>
  <si>
    <t>9.2</t>
  </si>
  <si>
    <t>Circulating Water Pumps</t>
  </si>
  <si>
    <t>9.3</t>
  </si>
  <si>
    <t>Circulating Water System
Auxiliaries</t>
  </si>
  <si>
    <t>9.5</t>
  </si>
  <si>
    <t>Make-up Water System</t>
  </si>
  <si>
    <t>9.6</t>
  </si>
  <si>
    <t>Component Cooling Water
System</t>
  </si>
  <si>
    <t>12.7</t>
  </si>
  <si>
    <t>Distributed Control System
Equipment</t>
  </si>
  <si>
    <t>HX1</t>
  </si>
  <si>
    <t>N2 production</t>
  </si>
  <si>
    <t>TPD N2</t>
  </si>
  <si>
    <t>HX2</t>
  </si>
  <si>
    <t>COD1</t>
  </si>
  <si>
    <t>COD2</t>
  </si>
  <si>
    <t>IC1</t>
  </si>
  <si>
    <t>IC2</t>
  </si>
  <si>
    <t>AFC</t>
  </si>
  <si>
    <t>EVP</t>
  </si>
  <si>
    <t>HET</t>
  </si>
  <si>
    <t>CPR1-A</t>
  </si>
  <si>
    <t>CPR1-B</t>
  </si>
  <si>
    <t>CPR2</t>
  </si>
  <si>
    <t>CPR3</t>
  </si>
  <si>
    <t>DRAIN</t>
  </si>
  <si>
    <t>PSA</t>
  </si>
  <si>
    <t>Adsorbers of HPT</t>
  </si>
  <si>
    <t>Adsorbers of LPT</t>
  </si>
  <si>
    <t>HPT</t>
  </si>
  <si>
    <t>LPT</t>
  </si>
  <si>
    <t>AGT</t>
  </si>
  <si>
    <t>Sleeve Filter</t>
  </si>
  <si>
    <t>Cold Box</t>
  </si>
  <si>
    <t>COMPH2</t>
  </si>
  <si>
    <t>Centrifugal compressor</t>
  </si>
  <si>
    <t>Kw</t>
  </si>
  <si>
    <t>COMPN2-A</t>
  </si>
  <si>
    <t>COMPN2-B</t>
  </si>
  <si>
    <t>COMPN2-C</t>
  </si>
  <si>
    <t>COMPN2-D</t>
  </si>
  <si>
    <t>TURBINE</t>
  </si>
  <si>
    <t>Steam Turbine</t>
  </si>
  <si>
    <t>COOLER H2</t>
  </si>
  <si>
    <t>Water cooler</t>
  </si>
  <si>
    <t>H2</t>
  </si>
  <si>
    <t>COOLER N2 A</t>
  </si>
  <si>
    <t>N2</t>
  </si>
  <si>
    <t>COOLER N2 B</t>
  </si>
  <si>
    <t>COOLER N2 C</t>
  </si>
  <si>
    <t>COOLER N2 D</t>
  </si>
  <si>
    <t>Ammonia Loop</t>
  </si>
  <si>
    <t>Ammonia Synthesis</t>
  </si>
  <si>
    <t>N2+H2</t>
  </si>
  <si>
    <t>TPD</t>
  </si>
  <si>
    <t>Wastewater Treatment Equipment</t>
  </si>
  <si>
    <t>Cansolv Carbon Dioxide (CO_{2} )_x000D_
Removal System</t>
  </si>
  <si>
    <t>5.5</t>
  </si>
  <si>
    <t>Carbon Dioxide (CO_{2} ) Compression_x000D_
&amp; Drying</t>
  </si>
  <si>
    <t>5.12</t>
  </si>
  <si>
    <t>Carbon Dioxide (CO_{2} ) Compressor_x000D_
Aftercooler</t>
  </si>
  <si>
    <t>Methyl Diethanolamine (MDEA) –_x000D_
Low Temperature Acid Gas Removal</t>
  </si>
  <si>
    <t>8.3</t>
  </si>
  <si>
    <t>8.4</t>
  </si>
  <si>
    <t>11.3</t>
  </si>
  <si>
    <t>11.4</t>
  </si>
  <si>
    <t>11.5</t>
  </si>
  <si>
    <t>Circulating Water System Auxiliaries</t>
  </si>
  <si>
    <t>11.7</t>
  </si>
  <si>
    <t>11.8</t>
  </si>
  <si>
    <t>Component Cooling Water System</t>
  </si>
  <si>
    <t>Distributed Control System_x000D_
Equipment</t>
  </si>
  <si>
    <t>13.3</t>
  </si>
  <si>
    <t>Site Facilities</t>
  </si>
  <si>
    <t>Flue Gas Cooler / Steam Generator #3</t>
  </si>
  <si>
    <t>Hydrogen flow</t>
  </si>
  <si>
    <t>Rotary Biomass Dryer</t>
  </si>
  <si>
    <t>Post-tar Reformer Cooler / Steam Generator #1</t>
  </si>
  <si>
    <t>Post-tar Reformer Cooler / BFW Preheater #2</t>
  </si>
  <si>
    <t>Indirectly-heated Biomass Gasifier</t>
  </si>
  <si>
    <t>Water-cooled Aftercooler</t>
  </si>
  <si>
    <t>LO-CAT Preheater</t>
  </si>
  <si>
    <t>ZnO Bed Preheater</t>
  </si>
  <si>
    <t>Syngas Compressor</t>
  </si>
  <si>
    <t>Reformer Flue Gas Blower</t>
  </si>
  <si>
    <t>Sludge Pump</t>
  </si>
  <si>
    <t>LO-CAT Oxidizer Vessel</t>
  </si>
  <si>
    <t>Brasington et al., 2011</t>
  </si>
  <si>
    <t>Young et al., 2021</t>
  </si>
  <si>
    <t>Turton et al. 2018</t>
  </si>
  <si>
    <t>Lewis et al., 2022</t>
  </si>
  <si>
    <t>References not mentioned in the SI</t>
  </si>
  <si>
    <r>
      <t xml:space="preserve">U.S. DOE. (2016). Combined heat and power technology fact sheet series. </t>
    </r>
    <r>
      <rPr>
        <i/>
        <sz val="11"/>
        <color theme="1"/>
        <rFont val="Calibri"/>
        <family val="2"/>
        <scheme val="minor"/>
      </rPr>
      <t>U.S. Department of Energy</t>
    </r>
    <r>
      <rPr>
        <sz val="11"/>
        <color theme="1"/>
        <rFont val="Calibri"/>
        <family val="2"/>
        <scheme val="minor"/>
      </rPr>
      <t>.</t>
    </r>
  </si>
  <si>
    <t>U.S DOE, 2016</t>
  </si>
  <si>
    <t>Turton et al  2018</t>
  </si>
  <si>
    <t>Spath et al.,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</si>
</sst>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1/acs.iecr.1c02839" TargetMode="External"/><Relationship Id="rId1" Type="http://schemas.openxmlformats.org/officeDocument/2006/relationships/hyperlink" Target="https://doi.org/10.1021/acs.iecr.1c0283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1/acs.iecr.1c02839" TargetMode="External"/><Relationship Id="rId1" Type="http://schemas.openxmlformats.org/officeDocument/2006/relationships/hyperlink" Target="https://doi.org/10.1021/acs.iecr.1c028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22F6-2ABB-4A83-AD75-EAB612F8A032}">
  <dimension ref="A1:U56"/>
  <sheetViews>
    <sheetView topLeftCell="A33" workbookViewId="0">
      <selection activeCell="S56" sqref="S56"/>
    </sheetView>
    <sheetView topLeftCell="A41" workbookViewId="1">
      <selection activeCell="D68" sqref="D68"/>
    </sheetView>
  </sheetViews>
  <sheetFormatPr defaultRowHeight="15" x14ac:dyDescent="0.25"/>
  <cols>
    <col min="4" max="4" width="206" bestFit="1" customWidth="1"/>
    <col min="18" max="19" width="1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>
        <v>1</v>
      </c>
      <c r="D2" t="s">
        <v>144</v>
      </c>
      <c r="E2" t="s">
        <v>23</v>
      </c>
      <c r="F2">
        <v>483013</v>
      </c>
      <c r="G2">
        <v>483013</v>
      </c>
      <c r="H2" t="s">
        <v>24</v>
      </c>
      <c r="I2">
        <v>1</v>
      </c>
      <c r="J2">
        <v>25000</v>
      </c>
      <c r="K2">
        <v>2018</v>
      </c>
      <c r="L2" t="s">
        <v>25</v>
      </c>
      <c r="M2">
        <v>25000</v>
      </c>
      <c r="N2">
        <v>0.6</v>
      </c>
      <c r="O2">
        <v>25000</v>
      </c>
      <c r="P2">
        <v>0.5</v>
      </c>
      <c r="Q2">
        <v>37500</v>
      </c>
      <c r="R2">
        <v>50756.508041784116</v>
      </c>
      <c r="S2">
        <v>33837.672027856075</v>
      </c>
      <c r="T2">
        <v>603.1</v>
      </c>
      <c r="U2">
        <v>816.3</v>
      </c>
    </row>
    <row r="3" spans="1:21" x14ac:dyDescent="0.25">
      <c r="A3" t="s">
        <v>26</v>
      </c>
      <c r="B3" t="s">
        <v>27</v>
      </c>
      <c r="C3">
        <v>1</v>
      </c>
      <c r="D3" t="s">
        <v>144</v>
      </c>
      <c r="E3" t="s">
        <v>23</v>
      </c>
      <c r="F3">
        <v>483013</v>
      </c>
      <c r="G3">
        <v>483013</v>
      </c>
      <c r="H3" t="s">
        <v>24</v>
      </c>
      <c r="I3">
        <v>1</v>
      </c>
      <c r="J3">
        <v>2272000</v>
      </c>
      <c r="K3">
        <v>2018</v>
      </c>
      <c r="L3" t="s">
        <v>25</v>
      </c>
      <c r="M3">
        <v>2272000</v>
      </c>
      <c r="N3">
        <v>0.6</v>
      </c>
      <c r="O3">
        <v>2272000</v>
      </c>
      <c r="P3">
        <v>0.5</v>
      </c>
      <c r="Q3">
        <v>3408000</v>
      </c>
      <c r="R3">
        <v>4612751.4508373402</v>
      </c>
      <c r="S3">
        <v>3075167.6338915601</v>
      </c>
      <c r="T3">
        <v>603.1</v>
      </c>
      <c r="U3">
        <v>816.3</v>
      </c>
    </row>
    <row r="4" spans="1:21" x14ac:dyDescent="0.25">
      <c r="A4" t="s">
        <v>28</v>
      </c>
      <c r="B4" t="s">
        <v>29</v>
      </c>
      <c r="C4">
        <v>1</v>
      </c>
      <c r="D4" t="s">
        <v>144</v>
      </c>
      <c r="E4" t="s">
        <v>23</v>
      </c>
      <c r="F4">
        <v>483013</v>
      </c>
      <c r="G4">
        <v>483013</v>
      </c>
      <c r="H4" t="s">
        <v>24</v>
      </c>
      <c r="I4">
        <v>1</v>
      </c>
      <c r="J4">
        <v>741000</v>
      </c>
      <c r="K4">
        <v>2018</v>
      </c>
      <c r="L4" t="s">
        <v>25</v>
      </c>
      <c r="M4">
        <v>741000</v>
      </c>
      <c r="N4">
        <v>0.6</v>
      </c>
      <c r="O4">
        <v>741000</v>
      </c>
      <c r="P4">
        <v>0.5</v>
      </c>
      <c r="Q4">
        <v>1111500</v>
      </c>
      <c r="R4">
        <v>1504422.8983584812</v>
      </c>
      <c r="S4">
        <v>1002948.598905654</v>
      </c>
      <c r="T4">
        <v>603.1</v>
      </c>
      <c r="U4">
        <v>816.3</v>
      </c>
    </row>
    <row r="5" spans="1:21" x14ac:dyDescent="0.25">
      <c r="A5" t="s">
        <v>30</v>
      </c>
      <c r="B5" t="s">
        <v>31</v>
      </c>
      <c r="C5">
        <v>1</v>
      </c>
      <c r="D5" t="s">
        <v>144</v>
      </c>
      <c r="E5" t="s">
        <v>23</v>
      </c>
      <c r="F5">
        <v>483013</v>
      </c>
      <c r="G5">
        <v>483013</v>
      </c>
      <c r="H5" t="s">
        <v>24</v>
      </c>
      <c r="I5">
        <v>1</v>
      </c>
      <c r="J5">
        <v>689000</v>
      </c>
      <c r="K5">
        <v>2018</v>
      </c>
      <c r="L5" t="s">
        <v>25</v>
      </c>
      <c r="M5">
        <v>689000</v>
      </c>
      <c r="N5">
        <v>0.6</v>
      </c>
      <c r="O5">
        <v>689000</v>
      </c>
      <c r="P5">
        <v>0.5</v>
      </c>
      <c r="Q5">
        <v>1033500</v>
      </c>
      <c r="R5">
        <v>1398849.3616315702</v>
      </c>
      <c r="S5">
        <v>932566.2410877134</v>
      </c>
      <c r="T5">
        <v>603.1</v>
      </c>
      <c r="U5">
        <v>816.3</v>
      </c>
    </row>
    <row r="6" spans="1:21" x14ac:dyDescent="0.25">
      <c r="A6" t="s">
        <v>32</v>
      </c>
      <c r="B6" t="s">
        <v>33</v>
      </c>
      <c r="C6">
        <v>1</v>
      </c>
      <c r="D6" t="s">
        <v>144</v>
      </c>
      <c r="E6" t="s">
        <v>23</v>
      </c>
      <c r="F6">
        <v>483013</v>
      </c>
      <c r="G6">
        <v>483013</v>
      </c>
      <c r="H6" t="s">
        <v>24</v>
      </c>
      <c r="I6">
        <v>1</v>
      </c>
      <c r="J6">
        <v>945000</v>
      </c>
      <c r="K6">
        <v>2018</v>
      </c>
      <c r="L6" t="s">
        <v>25</v>
      </c>
      <c r="M6">
        <v>945000</v>
      </c>
      <c r="N6">
        <v>0.6</v>
      </c>
      <c r="O6">
        <v>945000</v>
      </c>
      <c r="P6">
        <v>0.5</v>
      </c>
      <c r="Q6">
        <v>1417500</v>
      </c>
      <c r="R6">
        <v>1918596.0039794394</v>
      </c>
      <c r="S6">
        <v>1279064.0026529597</v>
      </c>
      <c r="T6">
        <v>603.1</v>
      </c>
      <c r="U6">
        <v>816.3</v>
      </c>
    </row>
    <row r="7" spans="1:21" x14ac:dyDescent="0.25">
      <c r="A7" t="s">
        <v>34</v>
      </c>
      <c r="B7" t="s">
        <v>35</v>
      </c>
      <c r="C7">
        <v>1</v>
      </c>
      <c r="D7" t="s">
        <v>144</v>
      </c>
      <c r="E7" t="s">
        <v>23</v>
      </c>
      <c r="F7">
        <v>483013</v>
      </c>
      <c r="G7">
        <v>483013</v>
      </c>
      <c r="H7" t="s">
        <v>24</v>
      </c>
      <c r="I7">
        <v>1</v>
      </c>
      <c r="J7">
        <v>25327000</v>
      </c>
      <c r="K7">
        <v>2018</v>
      </c>
      <c r="L7" t="s">
        <v>25</v>
      </c>
      <c r="M7">
        <v>25327000</v>
      </c>
      <c r="N7">
        <v>0.56000000000000005</v>
      </c>
      <c r="O7">
        <v>25327000</v>
      </c>
      <c r="P7">
        <v>0.4</v>
      </c>
      <c r="Q7">
        <v>35457800</v>
      </c>
      <c r="R7">
        <v>47992376.289172605</v>
      </c>
      <c r="S7">
        <v>34280268.777980432</v>
      </c>
      <c r="T7">
        <v>603.1</v>
      </c>
      <c r="U7">
        <v>816.3</v>
      </c>
    </row>
    <row r="8" spans="1:21" x14ac:dyDescent="0.25">
      <c r="A8" t="s">
        <v>36</v>
      </c>
      <c r="B8" t="s">
        <v>37</v>
      </c>
      <c r="C8">
        <v>1</v>
      </c>
      <c r="D8" t="s">
        <v>144</v>
      </c>
      <c r="E8" t="s">
        <v>23</v>
      </c>
      <c r="F8">
        <v>483013</v>
      </c>
      <c r="G8">
        <v>483013</v>
      </c>
      <c r="H8" t="s">
        <v>24</v>
      </c>
      <c r="I8">
        <v>1</v>
      </c>
      <c r="J8">
        <v>634000</v>
      </c>
      <c r="K8">
        <v>2018</v>
      </c>
      <c r="L8" t="s">
        <v>25</v>
      </c>
      <c r="M8">
        <v>634000</v>
      </c>
      <c r="N8">
        <v>0.59</v>
      </c>
      <c r="O8">
        <v>634000</v>
      </c>
      <c r="P8">
        <v>0.4</v>
      </c>
      <c r="Q8">
        <v>887600</v>
      </c>
      <c r="R8">
        <v>1201372.7076770021</v>
      </c>
      <c r="S8">
        <v>858123.36262643011</v>
      </c>
      <c r="T8">
        <v>603.1</v>
      </c>
      <c r="U8">
        <v>816.3</v>
      </c>
    </row>
    <row r="9" spans="1:21" x14ac:dyDescent="0.25">
      <c r="A9" t="s">
        <v>38</v>
      </c>
      <c r="B9" t="s">
        <v>39</v>
      </c>
      <c r="C9">
        <v>1</v>
      </c>
      <c r="D9" t="s">
        <v>144</v>
      </c>
      <c r="E9" t="s">
        <v>23</v>
      </c>
      <c r="F9">
        <v>483013</v>
      </c>
      <c r="G9">
        <v>483013</v>
      </c>
      <c r="H9" t="s">
        <v>24</v>
      </c>
      <c r="I9">
        <v>1</v>
      </c>
      <c r="J9">
        <v>192000</v>
      </c>
      <c r="K9">
        <v>2018</v>
      </c>
      <c r="L9" t="s">
        <v>25</v>
      </c>
      <c r="M9">
        <v>192000</v>
      </c>
      <c r="N9">
        <v>0.56000000000000005</v>
      </c>
      <c r="O9">
        <v>192000</v>
      </c>
      <c r="P9">
        <v>0.4</v>
      </c>
      <c r="Q9">
        <v>268800</v>
      </c>
      <c r="R9">
        <v>363822.64964350854</v>
      </c>
      <c r="S9">
        <v>259873.32117393467</v>
      </c>
      <c r="T9">
        <v>603.1</v>
      </c>
      <c r="U9">
        <v>816.3</v>
      </c>
    </row>
    <row r="10" spans="1:21" x14ac:dyDescent="0.25">
      <c r="A10" t="s">
        <v>40</v>
      </c>
      <c r="B10" t="s">
        <v>41</v>
      </c>
      <c r="C10">
        <v>1</v>
      </c>
      <c r="D10" t="s">
        <v>144</v>
      </c>
      <c r="E10" t="s">
        <v>23</v>
      </c>
      <c r="F10">
        <v>483013</v>
      </c>
      <c r="G10">
        <v>483013</v>
      </c>
      <c r="H10" t="s">
        <v>24</v>
      </c>
      <c r="I10">
        <v>1</v>
      </c>
      <c r="J10">
        <v>1273000</v>
      </c>
      <c r="K10">
        <v>2018</v>
      </c>
      <c r="L10" t="s">
        <v>25</v>
      </c>
      <c r="M10">
        <v>1273000</v>
      </c>
      <c r="N10">
        <v>0.56000000000000005</v>
      </c>
      <c r="O10">
        <v>1273000</v>
      </c>
      <c r="P10">
        <v>0.4</v>
      </c>
      <c r="Q10">
        <v>1782200</v>
      </c>
      <c r="R10">
        <v>2412219.9635218037</v>
      </c>
      <c r="S10">
        <v>1723014.2596584314</v>
      </c>
      <c r="T10">
        <v>603.1</v>
      </c>
      <c r="U10">
        <v>816.3</v>
      </c>
    </row>
    <row r="11" spans="1:21" x14ac:dyDescent="0.25">
      <c r="A11" t="s">
        <v>42</v>
      </c>
      <c r="B11" t="s">
        <v>43</v>
      </c>
      <c r="C11">
        <v>1</v>
      </c>
      <c r="D11" t="s">
        <v>144</v>
      </c>
      <c r="E11" t="s">
        <v>23</v>
      </c>
      <c r="F11">
        <v>483013</v>
      </c>
      <c r="G11">
        <v>483013</v>
      </c>
      <c r="H11" t="s">
        <v>24</v>
      </c>
      <c r="I11">
        <v>1</v>
      </c>
      <c r="J11">
        <v>9113000</v>
      </c>
      <c r="K11">
        <v>2018</v>
      </c>
      <c r="L11" t="s">
        <v>25</v>
      </c>
      <c r="M11">
        <v>9113000</v>
      </c>
      <c r="N11">
        <v>0.44</v>
      </c>
      <c r="O11">
        <v>9113000</v>
      </c>
      <c r="P11">
        <v>0.4</v>
      </c>
      <c r="Q11">
        <v>12758200</v>
      </c>
      <c r="R11">
        <v>17268311.490631737</v>
      </c>
      <c r="S11">
        <v>12334508.207594097</v>
      </c>
      <c r="T11">
        <v>603.1</v>
      </c>
      <c r="U11">
        <v>816.3</v>
      </c>
    </row>
    <row r="12" spans="1:21" x14ac:dyDescent="0.25">
      <c r="A12" t="s">
        <v>44</v>
      </c>
      <c r="B12" t="s">
        <v>45</v>
      </c>
      <c r="C12">
        <v>1</v>
      </c>
      <c r="D12" t="s">
        <v>144</v>
      </c>
      <c r="E12" t="s">
        <v>23</v>
      </c>
      <c r="F12">
        <v>483013</v>
      </c>
      <c r="G12">
        <v>483013</v>
      </c>
      <c r="H12" t="s">
        <v>24</v>
      </c>
      <c r="I12">
        <v>1</v>
      </c>
      <c r="J12">
        <v>1764000</v>
      </c>
      <c r="K12">
        <v>2018</v>
      </c>
      <c r="L12" t="s">
        <v>25</v>
      </c>
      <c r="M12">
        <v>1764000</v>
      </c>
      <c r="N12">
        <v>0.56000000000000005</v>
      </c>
      <c r="O12">
        <v>1764000</v>
      </c>
      <c r="P12">
        <v>0.4</v>
      </c>
      <c r="Q12">
        <v>2469600</v>
      </c>
      <c r="R12">
        <v>3342620.5935997344</v>
      </c>
      <c r="S12">
        <v>2387586.1382855247</v>
      </c>
      <c r="T12">
        <v>603.1</v>
      </c>
      <c r="U12">
        <v>816.3</v>
      </c>
    </row>
    <row r="13" spans="1:21" x14ac:dyDescent="0.25">
      <c r="A13" t="s">
        <v>46</v>
      </c>
      <c r="B13" t="s">
        <v>47</v>
      </c>
      <c r="C13">
        <v>1</v>
      </c>
      <c r="D13" t="s">
        <v>144</v>
      </c>
      <c r="E13" t="s">
        <v>23</v>
      </c>
      <c r="F13">
        <v>483013</v>
      </c>
      <c r="G13">
        <v>483013</v>
      </c>
      <c r="H13" t="s">
        <v>24</v>
      </c>
      <c r="I13">
        <v>1</v>
      </c>
      <c r="J13">
        <v>0</v>
      </c>
      <c r="K13">
        <v>2018</v>
      </c>
      <c r="L13" t="s">
        <v>25</v>
      </c>
      <c r="M13">
        <v>0</v>
      </c>
      <c r="N13">
        <v>0.6</v>
      </c>
      <c r="O13">
        <v>0</v>
      </c>
      <c r="Q13">
        <v>0</v>
      </c>
      <c r="R13">
        <v>0</v>
      </c>
      <c r="S13">
        <v>0</v>
      </c>
      <c r="T13">
        <v>603.1</v>
      </c>
      <c r="U13">
        <v>816.3</v>
      </c>
    </row>
    <row r="14" spans="1:21" x14ac:dyDescent="0.25">
      <c r="A14" t="s">
        <v>48</v>
      </c>
      <c r="B14" t="s">
        <v>49</v>
      </c>
      <c r="C14">
        <v>1</v>
      </c>
      <c r="D14" t="s">
        <v>144</v>
      </c>
      <c r="E14" t="s">
        <v>23</v>
      </c>
      <c r="F14">
        <v>483013</v>
      </c>
      <c r="G14">
        <v>483013</v>
      </c>
      <c r="H14" t="s">
        <v>24</v>
      </c>
      <c r="I14">
        <v>1</v>
      </c>
      <c r="J14">
        <v>16112000</v>
      </c>
      <c r="K14">
        <v>2018</v>
      </c>
      <c r="L14" t="s">
        <v>25</v>
      </c>
      <c r="M14">
        <v>16112000</v>
      </c>
      <c r="N14">
        <v>0.5</v>
      </c>
      <c r="O14">
        <v>16112000</v>
      </c>
      <c r="P14">
        <v>0.8</v>
      </c>
      <c r="Q14">
        <v>29001600</v>
      </c>
      <c r="R14">
        <v>39253865.163322829</v>
      </c>
      <c r="S14">
        <v>21807702.868512683</v>
      </c>
      <c r="T14">
        <v>603.1</v>
      </c>
      <c r="U14">
        <v>816.3</v>
      </c>
    </row>
    <row r="15" spans="1:21" x14ac:dyDescent="0.25">
      <c r="A15" t="s">
        <v>50</v>
      </c>
      <c r="B15" t="s">
        <v>51</v>
      </c>
      <c r="C15">
        <v>1</v>
      </c>
      <c r="D15" t="s">
        <v>144</v>
      </c>
      <c r="E15" t="s">
        <v>23</v>
      </c>
      <c r="F15">
        <v>483013</v>
      </c>
      <c r="G15">
        <v>483013</v>
      </c>
      <c r="H15" t="s">
        <v>24</v>
      </c>
      <c r="I15">
        <v>1</v>
      </c>
      <c r="J15">
        <v>6844000</v>
      </c>
      <c r="K15">
        <v>2018</v>
      </c>
      <c r="L15" t="s">
        <v>25</v>
      </c>
      <c r="M15">
        <v>6844000</v>
      </c>
      <c r="N15">
        <v>0.69</v>
      </c>
      <c r="O15">
        <v>6844000</v>
      </c>
      <c r="P15">
        <v>0.4</v>
      </c>
      <c r="Q15">
        <v>9581600</v>
      </c>
      <c r="R15">
        <v>12968761.53208423</v>
      </c>
      <c r="S15">
        <v>9263401.0943458788</v>
      </c>
      <c r="T15">
        <v>603.1</v>
      </c>
      <c r="U15">
        <v>816.3</v>
      </c>
    </row>
    <row r="16" spans="1:21" x14ac:dyDescent="0.25">
      <c r="A16" t="s">
        <v>52</v>
      </c>
      <c r="B16" t="s">
        <v>53</v>
      </c>
      <c r="C16">
        <v>1</v>
      </c>
      <c r="D16" t="s">
        <v>144</v>
      </c>
      <c r="E16" t="s">
        <v>23</v>
      </c>
      <c r="F16">
        <v>483013</v>
      </c>
      <c r="G16">
        <v>483013</v>
      </c>
      <c r="H16" t="s">
        <v>24</v>
      </c>
      <c r="I16">
        <v>1</v>
      </c>
      <c r="J16">
        <v>1485000</v>
      </c>
      <c r="K16">
        <v>2018</v>
      </c>
      <c r="L16" t="s">
        <v>25</v>
      </c>
      <c r="M16">
        <v>1485000</v>
      </c>
      <c r="N16">
        <v>0.34</v>
      </c>
      <c r="O16">
        <v>1485000</v>
      </c>
      <c r="P16">
        <v>0.8</v>
      </c>
      <c r="Q16">
        <v>2673000</v>
      </c>
      <c r="R16">
        <v>3617923.8932183716</v>
      </c>
      <c r="S16">
        <v>2009957.7184546508</v>
      </c>
      <c r="T16">
        <v>603.1</v>
      </c>
      <c r="U16">
        <v>816.3</v>
      </c>
    </row>
    <row r="17" spans="1:21" x14ac:dyDescent="0.25">
      <c r="A17" t="s">
        <v>54</v>
      </c>
      <c r="B17" t="s">
        <v>55</v>
      </c>
      <c r="C17">
        <v>1</v>
      </c>
      <c r="D17" t="s">
        <v>144</v>
      </c>
      <c r="E17" t="s">
        <v>23</v>
      </c>
      <c r="F17">
        <v>483013</v>
      </c>
      <c r="G17">
        <v>483013</v>
      </c>
      <c r="H17" t="s">
        <v>24</v>
      </c>
      <c r="I17">
        <v>1</v>
      </c>
      <c r="J17">
        <v>200000</v>
      </c>
      <c r="K17">
        <v>2018</v>
      </c>
      <c r="L17" t="s">
        <v>25</v>
      </c>
      <c r="M17">
        <v>200000</v>
      </c>
      <c r="N17">
        <v>0.6</v>
      </c>
      <c r="O17">
        <v>200000</v>
      </c>
      <c r="P17">
        <v>0.5</v>
      </c>
      <c r="Q17">
        <v>300000</v>
      </c>
      <c r="R17">
        <v>406052.06433427293</v>
      </c>
      <c r="S17">
        <v>270701.3762228486</v>
      </c>
      <c r="T17">
        <v>603.1</v>
      </c>
      <c r="U17">
        <v>816.3</v>
      </c>
    </row>
    <row r="18" spans="1:21" x14ac:dyDescent="0.25">
      <c r="A18" t="s">
        <v>56</v>
      </c>
      <c r="B18" t="s">
        <v>57</v>
      </c>
      <c r="C18">
        <v>1</v>
      </c>
      <c r="D18" t="s">
        <v>144</v>
      </c>
      <c r="E18" t="s">
        <v>23</v>
      </c>
      <c r="F18">
        <v>483013</v>
      </c>
      <c r="G18">
        <v>483013</v>
      </c>
      <c r="H18" t="s">
        <v>24</v>
      </c>
      <c r="I18">
        <v>1</v>
      </c>
      <c r="J18">
        <v>2605000</v>
      </c>
      <c r="K18">
        <v>2018</v>
      </c>
      <c r="L18" t="s">
        <v>25</v>
      </c>
      <c r="M18">
        <v>2605000</v>
      </c>
      <c r="N18">
        <v>0.6</v>
      </c>
      <c r="O18">
        <v>2605000</v>
      </c>
      <c r="P18">
        <v>0.5</v>
      </c>
      <c r="Q18">
        <v>3907500</v>
      </c>
      <c r="R18">
        <v>5288828.1379539045</v>
      </c>
      <c r="S18">
        <v>3525885.4253026033</v>
      </c>
      <c r="T18">
        <v>603.1</v>
      </c>
      <c r="U18">
        <v>816.3</v>
      </c>
    </row>
    <row r="19" spans="1:21" x14ac:dyDescent="0.25">
      <c r="A19" t="s">
        <v>58</v>
      </c>
      <c r="B19" t="s">
        <v>59</v>
      </c>
      <c r="C19">
        <v>1</v>
      </c>
      <c r="D19" t="s">
        <v>144</v>
      </c>
      <c r="E19" t="s">
        <v>23</v>
      </c>
      <c r="F19">
        <v>483013</v>
      </c>
      <c r="G19">
        <v>483013</v>
      </c>
      <c r="H19" t="s">
        <v>24</v>
      </c>
      <c r="I19">
        <v>1</v>
      </c>
      <c r="J19">
        <v>230000</v>
      </c>
      <c r="K19">
        <v>2018</v>
      </c>
      <c r="L19" t="s">
        <v>25</v>
      </c>
      <c r="M19">
        <v>230000</v>
      </c>
      <c r="N19">
        <v>0.6</v>
      </c>
      <c r="O19">
        <v>230000</v>
      </c>
      <c r="P19">
        <v>0.5</v>
      </c>
      <c r="Q19">
        <v>345000</v>
      </c>
      <c r="R19">
        <v>466959.87398441386</v>
      </c>
      <c r="S19">
        <v>311306.58265627589</v>
      </c>
      <c r="T19">
        <v>603.1</v>
      </c>
      <c r="U19">
        <v>816.3</v>
      </c>
    </row>
    <row r="20" spans="1:21" x14ac:dyDescent="0.25">
      <c r="A20" t="s">
        <v>60</v>
      </c>
      <c r="B20" t="s">
        <v>61</v>
      </c>
      <c r="C20">
        <v>1</v>
      </c>
      <c r="D20" t="s">
        <v>144</v>
      </c>
      <c r="E20" t="s">
        <v>23</v>
      </c>
      <c r="F20">
        <v>483013</v>
      </c>
      <c r="G20">
        <v>483013</v>
      </c>
      <c r="H20" t="s">
        <v>24</v>
      </c>
      <c r="I20">
        <v>1</v>
      </c>
      <c r="J20">
        <v>84000</v>
      </c>
      <c r="K20">
        <v>2018</v>
      </c>
      <c r="L20" t="s">
        <v>25</v>
      </c>
      <c r="M20">
        <v>84000</v>
      </c>
      <c r="N20">
        <v>0.6</v>
      </c>
      <c r="O20">
        <v>84000</v>
      </c>
      <c r="P20">
        <v>0.5</v>
      </c>
      <c r="Q20">
        <v>126000</v>
      </c>
      <c r="R20">
        <v>170541.86702039462</v>
      </c>
      <c r="S20">
        <v>113694.57801359642</v>
      </c>
      <c r="T20">
        <v>603.1</v>
      </c>
      <c r="U20">
        <v>816.3</v>
      </c>
    </row>
    <row r="21" spans="1:21" x14ac:dyDescent="0.25">
      <c r="A21" t="s">
        <v>62</v>
      </c>
      <c r="B21" t="s">
        <v>63</v>
      </c>
      <c r="C21">
        <v>1</v>
      </c>
      <c r="D21" t="s">
        <v>144</v>
      </c>
      <c r="E21" t="s">
        <v>23</v>
      </c>
      <c r="F21">
        <v>483013</v>
      </c>
      <c r="G21">
        <v>483013</v>
      </c>
      <c r="H21" t="s">
        <v>24</v>
      </c>
      <c r="I21">
        <v>1</v>
      </c>
      <c r="J21">
        <v>6704000</v>
      </c>
      <c r="K21">
        <v>2018</v>
      </c>
      <c r="L21" t="s">
        <v>25</v>
      </c>
      <c r="M21">
        <v>6704000</v>
      </c>
      <c r="N21">
        <v>0.6</v>
      </c>
      <c r="O21">
        <v>6704000</v>
      </c>
      <c r="P21">
        <v>0.5</v>
      </c>
      <c r="Q21">
        <v>10056000</v>
      </c>
      <c r="R21">
        <v>13610865.196484828</v>
      </c>
      <c r="S21">
        <v>9073910.130989885</v>
      </c>
      <c r="T21">
        <v>603.1</v>
      </c>
      <c r="U21">
        <v>816.3</v>
      </c>
    </row>
    <row r="22" spans="1:21" x14ac:dyDescent="0.25">
      <c r="B22" t="s">
        <v>64</v>
      </c>
      <c r="C22">
        <v>1</v>
      </c>
      <c r="D22" t="s">
        <v>142</v>
      </c>
      <c r="E22" t="s">
        <v>65</v>
      </c>
      <c r="F22">
        <v>2100.4</v>
      </c>
      <c r="G22">
        <v>2237.2414639880953</v>
      </c>
      <c r="H22" t="s">
        <v>66</v>
      </c>
      <c r="I22">
        <v>1.0651501923386475</v>
      </c>
      <c r="J22">
        <v>16282320</v>
      </c>
      <c r="K22">
        <v>2018</v>
      </c>
      <c r="L22" t="s">
        <v>25</v>
      </c>
      <c r="M22">
        <v>16282320</v>
      </c>
      <c r="N22">
        <v>0.6</v>
      </c>
      <c r="O22">
        <v>16910747.14404048</v>
      </c>
      <c r="P22">
        <v>0.4</v>
      </c>
      <c r="Q22">
        <v>23675046.00165667</v>
      </c>
      <c r="R22">
        <v>32044337.67393855</v>
      </c>
      <c r="S22">
        <v>22888812.624241821</v>
      </c>
      <c r="T22">
        <v>603.1</v>
      </c>
      <c r="U22">
        <v>816.3</v>
      </c>
    </row>
    <row r="23" spans="1:21" x14ac:dyDescent="0.25">
      <c r="B23" t="s">
        <v>67</v>
      </c>
      <c r="C23">
        <v>1</v>
      </c>
      <c r="D23" t="s">
        <v>142</v>
      </c>
      <c r="E23" t="s">
        <v>65</v>
      </c>
      <c r="F23">
        <v>2100.4</v>
      </c>
      <c r="G23">
        <v>2237.2414639880953</v>
      </c>
      <c r="H23" t="s">
        <v>66</v>
      </c>
      <c r="I23">
        <v>1.0651501923386475</v>
      </c>
      <c r="J23">
        <v>233836</v>
      </c>
      <c r="K23">
        <v>2018</v>
      </c>
      <c r="L23" t="s">
        <v>25</v>
      </c>
      <c r="M23">
        <v>233836</v>
      </c>
      <c r="N23">
        <v>0.6</v>
      </c>
      <c r="O23">
        <v>242861.05844706713</v>
      </c>
      <c r="P23">
        <v>0.4</v>
      </c>
      <c r="Q23">
        <v>340005.48182589398</v>
      </c>
      <c r="R23">
        <v>460199.7592679112</v>
      </c>
      <c r="S23">
        <v>328714.11376279371</v>
      </c>
      <c r="T23">
        <v>603.1</v>
      </c>
      <c r="U23">
        <v>816.3</v>
      </c>
    </row>
    <row r="24" spans="1:21" x14ac:dyDescent="0.25">
      <c r="B24" t="s">
        <v>68</v>
      </c>
      <c r="C24">
        <v>1</v>
      </c>
      <c r="D24" t="s">
        <v>142</v>
      </c>
      <c r="E24" t="s">
        <v>65</v>
      </c>
      <c r="F24">
        <v>2100.4</v>
      </c>
      <c r="G24">
        <v>2237.2414639880953</v>
      </c>
      <c r="H24" t="s">
        <v>66</v>
      </c>
      <c r="I24">
        <v>1.0651501923386475</v>
      </c>
      <c r="J24">
        <v>1922814</v>
      </c>
      <c r="K24">
        <v>2018</v>
      </c>
      <c r="L24" t="s">
        <v>25</v>
      </c>
      <c r="M24">
        <v>1922814</v>
      </c>
      <c r="N24">
        <v>0.6</v>
      </c>
      <c r="O24">
        <v>1997026.3057734435</v>
      </c>
      <c r="P24">
        <v>0.4</v>
      </c>
      <c r="Q24">
        <v>2795836.8280828209</v>
      </c>
      <c r="R24">
        <v>3784184.3852827167</v>
      </c>
      <c r="S24">
        <v>2702988.8466305118</v>
      </c>
      <c r="T24">
        <v>603.1</v>
      </c>
      <c r="U24">
        <v>816.3</v>
      </c>
    </row>
    <row r="25" spans="1:21" x14ac:dyDescent="0.25">
      <c r="B25" t="s">
        <v>69</v>
      </c>
      <c r="C25">
        <v>1</v>
      </c>
      <c r="D25" t="s">
        <v>142</v>
      </c>
      <c r="E25" t="s">
        <v>65</v>
      </c>
      <c r="F25">
        <v>2100.4</v>
      </c>
      <c r="G25">
        <v>2237.2414639880953</v>
      </c>
      <c r="H25" t="s">
        <v>66</v>
      </c>
      <c r="I25">
        <v>1.0651501923386475</v>
      </c>
      <c r="J25">
        <v>718557</v>
      </c>
      <c r="K25">
        <v>2018</v>
      </c>
      <c r="L25" t="s">
        <v>25</v>
      </c>
      <c r="M25">
        <v>718557</v>
      </c>
      <c r="N25">
        <v>0.6</v>
      </c>
      <c r="O25">
        <v>746290.19301796646</v>
      </c>
      <c r="P25">
        <v>0.4</v>
      </c>
      <c r="Q25">
        <v>1044806.270225153</v>
      </c>
      <c r="R25">
        <v>1414152.4761810517</v>
      </c>
      <c r="S25">
        <v>1010108.9115578941</v>
      </c>
      <c r="T25">
        <v>603.1</v>
      </c>
      <c r="U25">
        <v>816.3</v>
      </c>
    </row>
    <row r="26" spans="1:21" x14ac:dyDescent="0.25">
      <c r="B26" t="s">
        <v>70</v>
      </c>
      <c r="C26">
        <v>1</v>
      </c>
      <c r="D26" t="s">
        <v>142</v>
      </c>
      <c r="E26" t="s">
        <v>65</v>
      </c>
      <c r="F26">
        <v>2100.4</v>
      </c>
      <c r="G26">
        <v>2237.2414639880953</v>
      </c>
      <c r="H26" t="s">
        <v>66</v>
      </c>
      <c r="I26">
        <v>1.0651501923386475</v>
      </c>
      <c r="J26">
        <v>472239</v>
      </c>
      <c r="K26">
        <v>2018</v>
      </c>
      <c r="L26" t="s">
        <v>25</v>
      </c>
      <c r="M26">
        <v>472239</v>
      </c>
      <c r="N26">
        <v>0.6</v>
      </c>
      <c r="O26">
        <v>490465.38334552647</v>
      </c>
      <c r="P26">
        <v>0.4</v>
      </c>
      <c r="Q26">
        <v>686651.53668373707</v>
      </c>
      <c r="R26">
        <v>929387.57982910716</v>
      </c>
      <c r="S26">
        <v>663848.27130650508</v>
      </c>
      <c r="T26">
        <v>603.1</v>
      </c>
      <c r="U26">
        <v>816.3</v>
      </c>
    </row>
    <row r="27" spans="1:21" x14ac:dyDescent="0.25">
      <c r="B27" t="s">
        <v>71</v>
      </c>
      <c r="C27">
        <v>1</v>
      </c>
      <c r="D27" t="s">
        <v>142</v>
      </c>
      <c r="E27" t="s">
        <v>65</v>
      </c>
      <c r="F27">
        <v>2100.4</v>
      </c>
      <c r="G27">
        <v>2237.2414639880953</v>
      </c>
      <c r="H27" t="s">
        <v>66</v>
      </c>
      <c r="I27">
        <v>1.0651501923386475</v>
      </c>
      <c r="J27">
        <v>348220</v>
      </c>
      <c r="K27">
        <v>2018</v>
      </c>
      <c r="L27" t="s">
        <v>25</v>
      </c>
      <c r="M27">
        <v>348220</v>
      </c>
      <c r="N27">
        <v>0.6</v>
      </c>
      <c r="O27">
        <v>361659.7862281159</v>
      </c>
      <c r="P27">
        <v>0.4</v>
      </c>
      <c r="Q27">
        <v>506323.70071936224</v>
      </c>
      <c r="R27">
        <v>685312.6129948853</v>
      </c>
      <c r="S27">
        <v>489509.00928206102</v>
      </c>
      <c r="T27">
        <v>603.1</v>
      </c>
      <c r="U27">
        <v>816.3</v>
      </c>
    </row>
    <row r="28" spans="1:21" x14ac:dyDescent="0.25">
      <c r="B28" t="s">
        <v>72</v>
      </c>
      <c r="C28">
        <v>1</v>
      </c>
      <c r="D28" t="s">
        <v>142</v>
      </c>
      <c r="E28" t="s">
        <v>65</v>
      </c>
      <c r="F28">
        <v>2100.4</v>
      </c>
      <c r="G28">
        <v>2237.2414639880953</v>
      </c>
      <c r="H28" t="s">
        <v>66</v>
      </c>
      <c r="I28">
        <v>1.0651501923386475</v>
      </c>
      <c r="J28">
        <v>20206</v>
      </c>
      <c r="K28">
        <v>2018</v>
      </c>
      <c r="L28" t="s">
        <v>25</v>
      </c>
      <c r="M28">
        <v>20206</v>
      </c>
      <c r="N28">
        <v>0.6</v>
      </c>
      <c r="O28">
        <v>20985.864225275142</v>
      </c>
      <c r="P28">
        <v>0.4</v>
      </c>
      <c r="Q28">
        <v>29380.209915385196</v>
      </c>
      <c r="R28">
        <v>39766.316289054776</v>
      </c>
      <c r="S28">
        <v>28404.511635039125</v>
      </c>
      <c r="T28">
        <v>603.1</v>
      </c>
      <c r="U28">
        <v>816.3</v>
      </c>
    </row>
    <row r="29" spans="1:21" x14ac:dyDescent="0.25">
      <c r="B29" t="s">
        <v>73</v>
      </c>
      <c r="C29">
        <v>1</v>
      </c>
      <c r="D29" t="s">
        <v>142</v>
      </c>
      <c r="E29" t="s">
        <v>65</v>
      </c>
      <c r="F29">
        <v>2100.4</v>
      </c>
      <c r="G29">
        <v>2237.2414639880953</v>
      </c>
      <c r="H29" t="s">
        <v>66</v>
      </c>
      <c r="I29">
        <v>1.0651501923386475</v>
      </c>
      <c r="J29">
        <v>2323722</v>
      </c>
      <c r="K29">
        <v>2018</v>
      </c>
      <c r="L29" t="s">
        <v>25</v>
      </c>
      <c r="M29">
        <v>2323722</v>
      </c>
      <c r="N29">
        <v>0.6</v>
      </c>
      <c r="O29">
        <v>2413407.6209682673</v>
      </c>
      <c r="P29">
        <v>0.4</v>
      </c>
      <c r="Q29">
        <v>3378770.6693555741</v>
      </c>
      <c r="R29">
        <v>4573189.3506797468</v>
      </c>
      <c r="S29">
        <v>3266563.8219141047</v>
      </c>
      <c r="T29">
        <v>603.1</v>
      </c>
      <c r="U29">
        <v>816.3</v>
      </c>
    </row>
    <row r="30" spans="1:21" x14ac:dyDescent="0.25">
      <c r="B30" t="s">
        <v>74</v>
      </c>
      <c r="C30">
        <v>1</v>
      </c>
      <c r="D30" t="s">
        <v>142</v>
      </c>
      <c r="E30" t="s">
        <v>65</v>
      </c>
      <c r="F30">
        <v>2100.4</v>
      </c>
      <c r="G30">
        <v>2237.2414639880953</v>
      </c>
      <c r="H30" t="s">
        <v>66</v>
      </c>
      <c r="I30">
        <v>1.0651501923386475</v>
      </c>
      <c r="J30">
        <v>6693570</v>
      </c>
      <c r="K30">
        <v>2018</v>
      </c>
      <c r="L30" t="s">
        <v>25</v>
      </c>
      <c r="M30">
        <v>6693570</v>
      </c>
      <c r="N30">
        <v>0.6</v>
      </c>
      <c r="O30">
        <v>6951912.8576845955</v>
      </c>
      <c r="P30">
        <v>0.4</v>
      </c>
      <c r="Q30">
        <v>9732678.0007584337</v>
      </c>
      <c r="R30">
        <v>13173246.645695753</v>
      </c>
      <c r="S30">
        <v>9409461.8897826802</v>
      </c>
      <c r="T30">
        <v>603.1</v>
      </c>
      <c r="U30">
        <v>816.3</v>
      </c>
    </row>
    <row r="31" spans="1:21" x14ac:dyDescent="0.25">
      <c r="B31" t="s">
        <v>75</v>
      </c>
      <c r="C31">
        <v>1</v>
      </c>
      <c r="D31" t="s">
        <v>142</v>
      </c>
      <c r="E31" t="s">
        <v>65</v>
      </c>
      <c r="F31">
        <v>2100.4</v>
      </c>
      <c r="G31">
        <v>2237.2414639880953</v>
      </c>
      <c r="H31" t="s">
        <v>66</v>
      </c>
      <c r="I31">
        <v>1.0651501923386475</v>
      </c>
      <c r="J31">
        <v>5008507.24</v>
      </c>
      <c r="K31">
        <v>2018</v>
      </c>
      <c r="L31" t="s">
        <v>25</v>
      </c>
      <c r="M31">
        <v>5008507.24</v>
      </c>
      <c r="N31">
        <v>0.79</v>
      </c>
      <c r="O31">
        <v>5264569.671160887</v>
      </c>
      <c r="P31">
        <v>0.4</v>
      </c>
      <c r="Q31">
        <v>7370397.5396252414</v>
      </c>
      <c r="R31">
        <v>9975883.7864302509</v>
      </c>
      <c r="S31">
        <v>7125631.2760216082</v>
      </c>
      <c r="T31">
        <v>603.1</v>
      </c>
      <c r="U31">
        <v>816.3</v>
      </c>
    </row>
    <row r="32" spans="1:21" x14ac:dyDescent="0.25">
      <c r="B32" t="s">
        <v>76</v>
      </c>
      <c r="C32">
        <v>1</v>
      </c>
      <c r="D32" t="s">
        <v>142</v>
      </c>
      <c r="E32" t="s">
        <v>65</v>
      </c>
      <c r="F32">
        <v>2100.4</v>
      </c>
      <c r="G32">
        <v>2237.2414639880953</v>
      </c>
      <c r="H32" t="s">
        <v>66</v>
      </c>
      <c r="I32">
        <v>1.0651501923386475</v>
      </c>
      <c r="J32">
        <v>5008507.24</v>
      </c>
      <c r="K32">
        <v>2018</v>
      </c>
      <c r="L32" t="s">
        <v>25</v>
      </c>
      <c r="M32">
        <v>5008507.24</v>
      </c>
      <c r="N32">
        <v>0.79</v>
      </c>
      <c r="O32">
        <v>5264569.671160887</v>
      </c>
      <c r="P32">
        <v>0.4</v>
      </c>
      <c r="Q32">
        <v>7370397.5396252414</v>
      </c>
      <c r="R32">
        <v>9975883.7864302509</v>
      </c>
      <c r="S32">
        <v>7125631.2760216082</v>
      </c>
      <c r="T32">
        <v>603.1</v>
      </c>
      <c r="U32">
        <v>816.3</v>
      </c>
    </row>
    <row r="33" spans="1:21" x14ac:dyDescent="0.25">
      <c r="B33" t="s">
        <v>77</v>
      </c>
      <c r="C33">
        <v>1</v>
      </c>
      <c r="D33" t="s">
        <v>142</v>
      </c>
      <c r="E33" t="s">
        <v>65</v>
      </c>
      <c r="F33">
        <v>2100.4</v>
      </c>
      <c r="G33">
        <v>2237.2414639880953</v>
      </c>
      <c r="H33" t="s">
        <v>66</v>
      </c>
      <c r="I33">
        <v>1.0651501923386475</v>
      </c>
      <c r="J33">
        <v>9040930.75</v>
      </c>
      <c r="K33">
        <v>2018</v>
      </c>
      <c r="L33" t="s">
        <v>25</v>
      </c>
      <c r="M33">
        <v>9040930.75</v>
      </c>
      <c r="N33">
        <v>0.79</v>
      </c>
      <c r="O33">
        <v>9503152.8447018582</v>
      </c>
      <c r="P33">
        <v>0.4</v>
      </c>
      <c r="Q33">
        <v>13304413.982582601</v>
      </c>
      <c r="R33">
        <v>18007615.874618098</v>
      </c>
      <c r="S33">
        <v>12862582.767584357</v>
      </c>
      <c r="T33">
        <v>603.1</v>
      </c>
      <c r="U33">
        <v>816.3</v>
      </c>
    </row>
    <row r="34" spans="1:21" x14ac:dyDescent="0.25">
      <c r="B34" t="s">
        <v>78</v>
      </c>
      <c r="C34">
        <v>1</v>
      </c>
      <c r="D34" t="s">
        <v>142</v>
      </c>
      <c r="E34" t="s">
        <v>65</v>
      </c>
      <c r="F34">
        <v>2100.4</v>
      </c>
      <c r="G34">
        <v>2237.2414639880953</v>
      </c>
      <c r="H34" t="s">
        <v>66</v>
      </c>
      <c r="I34">
        <v>1.0651501923386475</v>
      </c>
      <c r="J34">
        <v>576461.51</v>
      </c>
      <c r="K34">
        <v>2018</v>
      </c>
      <c r="L34" t="s">
        <v>25</v>
      </c>
      <c r="M34">
        <v>576461.51</v>
      </c>
      <c r="N34">
        <v>0.79</v>
      </c>
      <c r="O34">
        <v>605933.39226911217</v>
      </c>
      <c r="P34">
        <v>0.4</v>
      </c>
      <c r="Q34">
        <v>848306.74917675694</v>
      </c>
      <c r="R34">
        <v>1148189.0223063948</v>
      </c>
      <c r="S34">
        <v>820135.01593313913</v>
      </c>
      <c r="T34">
        <v>603.1</v>
      </c>
      <c r="U34">
        <v>816.3</v>
      </c>
    </row>
    <row r="35" spans="1:21" x14ac:dyDescent="0.25">
      <c r="B35" t="s">
        <v>79</v>
      </c>
      <c r="C35">
        <v>1</v>
      </c>
      <c r="D35" t="s">
        <v>142</v>
      </c>
      <c r="E35" t="s">
        <v>65</v>
      </c>
      <c r="F35">
        <v>2100.4</v>
      </c>
      <c r="G35">
        <v>2237.2414639880953</v>
      </c>
      <c r="H35" t="s">
        <v>66</v>
      </c>
      <c r="I35">
        <v>1.0651501923386475</v>
      </c>
      <c r="J35">
        <v>137623.66</v>
      </c>
      <c r="K35">
        <v>2018</v>
      </c>
      <c r="L35" t="s">
        <v>25</v>
      </c>
      <c r="M35">
        <v>137623.66</v>
      </c>
      <c r="N35">
        <v>0.56999999999999995</v>
      </c>
      <c r="O35">
        <v>142664.9498213364</v>
      </c>
      <c r="P35">
        <v>0.4</v>
      </c>
      <c r="Q35">
        <v>199730.92974987093</v>
      </c>
      <c r="R35">
        <v>270337.18778779579</v>
      </c>
      <c r="S35">
        <v>193097.991276997</v>
      </c>
      <c r="T35">
        <v>603.1</v>
      </c>
      <c r="U35">
        <v>816.3</v>
      </c>
    </row>
    <row r="36" spans="1:21" x14ac:dyDescent="0.25">
      <c r="B36" t="s">
        <v>80</v>
      </c>
      <c r="C36">
        <v>1</v>
      </c>
      <c r="D36" t="s">
        <v>142</v>
      </c>
      <c r="E36" t="s">
        <v>65</v>
      </c>
      <c r="F36">
        <v>2100.4</v>
      </c>
      <c r="G36">
        <v>2237.2414639880953</v>
      </c>
      <c r="H36" t="s">
        <v>66</v>
      </c>
      <c r="I36">
        <v>1.0651501923386475</v>
      </c>
      <c r="J36">
        <v>91719.89</v>
      </c>
      <c r="K36">
        <v>2018</v>
      </c>
      <c r="L36" t="s">
        <v>25</v>
      </c>
      <c r="M36">
        <v>91719.89</v>
      </c>
      <c r="N36">
        <v>0.56999999999999995</v>
      </c>
      <c r="O36">
        <v>95079.679645698227</v>
      </c>
      <c r="P36">
        <v>0.4</v>
      </c>
      <c r="Q36">
        <v>133111.55150397751</v>
      </c>
      <c r="R36">
        <v>180167.40091642653</v>
      </c>
      <c r="S36">
        <v>128691.00065459037</v>
      </c>
      <c r="T36">
        <v>603.1</v>
      </c>
      <c r="U36">
        <v>816.3</v>
      </c>
    </row>
    <row r="37" spans="1:21" x14ac:dyDescent="0.25">
      <c r="B37" t="s">
        <v>81</v>
      </c>
      <c r="C37">
        <v>1</v>
      </c>
      <c r="D37" t="s">
        <v>142</v>
      </c>
      <c r="E37" t="s">
        <v>65</v>
      </c>
      <c r="F37">
        <v>2100.4</v>
      </c>
      <c r="G37">
        <v>2237.2414639880953</v>
      </c>
      <c r="H37" t="s">
        <v>66</v>
      </c>
      <c r="I37">
        <v>1.0651501923386475</v>
      </c>
      <c r="J37">
        <v>10787.04</v>
      </c>
      <c r="K37">
        <v>2018</v>
      </c>
      <c r="L37" t="s">
        <v>25</v>
      </c>
      <c r="M37">
        <v>10787.04</v>
      </c>
      <c r="N37">
        <v>0.56999999999999995</v>
      </c>
      <c r="O37">
        <v>11182.179868786723</v>
      </c>
      <c r="P37">
        <v>0.4</v>
      </c>
      <c r="Q37">
        <v>15655.051816301411</v>
      </c>
      <c r="R37">
        <v>21189.220357563987</v>
      </c>
      <c r="S37">
        <v>15135.157398259993</v>
      </c>
      <c r="T37">
        <v>603.1</v>
      </c>
      <c r="U37">
        <v>816.3</v>
      </c>
    </row>
    <row r="38" spans="1:21" x14ac:dyDescent="0.25">
      <c r="B38" t="s">
        <v>82</v>
      </c>
      <c r="C38">
        <v>1</v>
      </c>
      <c r="D38" t="s">
        <v>142</v>
      </c>
      <c r="E38" t="s">
        <v>65</v>
      </c>
      <c r="F38">
        <v>2100.4</v>
      </c>
      <c r="G38">
        <v>2237.2414639880953</v>
      </c>
      <c r="H38" t="s">
        <v>66</v>
      </c>
      <c r="I38">
        <v>1.0651501923386475</v>
      </c>
      <c r="J38">
        <v>10760.65</v>
      </c>
      <c r="K38">
        <v>2018</v>
      </c>
      <c r="L38" t="s">
        <v>25</v>
      </c>
      <c r="M38">
        <v>10760.65</v>
      </c>
      <c r="N38">
        <v>0.56999999999999995</v>
      </c>
      <c r="O38">
        <v>11154.823177169996</v>
      </c>
      <c r="P38">
        <v>0.4</v>
      </c>
      <c r="Q38">
        <v>15616.752448037993</v>
      </c>
      <c r="R38">
        <v>21137.381899077121</v>
      </c>
      <c r="S38">
        <v>15098.129927912232</v>
      </c>
      <c r="T38">
        <v>603.1</v>
      </c>
      <c r="U38">
        <v>816.3</v>
      </c>
    </row>
    <row r="39" spans="1:21" x14ac:dyDescent="0.25">
      <c r="B39" t="s">
        <v>83</v>
      </c>
      <c r="C39">
        <v>1</v>
      </c>
      <c r="D39" t="s">
        <v>142</v>
      </c>
      <c r="E39" t="s">
        <v>65</v>
      </c>
      <c r="F39">
        <v>2100.4</v>
      </c>
      <c r="G39">
        <v>2237.2414639880953</v>
      </c>
      <c r="H39" t="s">
        <v>66</v>
      </c>
      <c r="I39">
        <v>1.0651501923386475</v>
      </c>
      <c r="J39">
        <v>1053314.08</v>
      </c>
      <c r="K39">
        <v>2018</v>
      </c>
      <c r="L39" t="s">
        <v>25</v>
      </c>
      <c r="M39">
        <v>1053314.08</v>
      </c>
      <c r="N39">
        <v>0.62</v>
      </c>
      <c r="O39">
        <v>1095349.2536441172</v>
      </c>
      <c r="P39">
        <v>0.8</v>
      </c>
      <c r="Q39">
        <v>1971628.656559411</v>
      </c>
      <c r="R39">
        <v>2668612.9536551931</v>
      </c>
      <c r="S39">
        <v>1482562.752030663</v>
      </c>
      <c r="T39">
        <v>603.1</v>
      </c>
      <c r="U39">
        <v>816.3</v>
      </c>
    </row>
    <row r="40" spans="1:21" x14ac:dyDescent="0.25">
      <c r="B40" t="s">
        <v>84</v>
      </c>
      <c r="C40">
        <v>1</v>
      </c>
      <c r="D40" t="s">
        <v>142</v>
      </c>
      <c r="E40" t="s">
        <v>65</v>
      </c>
      <c r="F40">
        <v>2100.4</v>
      </c>
      <c r="G40">
        <v>2237.2414639880953</v>
      </c>
      <c r="H40" t="s">
        <v>66</v>
      </c>
      <c r="I40">
        <v>1.0651501923386475</v>
      </c>
      <c r="J40">
        <v>1695293.88</v>
      </c>
      <c r="K40">
        <v>2018</v>
      </c>
      <c r="L40" t="s">
        <v>25</v>
      </c>
      <c r="M40">
        <v>1695293.88</v>
      </c>
      <c r="N40">
        <v>0.62</v>
      </c>
      <c r="O40">
        <v>1762948.8881088907</v>
      </c>
      <c r="P40">
        <v>0.8</v>
      </c>
      <c r="Q40">
        <v>3173307.9985960033</v>
      </c>
      <c r="R40">
        <v>4295094.2119945567</v>
      </c>
      <c r="S40">
        <v>2386163.4511080873</v>
      </c>
      <c r="T40">
        <v>603.1</v>
      </c>
      <c r="U40">
        <v>816.3</v>
      </c>
    </row>
    <row r="41" spans="1:21" x14ac:dyDescent="0.25">
      <c r="B41" t="s">
        <v>85</v>
      </c>
      <c r="C41">
        <v>1</v>
      </c>
      <c r="D41" t="s">
        <v>142</v>
      </c>
      <c r="E41" t="s">
        <v>65</v>
      </c>
      <c r="F41">
        <v>2100.4</v>
      </c>
      <c r="G41">
        <v>2237.2414639880953</v>
      </c>
      <c r="H41" t="s">
        <v>66</v>
      </c>
      <c r="I41">
        <v>1.0651501923386475</v>
      </c>
      <c r="J41">
        <v>1743376.67</v>
      </c>
      <c r="K41">
        <v>2018</v>
      </c>
      <c r="L41" t="s">
        <v>25</v>
      </c>
      <c r="M41">
        <v>1743376.67</v>
      </c>
      <c r="N41">
        <v>0.62</v>
      </c>
      <c r="O41">
        <v>1812950.5439679171</v>
      </c>
      <c r="P41">
        <v>0.8</v>
      </c>
      <c r="Q41">
        <v>3263310.979142251</v>
      </c>
      <c r="R41">
        <v>4416913.865484695</v>
      </c>
      <c r="S41">
        <v>2453841.0363803855</v>
      </c>
      <c r="T41">
        <v>603.1</v>
      </c>
      <c r="U41">
        <v>816.3</v>
      </c>
    </row>
    <row r="42" spans="1:21" x14ac:dyDescent="0.25">
      <c r="B42" t="s">
        <v>86</v>
      </c>
      <c r="C42">
        <v>1</v>
      </c>
      <c r="D42" t="s">
        <v>142</v>
      </c>
      <c r="E42" t="s">
        <v>65</v>
      </c>
      <c r="F42">
        <v>2100.4</v>
      </c>
      <c r="G42">
        <v>2237.2414639880953</v>
      </c>
      <c r="H42" t="s">
        <v>66</v>
      </c>
      <c r="I42">
        <v>1.0651501923386475</v>
      </c>
      <c r="J42">
        <v>803897.81</v>
      </c>
      <c r="K42">
        <v>2018</v>
      </c>
      <c r="L42" t="s">
        <v>25</v>
      </c>
      <c r="M42">
        <v>803897.81</v>
      </c>
      <c r="N42">
        <v>0.62</v>
      </c>
      <c r="O42">
        <v>835979.39390465594</v>
      </c>
      <c r="P42">
        <v>0.8</v>
      </c>
      <c r="Q42">
        <v>1504762.9090283806</v>
      </c>
      <c r="R42">
        <v>2036706.9518153989</v>
      </c>
      <c r="S42">
        <v>1131503.8621196661</v>
      </c>
      <c r="T42">
        <v>603.1</v>
      </c>
      <c r="U42">
        <v>816.3</v>
      </c>
    </row>
    <row r="43" spans="1:21" x14ac:dyDescent="0.25">
      <c r="B43" t="s">
        <v>87</v>
      </c>
      <c r="C43">
        <v>1</v>
      </c>
      <c r="D43" t="s">
        <v>142</v>
      </c>
      <c r="E43" t="s">
        <v>65</v>
      </c>
      <c r="F43">
        <v>2100.4</v>
      </c>
      <c r="G43">
        <v>2237.2414639880953</v>
      </c>
      <c r="H43" t="s">
        <v>66</v>
      </c>
      <c r="I43">
        <v>1.0651501923386475</v>
      </c>
      <c r="J43">
        <v>2028665.69</v>
      </c>
      <c r="K43">
        <v>2018</v>
      </c>
      <c r="L43" t="s">
        <v>25</v>
      </c>
      <c r="M43">
        <v>2028665.69</v>
      </c>
      <c r="N43">
        <v>0.62</v>
      </c>
      <c r="O43">
        <v>2109624.7469082801</v>
      </c>
      <c r="P43">
        <v>0.8</v>
      </c>
      <c r="Q43">
        <v>3797324.5444349041</v>
      </c>
      <c r="R43">
        <v>5139704.9007166503</v>
      </c>
      <c r="S43">
        <v>2855391.6115092505</v>
      </c>
      <c r="T43">
        <v>603.1</v>
      </c>
      <c r="U43">
        <v>816.3</v>
      </c>
    </row>
    <row r="44" spans="1:21" x14ac:dyDescent="0.25">
      <c r="A44" t="s">
        <v>88</v>
      </c>
      <c r="B44" t="s">
        <v>89</v>
      </c>
      <c r="C44">
        <v>1</v>
      </c>
      <c r="D44" t="s">
        <v>143</v>
      </c>
      <c r="E44" t="s">
        <v>90</v>
      </c>
      <c r="F44">
        <v>3000</v>
      </c>
      <c r="G44">
        <v>7100</v>
      </c>
      <c r="H44" t="s">
        <v>90</v>
      </c>
      <c r="I44">
        <v>2.3666666666666667</v>
      </c>
      <c r="J44">
        <v>599000</v>
      </c>
      <c r="K44">
        <v>2001</v>
      </c>
      <c r="L44" t="s">
        <v>25</v>
      </c>
      <c r="M44">
        <v>599000</v>
      </c>
      <c r="N44">
        <v>0.79</v>
      </c>
      <c r="O44">
        <v>1183028.2805286753</v>
      </c>
      <c r="P44">
        <v>0.4</v>
      </c>
      <c r="Q44">
        <v>1656239.5927401453</v>
      </c>
      <c r="R44">
        <v>3428831.8020638614</v>
      </c>
      <c r="S44">
        <v>2449165.5729027581</v>
      </c>
      <c r="T44">
        <v>394.3</v>
      </c>
      <c r="U44">
        <v>816.3</v>
      </c>
    </row>
    <row r="45" spans="1:21" x14ac:dyDescent="0.25">
      <c r="A45" t="s">
        <v>91</v>
      </c>
      <c r="B45" t="s">
        <v>89</v>
      </c>
      <c r="C45">
        <v>1</v>
      </c>
      <c r="D45" t="s">
        <v>143</v>
      </c>
      <c r="E45" t="s">
        <v>90</v>
      </c>
      <c r="F45">
        <v>3000</v>
      </c>
      <c r="G45">
        <v>3858</v>
      </c>
      <c r="H45" t="s">
        <v>90</v>
      </c>
      <c r="I45">
        <v>1.286</v>
      </c>
      <c r="J45">
        <v>599000</v>
      </c>
      <c r="K45">
        <v>2001</v>
      </c>
      <c r="L45" t="s">
        <v>25</v>
      </c>
      <c r="M45">
        <v>599000</v>
      </c>
      <c r="N45">
        <v>0.79</v>
      </c>
      <c r="O45">
        <v>730679.94527291344</v>
      </c>
      <c r="P45">
        <v>0.4</v>
      </c>
      <c r="Q45">
        <v>1022951.9233820788</v>
      </c>
      <c r="R45">
        <v>2117767.3219801947</v>
      </c>
      <c r="S45">
        <v>1512690.9442715677</v>
      </c>
      <c r="T45">
        <v>394.3</v>
      </c>
      <c r="U45">
        <v>816.3</v>
      </c>
    </row>
    <row r="46" spans="1:21" x14ac:dyDescent="0.25">
      <c r="A46" t="s">
        <v>92</v>
      </c>
      <c r="B46" t="s">
        <v>89</v>
      </c>
      <c r="C46">
        <v>1</v>
      </c>
      <c r="D46" t="s">
        <v>143</v>
      </c>
      <c r="E46" t="s">
        <v>90</v>
      </c>
      <c r="F46">
        <v>3000</v>
      </c>
      <c r="G46">
        <v>3802</v>
      </c>
      <c r="H46" t="s">
        <v>90</v>
      </c>
      <c r="I46">
        <v>1.2673333333333334</v>
      </c>
      <c r="J46">
        <v>599000</v>
      </c>
      <c r="K46">
        <v>2001</v>
      </c>
      <c r="L46" t="s">
        <v>25</v>
      </c>
      <c r="M46">
        <v>599000</v>
      </c>
      <c r="N46">
        <v>0.79</v>
      </c>
      <c r="O46">
        <v>722288.33337689599</v>
      </c>
      <c r="P46">
        <v>0.4</v>
      </c>
      <c r="Q46">
        <v>1011203.6667276543</v>
      </c>
      <c r="R46">
        <v>2093445.4809784028</v>
      </c>
      <c r="S46">
        <v>1495318.2006988591</v>
      </c>
      <c r="T46">
        <v>394.3</v>
      </c>
      <c r="U46">
        <v>816.3</v>
      </c>
    </row>
    <row r="47" spans="1:21" x14ac:dyDescent="0.25">
      <c r="A47" t="s">
        <v>93</v>
      </c>
      <c r="B47" t="s">
        <v>89</v>
      </c>
      <c r="C47">
        <v>1</v>
      </c>
      <c r="D47" t="s">
        <v>143</v>
      </c>
      <c r="E47" t="s">
        <v>90</v>
      </c>
      <c r="F47">
        <v>3000</v>
      </c>
      <c r="G47">
        <v>3821</v>
      </c>
      <c r="H47" t="s">
        <v>90</v>
      </c>
      <c r="I47">
        <v>1.2736666666666667</v>
      </c>
      <c r="J47">
        <v>599000</v>
      </c>
      <c r="K47">
        <v>2001</v>
      </c>
      <c r="L47" t="s">
        <v>25</v>
      </c>
      <c r="M47">
        <v>599000</v>
      </c>
      <c r="N47">
        <v>0.79</v>
      </c>
      <c r="O47">
        <v>725138.37822179892</v>
      </c>
      <c r="P47">
        <v>0.4</v>
      </c>
      <c r="Q47">
        <v>1015193.7295105184</v>
      </c>
      <c r="R47">
        <v>2101705.9127553538</v>
      </c>
      <c r="S47">
        <v>1501218.5091109672</v>
      </c>
      <c r="T47">
        <v>394.3</v>
      </c>
      <c r="U47">
        <v>816.3</v>
      </c>
    </row>
    <row r="48" spans="1:21" x14ac:dyDescent="0.25">
      <c r="A48" t="s">
        <v>94</v>
      </c>
      <c r="B48" t="s">
        <v>89</v>
      </c>
      <c r="C48">
        <v>1</v>
      </c>
      <c r="D48" t="s">
        <v>143</v>
      </c>
      <c r="E48" t="s">
        <v>90</v>
      </c>
      <c r="F48">
        <v>3000</v>
      </c>
      <c r="G48">
        <v>5315</v>
      </c>
      <c r="H48" t="s">
        <v>90</v>
      </c>
      <c r="I48">
        <v>1.7716666666666667</v>
      </c>
      <c r="J48">
        <v>599000</v>
      </c>
      <c r="K48">
        <v>2001</v>
      </c>
      <c r="L48" t="s">
        <v>25</v>
      </c>
      <c r="M48">
        <v>599000</v>
      </c>
      <c r="N48">
        <v>0.79</v>
      </c>
      <c r="O48">
        <v>941127.82452227839</v>
      </c>
      <c r="P48">
        <v>0.4</v>
      </c>
      <c r="Q48">
        <v>1317578.9543311896</v>
      </c>
      <c r="R48">
        <v>2727719.2503691353</v>
      </c>
      <c r="S48">
        <v>1948370.8931208111</v>
      </c>
      <c r="T48">
        <v>394.3</v>
      </c>
      <c r="U48">
        <v>816.3</v>
      </c>
    </row>
    <row r="49" spans="1:21" x14ac:dyDescent="0.25">
      <c r="A49" t="s">
        <v>95</v>
      </c>
      <c r="B49" t="s">
        <v>96</v>
      </c>
      <c r="C49">
        <v>1</v>
      </c>
      <c r="D49" t="s">
        <v>147</v>
      </c>
      <c r="E49" t="s">
        <v>90</v>
      </c>
      <c r="F49">
        <v>15000</v>
      </c>
      <c r="G49">
        <v>25000</v>
      </c>
      <c r="H49" t="s">
        <v>90</v>
      </c>
      <c r="I49">
        <v>1.6666666666666667</v>
      </c>
      <c r="J49">
        <v>5880000</v>
      </c>
      <c r="K49">
        <v>2016</v>
      </c>
      <c r="L49" t="s">
        <v>25</v>
      </c>
      <c r="M49">
        <v>5880000</v>
      </c>
      <c r="N49">
        <v>0.79</v>
      </c>
      <c r="O49">
        <v>8803144.653905822</v>
      </c>
      <c r="P49">
        <v>0.4</v>
      </c>
      <c r="Q49">
        <v>12324402.51546815</v>
      </c>
      <c r="R49">
        <v>18571921.309537843</v>
      </c>
      <c r="S49">
        <v>13265658.078241317</v>
      </c>
      <c r="T49">
        <v>541.70000000000005</v>
      </c>
      <c r="U49">
        <v>816.3</v>
      </c>
    </row>
    <row r="50" spans="1:21" x14ac:dyDescent="0.25">
      <c r="A50" t="s">
        <v>97</v>
      </c>
      <c r="B50" t="s">
        <v>98</v>
      </c>
      <c r="C50">
        <v>1</v>
      </c>
      <c r="D50" t="s">
        <v>142</v>
      </c>
      <c r="E50" t="s">
        <v>99</v>
      </c>
      <c r="F50">
        <v>19330</v>
      </c>
      <c r="G50">
        <v>7915</v>
      </c>
      <c r="H50" t="s">
        <v>90</v>
      </c>
      <c r="I50">
        <v>0.40946714950853597</v>
      </c>
      <c r="J50">
        <v>6693570</v>
      </c>
      <c r="K50">
        <v>2001</v>
      </c>
      <c r="L50" t="s">
        <v>25</v>
      </c>
      <c r="M50">
        <v>6693570</v>
      </c>
      <c r="N50">
        <v>0.6</v>
      </c>
      <c r="O50">
        <v>3917321.7927305466</v>
      </c>
      <c r="P50">
        <v>0.4</v>
      </c>
      <c r="Q50">
        <v>5484250.5098227644</v>
      </c>
      <c r="R50">
        <v>11353775.529212078</v>
      </c>
      <c r="S50">
        <v>8109839.6637229137</v>
      </c>
      <c r="T50">
        <v>394.3</v>
      </c>
      <c r="U50">
        <v>816.3</v>
      </c>
    </row>
    <row r="51" spans="1:21" x14ac:dyDescent="0.25">
      <c r="A51" t="s">
        <v>100</v>
      </c>
      <c r="B51" t="s">
        <v>98</v>
      </c>
      <c r="C51">
        <v>1</v>
      </c>
      <c r="D51" t="s">
        <v>142</v>
      </c>
      <c r="E51" t="s">
        <v>101</v>
      </c>
      <c r="F51">
        <v>19330</v>
      </c>
      <c r="G51">
        <v>3851</v>
      </c>
      <c r="H51" t="s">
        <v>90</v>
      </c>
      <c r="I51">
        <v>0.19922400413864461</v>
      </c>
      <c r="J51">
        <v>6693570</v>
      </c>
      <c r="K51">
        <v>2001</v>
      </c>
      <c r="L51" t="s">
        <v>25</v>
      </c>
      <c r="M51">
        <v>6693570</v>
      </c>
      <c r="N51">
        <v>0.6</v>
      </c>
      <c r="O51">
        <v>2542510.8110457072</v>
      </c>
      <c r="P51">
        <v>0.4</v>
      </c>
      <c r="Q51">
        <v>3559515.1354639898</v>
      </c>
      <c r="R51">
        <v>7369090.0458515203</v>
      </c>
      <c r="S51">
        <v>5263635.7470368007</v>
      </c>
      <c r="T51">
        <v>394.3</v>
      </c>
      <c r="U51">
        <v>816.3</v>
      </c>
    </row>
    <row r="52" spans="1:21" x14ac:dyDescent="0.25">
      <c r="A52" t="s">
        <v>102</v>
      </c>
      <c r="B52" t="s">
        <v>98</v>
      </c>
      <c r="C52">
        <v>1</v>
      </c>
      <c r="D52" t="s">
        <v>142</v>
      </c>
      <c r="E52" t="s">
        <v>101</v>
      </c>
      <c r="F52">
        <v>19330</v>
      </c>
      <c r="G52">
        <v>3968.3360417039999</v>
      </c>
      <c r="H52" t="s">
        <v>90</v>
      </c>
      <c r="I52">
        <v>0.20529415632198655</v>
      </c>
      <c r="J52">
        <v>6693570</v>
      </c>
      <c r="K52">
        <v>2001</v>
      </c>
      <c r="L52" t="s">
        <v>25</v>
      </c>
      <c r="M52">
        <v>6693570</v>
      </c>
      <c r="N52">
        <v>0.6</v>
      </c>
      <c r="O52">
        <v>2588712.1493759858</v>
      </c>
      <c r="P52">
        <v>0.4</v>
      </c>
      <c r="Q52">
        <v>3624197.0091263801</v>
      </c>
      <c r="R52">
        <v>7502997.7645190563</v>
      </c>
      <c r="S52">
        <v>5359284.1175136119</v>
      </c>
      <c r="T52">
        <v>394.3</v>
      </c>
      <c r="U52">
        <v>816.3</v>
      </c>
    </row>
    <row r="53" spans="1:21" x14ac:dyDescent="0.25">
      <c r="A53" t="s">
        <v>103</v>
      </c>
      <c r="B53" t="s">
        <v>98</v>
      </c>
      <c r="C53">
        <v>1</v>
      </c>
      <c r="D53" t="s">
        <v>142</v>
      </c>
      <c r="E53" t="s">
        <v>101</v>
      </c>
      <c r="F53">
        <v>19330</v>
      </c>
      <c r="G53">
        <v>4424</v>
      </c>
      <c r="H53" t="s">
        <v>90</v>
      </c>
      <c r="I53">
        <v>0.22886704604242111</v>
      </c>
      <c r="J53">
        <v>6693570</v>
      </c>
      <c r="K53">
        <v>2001</v>
      </c>
      <c r="L53" t="s">
        <v>25</v>
      </c>
      <c r="M53">
        <v>6693570</v>
      </c>
      <c r="N53">
        <v>0.6</v>
      </c>
      <c r="O53">
        <v>2763171.0370787149</v>
      </c>
      <c r="P53">
        <v>0.4</v>
      </c>
      <c r="Q53">
        <v>3868439.4519102005</v>
      </c>
      <c r="R53">
        <v>8008640.9449512968</v>
      </c>
      <c r="S53">
        <v>5720457.8178223548</v>
      </c>
      <c r="T53">
        <v>394.3</v>
      </c>
      <c r="U53">
        <v>816.3</v>
      </c>
    </row>
    <row r="54" spans="1:21" x14ac:dyDescent="0.25">
      <c r="A54" t="s">
        <v>104</v>
      </c>
      <c r="B54" t="s">
        <v>98</v>
      </c>
      <c r="C54">
        <v>1</v>
      </c>
      <c r="D54" t="s">
        <v>142</v>
      </c>
      <c r="E54" t="s">
        <v>101</v>
      </c>
      <c r="F54">
        <v>19330</v>
      </c>
      <c r="G54">
        <v>4008</v>
      </c>
      <c r="H54" t="s">
        <v>90</v>
      </c>
      <c r="I54">
        <v>0.20734609415416452</v>
      </c>
      <c r="J54">
        <v>6693570</v>
      </c>
      <c r="K54">
        <v>2001</v>
      </c>
      <c r="L54" t="s">
        <v>25</v>
      </c>
      <c r="M54">
        <v>6693570</v>
      </c>
      <c r="N54">
        <v>0.6</v>
      </c>
      <c r="O54">
        <v>2604205.9378977739</v>
      </c>
      <c r="P54">
        <v>0.4</v>
      </c>
      <c r="Q54">
        <v>3645888.3130568834</v>
      </c>
      <c r="R54">
        <v>7547904.2098613586</v>
      </c>
      <c r="S54">
        <v>5391360.149900971</v>
      </c>
      <c r="T54">
        <v>394.3</v>
      </c>
      <c r="U54">
        <v>816.3</v>
      </c>
    </row>
    <row r="55" spans="1:21" x14ac:dyDescent="0.25">
      <c r="A55" t="s">
        <v>105</v>
      </c>
      <c r="B55" t="s">
        <v>106</v>
      </c>
      <c r="C55">
        <v>1</v>
      </c>
      <c r="D55" t="s">
        <v>141</v>
      </c>
      <c r="E55" t="s">
        <v>107</v>
      </c>
      <c r="F55">
        <v>2632</v>
      </c>
      <c r="G55">
        <v>2720</v>
      </c>
      <c r="H55" t="s">
        <v>108</v>
      </c>
      <c r="I55">
        <v>1.0334346504559271</v>
      </c>
      <c r="J55">
        <v>171744000</v>
      </c>
      <c r="K55">
        <v>2007</v>
      </c>
      <c r="L55" t="s">
        <v>25</v>
      </c>
      <c r="M55">
        <v>171744000</v>
      </c>
      <c r="N55">
        <v>0.6</v>
      </c>
      <c r="O55">
        <v>175166634.16491917</v>
      </c>
      <c r="P55">
        <v>0.4</v>
      </c>
      <c r="Q55">
        <v>245233287.83088681</v>
      </c>
      <c r="R55">
        <v>381012434.06233901</v>
      </c>
      <c r="S55">
        <v>272151738.61595649</v>
      </c>
      <c r="T55">
        <v>525.4</v>
      </c>
      <c r="U55">
        <v>816.3</v>
      </c>
    </row>
    <row r="56" spans="1:21" x14ac:dyDescent="0.25">
      <c r="R56">
        <f>SUM(R2:R55)</f>
        <v>726947344.62448835</v>
      </c>
      <c r="S56">
        <f>SUM(S2:S55)</f>
        <v>508096133.62876236</v>
      </c>
    </row>
  </sheetData>
  <hyperlinks>
    <hyperlink ref="D50" r:id="rId1" display="https://doi.org/10.1021/acs.iecr.1c02839" xr:uid="{569A7B5C-D76E-458F-AE34-10051559EEE3}"/>
    <hyperlink ref="D51:D54" r:id="rId2" display="https://doi.org/10.1021/acs.iecr.1c02839" xr:uid="{19860F93-E2C9-48BF-BADA-5D7CBC3AD5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C6B1-533E-4349-B1E1-99E8A74D4158}">
  <dimension ref="A1:U60"/>
  <sheetViews>
    <sheetView tabSelected="1" topLeftCell="A31" workbookViewId="0">
      <selection activeCell="D59" sqref="D59"/>
    </sheetView>
    <sheetView workbookViewId="1"/>
  </sheetViews>
  <sheetFormatPr defaultRowHeight="15" x14ac:dyDescent="0.25"/>
  <cols>
    <col min="2" max="2" width="17.28515625" customWidth="1"/>
    <col min="4" max="4" width="58.5703125" customWidth="1"/>
    <col min="17" max="17" width="10" customWidth="1"/>
    <col min="18" max="18" width="13.140625" bestFit="1" customWidth="1"/>
    <col min="19" max="19" width="1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>
        <v>1</v>
      </c>
      <c r="D2" t="s">
        <v>144</v>
      </c>
      <c r="E2" t="s">
        <v>23</v>
      </c>
      <c r="F2">
        <v>483013</v>
      </c>
      <c r="G2">
        <v>483013</v>
      </c>
      <c r="H2" t="s">
        <v>24</v>
      </c>
      <c r="I2">
        <v>1</v>
      </c>
      <c r="J2">
        <v>233000</v>
      </c>
      <c r="K2">
        <v>2018</v>
      </c>
      <c r="L2" t="s">
        <v>25</v>
      </c>
      <c r="M2">
        <v>233000</v>
      </c>
      <c r="N2">
        <v>0.6</v>
      </c>
      <c r="O2">
        <v>233000</v>
      </c>
      <c r="P2">
        <v>0.5</v>
      </c>
      <c r="Q2">
        <v>349500</v>
      </c>
      <c r="R2">
        <v>473050.65494942793</v>
      </c>
      <c r="S2">
        <v>315367.10329961864</v>
      </c>
      <c r="T2">
        <v>603.1</v>
      </c>
      <c r="U2">
        <v>816.3</v>
      </c>
    </row>
    <row r="3" spans="1:21" x14ac:dyDescent="0.25">
      <c r="A3" t="s">
        <v>26</v>
      </c>
      <c r="B3" t="s">
        <v>27</v>
      </c>
      <c r="C3">
        <v>1</v>
      </c>
      <c r="D3" t="s">
        <v>144</v>
      </c>
      <c r="E3" t="s">
        <v>23</v>
      </c>
      <c r="F3">
        <v>483013</v>
      </c>
      <c r="G3">
        <v>483013</v>
      </c>
      <c r="H3" t="s">
        <v>24</v>
      </c>
      <c r="I3">
        <v>1</v>
      </c>
      <c r="J3">
        <v>3553000</v>
      </c>
      <c r="K3">
        <v>2018</v>
      </c>
      <c r="L3" t="s">
        <v>25</v>
      </c>
      <c r="M3">
        <v>3553000</v>
      </c>
      <c r="N3">
        <v>0.6</v>
      </c>
      <c r="O3">
        <v>3553000</v>
      </c>
      <c r="P3">
        <v>0.5</v>
      </c>
      <c r="Q3">
        <v>5329500</v>
      </c>
      <c r="R3">
        <v>7213514.9228983587</v>
      </c>
      <c r="S3">
        <v>4809009.9485989055</v>
      </c>
      <c r="T3">
        <v>603.1</v>
      </c>
      <c r="U3">
        <v>816.3</v>
      </c>
    </row>
    <row r="4" spans="1:21" x14ac:dyDescent="0.25">
      <c r="A4" t="s">
        <v>28</v>
      </c>
      <c r="B4" t="s">
        <v>29</v>
      </c>
      <c r="C4">
        <v>1</v>
      </c>
      <c r="D4" t="s">
        <v>144</v>
      </c>
      <c r="E4" t="s">
        <v>23</v>
      </c>
      <c r="F4">
        <v>483013</v>
      </c>
      <c r="G4">
        <v>483013</v>
      </c>
      <c r="H4" t="s">
        <v>24</v>
      </c>
      <c r="I4">
        <v>1</v>
      </c>
      <c r="J4">
        <v>965000</v>
      </c>
      <c r="K4">
        <v>2018</v>
      </c>
      <c r="L4" t="s">
        <v>25</v>
      </c>
      <c r="M4">
        <v>965000</v>
      </c>
      <c r="N4">
        <v>0.6</v>
      </c>
      <c r="O4">
        <v>965000</v>
      </c>
      <c r="P4">
        <v>0.5</v>
      </c>
      <c r="Q4">
        <v>1447500</v>
      </c>
      <c r="R4">
        <v>1959201.2104128667</v>
      </c>
      <c r="S4">
        <v>1306134.1402752446</v>
      </c>
      <c r="T4">
        <v>603.1</v>
      </c>
      <c r="U4">
        <v>816.3</v>
      </c>
    </row>
    <row r="5" spans="1:21" x14ac:dyDescent="0.25">
      <c r="A5" t="s">
        <v>30</v>
      </c>
      <c r="B5" t="s">
        <v>31</v>
      </c>
      <c r="C5">
        <v>1</v>
      </c>
      <c r="D5" t="s">
        <v>144</v>
      </c>
      <c r="E5" t="s">
        <v>23</v>
      </c>
      <c r="F5">
        <v>483013</v>
      </c>
      <c r="G5">
        <v>483013</v>
      </c>
      <c r="H5" t="s">
        <v>24</v>
      </c>
      <c r="I5">
        <v>1</v>
      </c>
      <c r="J5">
        <v>1078000</v>
      </c>
      <c r="K5">
        <v>2018</v>
      </c>
      <c r="L5" t="s">
        <v>25</v>
      </c>
      <c r="M5">
        <v>1078000</v>
      </c>
      <c r="N5">
        <v>0.6</v>
      </c>
      <c r="O5">
        <v>1078000</v>
      </c>
      <c r="P5">
        <v>0.5</v>
      </c>
      <c r="Q5">
        <v>1617000</v>
      </c>
      <c r="R5">
        <v>2188620.6267617308</v>
      </c>
      <c r="S5">
        <v>1459080.4178411539</v>
      </c>
      <c r="T5">
        <v>603.1</v>
      </c>
      <c r="U5">
        <v>816.3</v>
      </c>
    </row>
    <row r="6" spans="1:21" x14ac:dyDescent="0.25">
      <c r="A6" t="s">
        <v>32</v>
      </c>
      <c r="B6" t="s">
        <v>109</v>
      </c>
      <c r="C6">
        <v>1</v>
      </c>
      <c r="D6" t="s">
        <v>144</v>
      </c>
      <c r="E6" t="s">
        <v>23</v>
      </c>
      <c r="F6">
        <v>483013</v>
      </c>
      <c r="G6">
        <v>483013</v>
      </c>
      <c r="H6" t="s">
        <v>24</v>
      </c>
      <c r="I6">
        <v>1</v>
      </c>
      <c r="J6">
        <v>4611000</v>
      </c>
      <c r="K6">
        <v>2018</v>
      </c>
      <c r="L6" t="s">
        <v>25</v>
      </c>
      <c r="M6">
        <v>4611000</v>
      </c>
      <c r="N6">
        <v>0.6</v>
      </c>
      <c r="O6">
        <v>4611000</v>
      </c>
      <c r="P6">
        <v>0.5</v>
      </c>
      <c r="Q6">
        <v>6916500</v>
      </c>
      <c r="R6">
        <v>9361530.3432266619</v>
      </c>
      <c r="S6">
        <v>6241020.2288177749</v>
      </c>
      <c r="T6">
        <v>603.1</v>
      </c>
      <c r="U6">
        <v>816.3</v>
      </c>
    </row>
    <row r="7" spans="1:21" x14ac:dyDescent="0.25">
      <c r="A7" t="s">
        <v>34</v>
      </c>
      <c r="B7" t="s">
        <v>35</v>
      </c>
      <c r="C7">
        <v>1</v>
      </c>
      <c r="D7" t="s">
        <v>144</v>
      </c>
      <c r="E7" t="s">
        <v>23</v>
      </c>
      <c r="F7">
        <v>483013</v>
      </c>
      <c r="G7">
        <v>483013</v>
      </c>
      <c r="H7" t="s">
        <v>24</v>
      </c>
      <c r="I7">
        <v>1</v>
      </c>
      <c r="J7">
        <v>27110000</v>
      </c>
      <c r="K7">
        <v>2018</v>
      </c>
      <c r="L7" t="s">
        <v>25</v>
      </c>
      <c r="M7">
        <v>27110000</v>
      </c>
      <c r="N7">
        <v>0.56000000000000005</v>
      </c>
      <c r="O7">
        <v>27110000</v>
      </c>
      <c r="P7">
        <v>0.4</v>
      </c>
      <c r="Q7">
        <v>37954000</v>
      </c>
      <c r="R7">
        <v>51371000.165809982</v>
      </c>
      <c r="S7">
        <v>36693571.547007129</v>
      </c>
      <c r="T7">
        <v>603.1</v>
      </c>
      <c r="U7">
        <v>816.3</v>
      </c>
    </row>
    <row r="8" spans="1:21" x14ac:dyDescent="0.25">
      <c r="A8" t="s">
        <v>36</v>
      </c>
      <c r="B8" t="s">
        <v>37</v>
      </c>
      <c r="C8">
        <v>1</v>
      </c>
      <c r="D8" t="s">
        <v>144</v>
      </c>
      <c r="E8" t="s">
        <v>23</v>
      </c>
      <c r="F8">
        <v>483013</v>
      </c>
      <c r="G8">
        <v>483013</v>
      </c>
      <c r="H8" t="s">
        <v>24</v>
      </c>
      <c r="I8">
        <v>1</v>
      </c>
      <c r="J8">
        <v>634000</v>
      </c>
      <c r="K8">
        <v>2018</v>
      </c>
      <c r="L8" t="s">
        <v>25</v>
      </c>
      <c r="M8">
        <v>634000</v>
      </c>
      <c r="N8">
        <v>0.59</v>
      </c>
      <c r="O8">
        <v>634000</v>
      </c>
      <c r="P8">
        <v>0.4</v>
      </c>
      <c r="Q8">
        <v>887600</v>
      </c>
      <c r="R8">
        <v>1201372.7076770021</v>
      </c>
      <c r="S8">
        <v>858123.36262643011</v>
      </c>
      <c r="T8">
        <v>603.1</v>
      </c>
      <c r="U8">
        <v>816.3</v>
      </c>
    </row>
    <row r="9" spans="1:21" x14ac:dyDescent="0.25">
      <c r="A9" t="s">
        <v>38</v>
      </c>
      <c r="B9" t="s">
        <v>39</v>
      </c>
      <c r="C9">
        <v>1</v>
      </c>
      <c r="D9" t="s">
        <v>144</v>
      </c>
      <c r="E9" t="s">
        <v>23</v>
      </c>
      <c r="F9">
        <v>483013</v>
      </c>
      <c r="G9">
        <v>483013</v>
      </c>
      <c r="H9" t="s">
        <v>24</v>
      </c>
      <c r="I9">
        <v>1</v>
      </c>
      <c r="J9">
        <v>192000</v>
      </c>
      <c r="K9">
        <v>2018</v>
      </c>
      <c r="L9" t="s">
        <v>25</v>
      </c>
      <c r="M9">
        <v>192000</v>
      </c>
      <c r="N9">
        <v>0.56000000000000005</v>
      </c>
      <c r="O9">
        <v>192000</v>
      </c>
      <c r="P9">
        <v>0.4</v>
      </c>
      <c r="Q9">
        <v>268800</v>
      </c>
      <c r="R9">
        <v>363822.64964350854</v>
      </c>
      <c r="S9">
        <v>259873.32117393467</v>
      </c>
      <c r="T9">
        <v>603.1</v>
      </c>
      <c r="U9">
        <v>816.3</v>
      </c>
    </row>
    <row r="10" spans="1:21" x14ac:dyDescent="0.25">
      <c r="A10" t="s">
        <v>40</v>
      </c>
      <c r="B10" t="s">
        <v>41</v>
      </c>
      <c r="C10">
        <v>1</v>
      </c>
      <c r="D10" t="s">
        <v>144</v>
      </c>
      <c r="E10" t="s">
        <v>23</v>
      </c>
      <c r="F10">
        <v>483013</v>
      </c>
      <c r="G10">
        <v>483013</v>
      </c>
      <c r="H10" t="s">
        <v>24</v>
      </c>
      <c r="I10">
        <v>1</v>
      </c>
      <c r="J10">
        <v>1273000</v>
      </c>
      <c r="K10">
        <v>2018</v>
      </c>
      <c r="L10" t="s">
        <v>25</v>
      </c>
      <c r="M10">
        <v>1273000</v>
      </c>
      <c r="N10">
        <v>0.56000000000000005</v>
      </c>
      <c r="O10">
        <v>1273000</v>
      </c>
      <c r="P10">
        <v>0.4</v>
      </c>
      <c r="Q10">
        <v>1782200</v>
      </c>
      <c r="R10">
        <v>2412219.9635218037</v>
      </c>
      <c r="S10">
        <v>1723014.2596584314</v>
      </c>
      <c r="T10">
        <v>603.1</v>
      </c>
      <c r="U10">
        <v>816.3</v>
      </c>
    </row>
    <row r="11" spans="1:21" x14ac:dyDescent="0.25">
      <c r="A11" t="s">
        <v>42</v>
      </c>
      <c r="B11" t="s">
        <v>43</v>
      </c>
      <c r="C11">
        <v>1</v>
      </c>
      <c r="D11" t="s">
        <v>144</v>
      </c>
      <c r="E11" t="s">
        <v>23</v>
      </c>
      <c r="F11">
        <v>483013</v>
      </c>
      <c r="G11">
        <v>483013</v>
      </c>
      <c r="H11" t="s">
        <v>24</v>
      </c>
      <c r="I11">
        <v>1</v>
      </c>
      <c r="J11">
        <v>9007000</v>
      </c>
      <c r="K11">
        <v>2018</v>
      </c>
      <c r="L11" t="s">
        <v>25</v>
      </c>
      <c r="M11">
        <v>9007000</v>
      </c>
      <c r="N11">
        <v>0.44</v>
      </c>
      <c r="O11">
        <v>9007000</v>
      </c>
      <c r="P11">
        <v>0.4</v>
      </c>
      <c r="Q11">
        <v>12609800</v>
      </c>
      <c r="R11">
        <v>17067451.06947438</v>
      </c>
      <c r="S11">
        <v>12191036.478195988</v>
      </c>
      <c r="T11">
        <v>603.1</v>
      </c>
      <c r="U11">
        <v>816.3</v>
      </c>
    </row>
    <row r="12" spans="1:21" x14ac:dyDescent="0.25">
      <c r="A12">
        <v>5.4</v>
      </c>
      <c r="B12" t="s">
        <v>110</v>
      </c>
      <c r="C12">
        <v>1</v>
      </c>
      <c r="D12" t="s">
        <v>144</v>
      </c>
      <c r="E12" t="s">
        <v>23</v>
      </c>
      <c r="F12">
        <v>483013</v>
      </c>
      <c r="G12">
        <v>483013</v>
      </c>
      <c r="H12" t="s">
        <v>24</v>
      </c>
      <c r="I12">
        <v>1</v>
      </c>
      <c r="J12">
        <v>136003000</v>
      </c>
      <c r="K12">
        <v>2018</v>
      </c>
      <c r="L12" t="s">
        <v>25</v>
      </c>
      <c r="M12">
        <v>136003000</v>
      </c>
      <c r="N12">
        <v>0.79</v>
      </c>
      <c r="O12">
        <v>136003000</v>
      </c>
      <c r="P12">
        <v>0.5</v>
      </c>
      <c r="Q12">
        <v>204004500</v>
      </c>
      <c r="R12">
        <v>276121494.5282706</v>
      </c>
      <c r="S12">
        <v>184080996.35218039</v>
      </c>
      <c r="T12">
        <v>603.1</v>
      </c>
      <c r="U12">
        <v>816.3</v>
      </c>
    </row>
    <row r="13" spans="1:21" x14ac:dyDescent="0.25">
      <c r="A13" t="s">
        <v>111</v>
      </c>
      <c r="B13" t="s">
        <v>112</v>
      </c>
      <c r="C13">
        <v>1</v>
      </c>
      <c r="D13" t="s">
        <v>144</v>
      </c>
      <c r="E13" t="s">
        <v>23</v>
      </c>
      <c r="F13">
        <v>483013</v>
      </c>
      <c r="G13">
        <v>483013</v>
      </c>
      <c r="H13" t="s">
        <v>24</v>
      </c>
      <c r="I13">
        <v>1</v>
      </c>
      <c r="J13">
        <v>40280000</v>
      </c>
      <c r="K13">
        <v>2018</v>
      </c>
      <c r="L13" t="s">
        <v>25</v>
      </c>
      <c r="M13">
        <v>40280000</v>
      </c>
      <c r="N13">
        <v>0.69</v>
      </c>
      <c r="O13">
        <v>40280000</v>
      </c>
      <c r="P13">
        <v>0.5</v>
      </c>
      <c r="Q13">
        <v>60420000</v>
      </c>
      <c r="R13">
        <v>81778885.756922558</v>
      </c>
      <c r="S13">
        <v>54519257.17128171</v>
      </c>
      <c r="T13">
        <v>603.1</v>
      </c>
      <c r="U13">
        <v>816.3</v>
      </c>
    </row>
    <row r="14" spans="1:21" x14ac:dyDescent="0.25">
      <c r="A14" t="s">
        <v>113</v>
      </c>
      <c r="B14" t="s">
        <v>114</v>
      </c>
      <c r="C14">
        <v>1</v>
      </c>
      <c r="D14" t="s">
        <v>144</v>
      </c>
      <c r="E14" t="s">
        <v>23</v>
      </c>
      <c r="F14">
        <v>483013</v>
      </c>
      <c r="G14">
        <v>483013</v>
      </c>
      <c r="H14" t="s">
        <v>24</v>
      </c>
      <c r="I14">
        <v>1</v>
      </c>
      <c r="J14">
        <v>1662000</v>
      </c>
      <c r="K14">
        <v>2018</v>
      </c>
      <c r="L14" t="s">
        <v>25</v>
      </c>
      <c r="M14">
        <v>1662000</v>
      </c>
      <c r="N14">
        <v>0.6</v>
      </c>
      <c r="O14">
        <v>1662000</v>
      </c>
      <c r="P14">
        <v>0.5</v>
      </c>
      <c r="Q14">
        <v>2493000</v>
      </c>
      <c r="R14">
        <v>3374292.6546178078</v>
      </c>
      <c r="S14">
        <v>2249528.436411872</v>
      </c>
      <c r="T14">
        <v>603.1</v>
      </c>
      <c r="U14">
        <v>816.3</v>
      </c>
    </row>
    <row r="15" spans="1:21" x14ac:dyDescent="0.25">
      <c r="A15" t="s">
        <v>46</v>
      </c>
      <c r="B15" t="s">
        <v>115</v>
      </c>
      <c r="C15">
        <v>1</v>
      </c>
      <c r="D15" t="s">
        <v>144</v>
      </c>
      <c r="E15" t="s">
        <v>23</v>
      </c>
      <c r="F15">
        <v>483013</v>
      </c>
      <c r="G15">
        <v>483013</v>
      </c>
      <c r="H15" t="s">
        <v>24</v>
      </c>
      <c r="I15">
        <v>1</v>
      </c>
      <c r="J15">
        <v>19133000</v>
      </c>
      <c r="K15">
        <v>2018</v>
      </c>
      <c r="L15" t="s">
        <v>25</v>
      </c>
      <c r="M15">
        <v>19133000</v>
      </c>
      <c r="N15">
        <v>0.6</v>
      </c>
      <c r="O15">
        <v>19133000</v>
      </c>
      <c r="Q15">
        <v>19133000</v>
      </c>
      <c r="R15">
        <v>25896647.156358812</v>
      </c>
      <c r="S15">
        <v>25896647.156358812</v>
      </c>
      <c r="T15">
        <v>603.1</v>
      </c>
      <c r="U15">
        <v>816.3</v>
      </c>
    </row>
    <row r="16" spans="1:21" x14ac:dyDescent="0.25">
      <c r="A16" t="s">
        <v>48</v>
      </c>
      <c r="B16" t="s">
        <v>45</v>
      </c>
      <c r="C16">
        <v>1</v>
      </c>
      <c r="D16" t="s">
        <v>144</v>
      </c>
      <c r="E16" t="s">
        <v>23</v>
      </c>
      <c r="F16">
        <v>483013</v>
      </c>
      <c r="G16">
        <v>483013</v>
      </c>
      <c r="H16" t="s">
        <v>24</v>
      </c>
      <c r="I16">
        <v>1</v>
      </c>
      <c r="J16">
        <v>1882000</v>
      </c>
      <c r="K16">
        <v>2018</v>
      </c>
      <c r="L16" t="s">
        <v>25</v>
      </c>
      <c r="M16">
        <v>1882000</v>
      </c>
      <c r="N16">
        <v>0.5</v>
      </c>
      <c r="O16">
        <v>1882000</v>
      </c>
      <c r="P16">
        <v>0.5</v>
      </c>
      <c r="Q16">
        <v>2823000</v>
      </c>
      <c r="R16">
        <v>3820949.9253855082</v>
      </c>
      <c r="S16">
        <v>2547299.9502570052</v>
      </c>
      <c r="T16">
        <v>603.1</v>
      </c>
      <c r="U16">
        <v>816.3</v>
      </c>
    </row>
    <row r="17" spans="1:21" x14ac:dyDescent="0.25">
      <c r="A17" t="s">
        <v>50</v>
      </c>
      <c r="B17" t="s">
        <v>47</v>
      </c>
      <c r="C17">
        <v>1</v>
      </c>
      <c r="D17" t="s">
        <v>144</v>
      </c>
      <c r="E17" t="s">
        <v>23</v>
      </c>
      <c r="F17">
        <v>483013</v>
      </c>
      <c r="G17">
        <v>483013</v>
      </c>
      <c r="H17" t="s">
        <v>24</v>
      </c>
      <c r="I17">
        <v>1</v>
      </c>
      <c r="J17">
        <v>0</v>
      </c>
      <c r="K17">
        <v>2018</v>
      </c>
      <c r="L17" t="s">
        <v>25</v>
      </c>
      <c r="M17">
        <v>0</v>
      </c>
      <c r="N17">
        <v>0.69</v>
      </c>
      <c r="O17">
        <v>0</v>
      </c>
      <c r="P17">
        <v>0.4</v>
      </c>
      <c r="Q17">
        <v>0</v>
      </c>
      <c r="R17">
        <v>0</v>
      </c>
      <c r="S17">
        <v>0</v>
      </c>
      <c r="T17">
        <v>603.1</v>
      </c>
      <c r="U17">
        <v>816.3</v>
      </c>
    </row>
    <row r="18" spans="1:21" x14ac:dyDescent="0.25">
      <c r="A18" t="s">
        <v>116</v>
      </c>
      <c r="B18" t="s">
        <v>49</v>
      </c>
      <c r="C18">
        <v>1</v>
      </c>
      <c r="D18" t="s">
        <v>144</v>
      </c>
      <c r="E18" t="s">
        <v>23</v>
      </c>
      <c r="F18">
        <v>483013</v>
      </c>
      <c r="G18">
        <v>483013</v>
      </c>
      <c r="H18" t="s">
        <v>24</v>
      </c>
      <c r="I18">
        <v>1</v>
      </c>
      <c r="J18">
        <v>16112000</v>
      </c>
      <c r="K18">
        <v>2018</v>
      </c>
      <c r="L18" t="s">
        <v>25</v>
      </c>
      <c r="M18">
        <v>16112000</v>
      </c>
      <c r="N18">
        <v>0.6</v>
      </c>
      <c r="O18">
        <v>16112000</v>
      </c>
      <c r="P18">
        <v>0.5</v>
      </c>
      <c r="Q18">
        <v>24168000</v>
      </c>
      <c r="R18">
        <v>32711554.302769024</v>
      </c>
      <c r="S18">
        <v>21807702.868512683</v>
      </c>
      <c r="T18">
        <v>603.1</v>
      </c>
      <c r="U18">
        <v>816.3</v>
      </c>
    </row>
    <row r="19" spans="1:21" x14ac:dyDescent="0.25">
      <c r="A19" t="s">
        <v>117</v>
      </c>
      <c r="B19" t="s">
        <v>51</v>
      </c>
      <c r="C19">
        <v>1</v>
      </c>
      <c r="D19" t="s">
        <v>144</v>
      </c>
      <c r="E19" t="s">
        <v>23</v>
      </c>
      <c r="F19">
        <v>483013</v>
      </c>
      <c r="G19">
        <v>483013</v>
      </c>
      <c r="H19" t="s">
        <v>24</v>
      </c>
      <c r="I19">
        <v>1</v>
      </c>
      <c r="J19">
        <v>6844000</v>
      </c>
      <c r="K19">
        <v>2018</v>
      </c>
      <c r="L19" t="s">
        <v>25</v>
      </c>
      <c r="M19">
        <v>6844000</v>
      </c>
      <c r="N19">
        <v>0.6</v>
      </c>
      <c r="O19">
        <v>6844000</v>
      </c>
      <c r="P19">
        <v>0.5</v>
      </c>
      <c r="Q19">
        <v>10266000</v>
      </c>
      <c r="R19">
        <v>13895101.641518818</v>
      </c>
      <c r="S19">
        <v>9263401.0943458788</v>
      </c>
      <c r="T19">
        <v>603.1</v>
      </c>
      <c r="U19">
        <v>816.3</v>
      </c>
    </row>
    <row r="20" spans="1:21" x14ac:dyDescent="0.25">
      <c r="A20" t="s">
        <v>118</v>
      </c>
      <c r="B20" t="s">
        <v>53</v>
      </c>
      <c r="C20">
        <v>1</v>
      </c>
      <c r="D20" t="s">
        <v>144</v>
      </c>
      <c r="E20" t="s">
        <v>23</v>
      </c>
      <c r="F20">
        <v>483013</v>
      </c>
      <c r="G20">
        <v>483013</v>
      </c>
      <c r="H20" t="s">
        <v>24</v>
      </c>
      <c r="I20">
        <v>1</v>
      </c>
      <c r="J20">
        <v>7438000</v>
      </c>
      <c r="K20">
        <v>2018</v>
      </c>
      <c r="L20" t="s">
        <v>25</v>
      </c>
      <c r="M20">
        <v>7438000</v>
      </c>
      <c r="O20">
        <v>7438000</v>
      </c>
      <c r="Q20">
        <v>7438000</v>
      </c>
      <c r="R20">
        <v>10067384.181727739</v>
      </c>
      <c r="S20">
        <v>10067384.181727739</v>
      </c>
      <c r="T20">
        <v>603.1</v>
      </c>
      <c r="U20">
        <v>816.3</v>
      </c>
    </row>
    <row r="21" spans="1:21" x14ac:dyDescent="0.25">
      <c r="A21" t="s">
        <v>119</v>
      </c>
      <c r="B21" t="s">
        <v>55</v>
      </c>
      <c r="C21">
        <v>1</v>
      </c>
      <c r="D21" t="s">
        <v>144</v>
      </c>
      <c r="E21" t="s">
        <v>23</v>
      </c>
      <c r="F21">
        <v>483013</v>
      </c>
      <c r="G21">
        <v>483013</v>
      </c>
      <c r="H21" t="s">
        <v>24</v>
      </c>
      <c r="I21">
        <v>1</v>
      </c>
      <c r="J21">
        <v>985000</v>
      </c>
      <c r="K21">
        <v>2018</v>
      </c>
      <c r="L21" t="s">
        <v>25</v>
      </c>
      <c r="M21">
        <v>985000</v>
      </c>
      <c r="O21">
        <v>985000</v>
      </c>
      <c r="Q21">
        <v>985000</v>
      </c>
      <c r="R21">
        <v>1333204.2778975293</v>
      </c>
      <c r="S21">
        <v>1333204.2778975293</v>
      </c>
      <c r="T21">
        <v>603.1</v>
      </c>
      <c r="U21">
        <v>816.3</v>
      </c>
    </row>
    <row r="22" spans="1:21" x14ac:dyDescent="0.25">
      <c r="A22" t="s">
        <v>120</v>
      </c>
      <c r="B22" t="s">
        <v>121</v>
      </c>
      <c r="C22">
        <v>1</v>
      </c>
      <c r="D22" t="s">
        <v>144</v>
      </c>
      <c r="E22" t="s">
        <v>23</v>
      </c>
      <c r="F22">
        <v>483013</v>
      </c>
      <c r="G22">
        <v>483013</v>
      </c>
      <c r="H22" t="s">
        <v>24</v>
      </c>
      <c r="I22">
        <v>1</v>
      </c>
      <c r="J22">
        <v>7716000</v>
      </c>
      <c r="K22">
        <v>2018</v>
      </c>
      <c r="L22" t="s">
        <v>25</v>
      </c>
      <c r="M22">
        <v>7716000</v>
      </c>
      <c r="O22">
        <v>7716000</v>
      </c>
      <c r="Q22">
        <v>7716000</v>
      </c>
      <c r="R22">
        <v>10443659.094677499</v>
      </c>
      <c r="S22">
        <v>10443659.094677499</v>
      </c>
      <c r="T22">
        <v>603.1</v>
      </c>
      <c r="U22">
        <v>816.3</v>
      </c>
    </row>
    <row r="23" spans="1:21" x14ac:dyDescent="0.25">
      <c r="A23" t="s">
        <v>122</v>
      </c>
      <c r="B23" t="s">
        <v>59</v>
      </c>
      <c r="C23">
        <v>1</v>
      </c>
      <c r="D23" t="s">
        <v>144</v>
      </c>
      <c r="E23" t="s">
        <v>23</v>
      </c>
      <c r="F23">
        <v>483013</v>
      </c>
      <c r="G23">
        <v>483013</v>
      </c>
      <c r="H23" t="s">
        <v>24</v>
      </c>
      <c r="I23">
        <v>1</v>
      </c>
      <c r="J23">
        <v>294000</v>
      </c>
      <c r="K23">
        <v>2018</v>
      </c>
      <c r="L23" t="s">
        <v>25</v>
      </c>
      <c r="M23">
        <v>294000</v>
      </c>
      <c r="O23">
        <v>294000</v>
      </c>
      <c r="Q23">
        <v>294000</v>
      </c>
      <c r="R23">
        <v>397931.02304758743</v>
      </c>
      <c r="S23">
        <v>397931.02304758743</v>
      </c>
      <c r="T23">
        <v>603.1</v>
      </c>
      <c r="U23">
        <v>816.3</v>
      </c>
    </row>
    <row r="24" spans="1:21" x14ac:dyDescent="0.25">
      <c r="A24" t="s">
        <v>123</v>
      </c>
      <c r="B24" t="s">
        <v>124</v>
      </c>
      <c r="C24">
        <v>1</v>
      </c>
      <c r="D24" t="s">
        <v>144</v>
      </c>
      <c r="E24" t="s">
        <v>23</v>
      </c>
      <c r="F24">
        <v>483013</v>
      </c>
      <c r="G24">
        <v>483013</v>
      </c>
      <c r="H24" t="s">
        <v>24</v>
      </c>
      <c r="I24">
        <v>1</v>
      </c>
      <c r="J24">
        <v>317000</v>
      </c>
      <c r="K24">
        <v>2018</v>
      </c>
      <c r="L24" t="s">
        <v>25</v>
      </c>
      <c r="M24">
        <v>317000</v>
      </c>
      <c r="O24">
        <v>317000</v>
      </c>
      <c r="Q24">
        <v>317000</v>
      </c>
      <c r="R24">
        <v>429061.68131321506</v>
      </c>
      <c r="S24">
        <v>429061.68131321506</v>
      </c>
      <c r="T24">
        <v>603.1</v>
      </c>
      <c r="U24">
        <v>816.3</v>
      </c>
    </row>
    <row r="25" spans="1:21" x14ac:dyDescent="0.25">
      <c r="B25" t="s">
        <v>125</v>
      </c>
      <c r="C25">
        <v>1</v>
      </c>
      <c r="D25" t="s">
        <v>144</v>
      </c>
      <c r="E25" t="s">
        <v>23</v>
      </c>
      <c r="F25">
        <v>483013</v>
      </c>
      <c r="G25">
        <v>483013</v>
      </c>
      <c r="H25" t="s">
        <v>24</v>
      </c>
      <c r="J25">
        <v>7800000</v>
      </c>
      <c r="K25">
        <v>2018</v>
      </c>
      <c r="L25" t="s">
        <v>25</v>
      </c>
      <c r="M25">
        <v>7800000</v>
      </c>
      <c r="O25">
        <v>7800000</v>
      </c>
      <c r="Q25">
        <v>7800000</v>
      </c>
      <c r="R25">
        <v>10557353.672691096</v>
      </c>
      <c r="S25">
        <v>10557353.672691096</v>
      </c>
      <c r="T25">
        <v>603.1</v>
      </c>
      <c r="U25">
        <v>816.3</v>
      </c>
    </row>
    <row r="26" spans="1:21" x14ac:dyDescent="0.25">
      <c r="B26" t="s">
        <v>64</v>
      </c>
      <c r="C26">
        <v>1</v>
      </c>
      <c r="D26" t="s">
        <v>142</v>
      </c>
      <c r="E26" t="s">
        <v>65</v>
      </c>
      <c r="F26">
        <v>2100.4</v>
      </c>
      <c r="G26">
        <v>2237.2414639880953</v>
      </c>
      <c r="H26" t="s">
        <v>66</v>
      </c>
      <c r="I26">
        <v>1.0651501923386475</v>
      </c>
      <c r="J26">
        <v>16282320</v>
      </c>
      <c r="K26">
        <v>2018</v>
      </c>
      <c r="L26" t="s">
        <v>25</v>
      </c>
      <c r="M26">
        <v>16282320</v>
      </c>
      <c r="N26">
        <v>0.6</v>
      </c>
      <c r="O26">
        <v>16910747.14404048</v>
      </c>
      <c r="P26">
        <v>0.4</v>
      </c>
      <c r="Q26">
        <v>23675046.00165667</v>
      </c>
      <c r="R26">
        <v>32044337.67393855</v>
      </c>
      <c r="S26">
        <v>22888812.624241821</v>
      </c>
      <c r="T26">
        <v>603.1</v>
      </c>
      <c r="U26">
        <v>816.3</v>
      </c>
    </row>
    <row r="27" spans="1:21" x14ac:dyDescent="0.25">
      <c r="B27" t="s">
        <v>67</v>
      </c>
      <c r="C27">
        <v>1</v>
      </c>
      <c r="D27" t="s">
        <v>142</v>
      </c>
      <c r="E27" t="s">
        <v>65</v>
      </c>
      <c r="F27">
        <v>2100.4</v>
      </c>
      <c r="G27">
        <v>2237.2414639880953</v>
      </c>
      <c r="H27" t="s">
        <v>66</v>
      </c>
      <c r="I27">
        <v>1.0651501923386475</v>
      </c>
      <c r="J27">
        <v>233836</v>
      </c>
      <c r="K27">
        <v>2018</v>
      </c>
      <c r="L27" t="s">
        <v>25</v>
      </c>
      <c r="M27">
        <v>233836</v>
      </c>
      <c r="N27">
        <v>0.6</v>
      </c>
      <c r="O27">
        <v>242861.05844706713</v>
      </c>
      <c r="P27">
        <v>0.4</v>
      </c>
      <c r="Q27">
        <v>340005.48182589398</v>
      </c>
      <c r="R27">
        <v>460199.7592679112</v>
      </c>
      <c r="S27">
        <v>328714.11376279371</v>
      </c>
      <c r="T27">
        <v>603.1</v>
      </c>
      <c r="U27">
        <v>816.3</v>
      </c>
    </row>
    <row r="28" spans="1:21" x14ac:dyDescent="0.25">
      <c r="B28" t="s">
        <v>68</v>
      </c>
      <c r="C28">
        <v>1</v>
      </c>
      <c r="D28" t="s">
        <v>142</v>
      </c>
      <c r="E28" t="s">
        <v>65</v>
      </c>
      <c r="F28">
        <v>2100.4</v>
      </c>
      <c r="G28">
        <v>2237.2414639880953</v>
      </c>
      <c r="H28" t="s">
        <v>66</v>
      </c>
      <c r="I28">
        <v>1.0651501923386475</v>
      </c>
      <c r="J28">
        <v>1922814</v>
      </c>
      <c r="K28">
        <v>2018</v>
      </c>
      <c r="L28" t="s">
        <v>25</v>
      </c>
      <c r="M28">
        <v>1922814</v>
      </c>
      <c r="N28">
        <v>0.6</v>
      </c>
      <c r="O28">
        <v>1997026.3057734435</v>
      </c>
      <c r="P28">
        <v>0.4</v>
      </c>
      <c r="Q28">
        <v>2795836.8280828209</v>
      </c>
      <c r="R28">
        <v>3784184.3852827167</v>
      </c>
      <c r="S28">
        <v>2702988.8466305118</v>
      </c>
      <c r="T28">
        <v>603.1</v>
      </c>
      <c r="U28">
        <v>816.3</v>
      </c>
    </row>
    <row r="29" spans="1:21" x14ac:dyDescent="0.25">
      <c r="B29" t="s">
        <v>69</v>
      </c>
      <c r="C29">
        <v>1</v>
      </c>
      <c r="D29" t="s">
        <v>142</v>
      </c>
      <c r="E29" t="s">
        <v>65</v>
      </c>
      <c r="F29">
        <v>2100.4</v>
      </c>
      <c r="G29">
        <v>2237.2414639880953</v>
      </c>
      <c r="H29" t="s">
        <v>66</v>
      </c>
      <c r="I29">
        <v>1.0651501923386475</v>
      </c>
      <c r="J29">
        <v>718557</v>
      </c>
      <c r="K29">
        <v>2018</v>
      </c>
      <c r="L29" t="s">
        <v>25</v>
      </c>
      <c r="M29">
        <v>718557</v>
      </c>
      <c r="N29">
        <v>0.6</v>
      </c>
      <c r="O29">
        <v>746290.19301796646</v>
      </c>
      <c r="P29">
        <v>0.4</v>
      </c>
      <c r="Q29">
        <v>1044806.270225153</v>
      </c>
      <c r="R29">
        <v>1414152.4761810517</v>
      </c>
      <c r="S29">
        <v>1010108.9115578941</v>
      </c>
      <c r="T29">
        <v>603.1</v>
      </c>
      <c r="U29">
        <v>816.3</v>
      </c>
    </row>
    <row r="30" spans="1:21" x14ac:dyDescent="0.25">
      <c r="B30" t="s">
        <v>70</v>
      </c>
      <c r="C30">
        <v>1</v>
      </c>
      <c r="D30" t="s">
        <v>142</v>
      </c>
      <c r="E30" t="s">
        <v>65</v>
      </c>
      <c r="F30">
        <v>2100.4</v>
      </c>
      <c r="G30">
        <v>2237.2414639880953</v>
      </c>
      <c r="H30" t="s">
        <v>66</v>
      </c>
      <c r="I30">
        <v>1.0651501923386475</v>
      </c>
      <c r="J30">
        <v>472239</v>
      </c>
      <c r="K30">
        <v>2018</v>
      </c>
      <c r="L30" t="s">
        <v>25</v>
      </c>
      <c r="M30">
        <v>472239</v>
      </c>
      <c r="N30">
        <v>0.6</v>
      </c>
      <c r="O30">
        <v>490465.38334552647</v>
      </c>
      <c r="P30">
        <v>0.4</v>
      </c>
      <c r="Q30">
        <v>686651.53668373707</v>
      </c>
      <c r="R30">
        <v>929387.57982910716</v>
      </c>
      <c r="S30">
        <v>663848.27130650508</v>
      </c>
      <c r="T30">
        <v>603.1</v>
      </c>
      <c r="U30">
        <v>816.3</v>
      </c>
    </row>
    <row r="31" spans="1:21" x14ac:dyDescent="0.25">
      <c r="B31" t="s">
        <v>71</v>
      </c>
      <c r="C31">
        <v>1</v>
      </c>
      <c r="D31" t="s">
        <v>142</v>
      </c>
      <c r="E31" t="s">
        <v>65</v>
      </c>
      <c r="F31">
        <v>2100.4</v>
      </c>
      <c r="G31">
        <v>2237.2414639880953</v>
      </c>
      <c r="H31" t="s">
        <v>66</v>
      </c>
      <c r="I31">
        <v>1.0651501923386475</v>
      </c>
      <c r="J31">
        <v>348220</v>
      </c>
      <c r="K31">
        <v>2018</v>
      </c>
      <c r="L31" t="s">
        <v>25</v>
      </c>
      <c r="M31">
        <v>348220</v>
      </c>
      <c r="N31">
        <v>0.6</v>
      </c>
      <c r="O31">
        <v>361659.7862281159</v>
      </c>
      <c r="P31">
        <v>0.4</v>
      </c>
      <c r="Q31">
        <v>506323.70071936224</v>
      </c>
      <c r="R31">
        <v>685312.6129948853</v>
      </c>
      <c r="S31">
        <v>489509.00928206102</v>
      </c>
      <c r="T31">
        <v>603.1</v>
      </c>
      <c r="U31">
        <v>816.3</v>
      </c>
    </row>
    <row r="32" spans="1:21" x14ac:dyDescent="0.25">
      <c r="B32" t="s">
        <v>72</v>
      </c>
      <c r="C32">
        <v>1</v>
      </c>
      <c r="D32" t="s">
        <v>142</v>
      </c>
      <c r="E32" t="s">
        <v>65</v>
      </c>
      <c r="F32">
        <v>2100.4</v>
      </c>
      <c r="G32">
        <v>2237.2414639880953</v>
      </c>
      <c r="H32" t="s">
        <v>66</v>
      </c>
      <c r="I32">
        <v>1.0651501923386475</v>
      </c>
      <c r="J32">
        <v>20206</v>
      </c>
      <c r="K32">
        <v>2018</v>
      </c>
      <c r="L32" t="s">
        <v>25</v>
      </c>
      <c r="M32">
        <v>20206</v>
      </c>
      <c r="N32">
        <v>0.6</v>
      </c>
      <c r="O32">
        <v>20985.864225275142</v>
      </c>
      <c r="P32">
        <v>0.4</v>
      </c>
      <c r="Q32">
        <v>29380.209915385196</v>
      </c>
      <c r="R32">
        <v>39766.316289054776</v>
      </c>
      <c r="S32">
        <v>28404.511635039125</v>
      </c>
      <c r="T32">
        <v>603.1</v>
      </c>
      <c r="U32">
        <v>816.3</v>
      </c>
    </row>
    <row r="33" spans="1:21" x14ac:dyDescent="0.25">
      <c r="B33" t="s">
        <v>73</v>
      </c>
      <c r="C33">
        <v>1</v>
      </c>
      <c r="D33" t="s">
        <v>142</v>
      </c>
      <c r="E33" t="s">
        <v>65</v>
      </c>
      <c r="F33">
        <v>2100.4</v>
      </c>
      <c r="G33">
        <v>2237.2414639880953</v>
      </c>
      <c r="H33" t="s">
        <v>66</v>
      </c>
      <c r="I33">
        <v>1.0651501923386475</v>
      </c>
      <c r="J33">
        <v>2323722</v>
      </c>
      <c r="K33">
        <v>2018</v>
      </c>
      <c r="L33" t="s">
        <v>25</v>
      </c>
      <c r="M33">
        <v>2323722</v>
      </c>
      <c r="N33">
        <v>0.6</v>
      </c>
      <c r="O33">
        <v>2413407.6209682673</v>
      </c>
      <c r="P33">
        <v>0.4</v>
      </c>
      <c r="Q33">
        <v>3378770.6693555741</v>
      </c>
      <c r="R33">
        <v>4573189.3506797468</v>
      </c>
      <c r="S33">
        <v>3266563.8219141047</v>
      </c>
      <c r="T33">
        <v>603.1</v>
      </c>
      <c r="U33">
        <v>816.3</v>
      </c>
    </row>
    <row r="34" spans="1:21" x14ac:dyDescent="0.25">
      <c r="B34" t="s">
        <v>74</v>
      </c>
      <c r="C34">
        <v>1</v>
      </c>
      <c r="D34" t="s">
        <v>142</v>
      </c>
      <c r="E34" t="s">
        <v>65</v>
      </c>
      <c r="F34">
        <v>2100.4</v>
      </c>
      <c r="G34">
        <v>2237.2414639880953</v>
      </c>
      <c r="H34" t="s">
        <v>66</v>
      </c>
      <c r="I34">
        <v>1.0651501923386475</v>
      </c>
      <c r="J34">
        <v>6693570</v>
      </c>
      <c r="K34">
        <v>2018</v>
      </c>
      <c r="L34" t="s">
        <v>25</v>
      </c>
      <c r="M34">
        <v>6693570</v>
      </c>
      <c r="N34">
        <v>0.6</v>
      </c>
      <c r="O34">
        <v>6951912.8576845955</v>
      </c>
      <c r="P34">
        <v>0.4</v>
      </c>
      <c r="Q34">
        <v>9732678.0007584337</v>
      </c>
      <c r="R34">
        <v>13173246.645695753</v>
      </c>
      <c r="S34">
        <v>9409461.8897826802</v>
      </c>
      <c r="T34">
        <v>603.1</v>
      </c>
      <c r="U34">
        <v>816.3</v>
      </c>
    </row>
    <row r="35" spans="1:21" x14ac:dyDescent="0.25">
      <c r="B35" t="s">
        <v>75</v>
      </c>
      <c r="C35">
        <v>1</v>
      </c>
      <c r="D35" t="s">
        <v>142</v>
      </c>
      <c r="E35" t="s">
        <v>65</v>
      </c>
      <c r="F35">
        <v>2100.4</v>
      </c>
      <c r="G35">
        <v>2237.2414639880953</v>
      </c>
      <c r="H35" t="s">
        <v>66</v>
      </c>
      <c r="I35">
        <v>1.0651501923386475</v>
      </c>
      <c r="J35">
        <v>5008507.24</v>
      </c>
      <c r="K35">
        <v>2018</v>
      </c>
      <c r="L35" t="s">
        <v>25</v>
      </c>
      <c r="M35">
        <v>5008507.24</v>
      </c>
      <c r="N35">
        <v>0.79</v>
      </c>
      <c r="O35">
        <v>5264569.671160887</v>
      </c>
      <c r="P35">
        <v>0.4</v>
      </c>
      <c r="Q35">
        <v>7370397.5396252414</v>
      </c>
      <c r="R35">
        <v>9975883.7864302509</v>
      </c>
      <c r="S35">
        <v>7125631.2760216082</v>
      </c>
      <c r="T35">
        <v>603.1</v>
      </c>
      <c r="U35">
        <v>816.3</v>
      </c>
    </row>
    <row r="36" spans="1:21" x14ac:dyDescent="0.25">
      <c r="B36" t="s">
        <v>76</v>
      </c>
      <c r="C36">
        <v>1</v>
      </c>
      <c r="D36" t="s">
        <v>142</v>
      </c>
      <c r="E36" t="s">
        <v>65</v>
      </c>
      <c r="F36">
        <v>2100.4</v>
      </c>
      <c r="G36">
        <v>2237.2414639880953</v>
      </c>
      <c r="H36" t="s">
        <v>66</v>
      </c>
      <c r="I36">
        <v>1.0651501923386475</v>
      </c>
      <c r="J36">
        <v>5008507.24</v>
      </c>
      <c r="K36">
        <v>2018</v>
      </c>
      <c r="L36" t="s">
        <v>25</v>
      </c>
      <c r="M36">
        <v>5008507.24</v>
      </c>
      <c r="N36">
        <v>0.79</v>
      </c>
      <c r="O36">
        <v>5264569.671160887</v>
      </c>
      <c r="P36">
        <v>0.4</v>
      </c>
      <c r="Q36">
        <v>7370397.5396252414</v>
      </c>
      <c r="R36">
        <v>9975883.7864302509</v>
      </c>
      <c r="S36">
        <v>7125631.2760216082</v>
      </c>
      <c r="T36">
        <v>603.1</v>
      </c>
      <c r="U36">
        <v>816.3</v>
      </c>
    </row>
    <row r="37" spans="1:21" x14ac:dyDescent="0.25">
      <c r="B37" t="s">
        <v>77</v>
      </c>
      <c r="C37">
        <v>1</v>
      </c>
      <c r="D37" t="s">
        <v>142</v>
      </c>
      <c r="E37" t="s">
        <v>65</v>
      </c>
      <c r="F37">
        <v>2100.4</v>
      </c>
      <c r="G37">
        <v>2237.2414639880953</v>
      </c>
      <c r="H37" t="s">
        <v>66</v>
      </c>
      <c r="I37">
        <v>1.0651501923386475</v>
      </c>
      <c r="J37">
        <v>9040930.75</v>
      </c>
      <c r="K37">
        <v>2018</v>
      </c>
      <c r="L37" t="s">
        <v>25</v>
      </c>
      <c r="M37">
        <v>9040930.75</v>
      </c>
      <c r="N37">
        <v>0.79</v>
      </c>
      <c r="O37">
        <v>9503152.8447018582</v>
      </c>
      <c r="P37">
        <v>0.4</v>
      </c>
      <c r="Q37">
        <v>13304413.982582601</v>
      </c>
      <c r="R37">
        <v>18007615.874618098</v>
      </c>
      <c r="S37">
        <v>12862582.767584357</v>
      </c>
      <c r="T37">
        <v>603.1</v>
      </c>
      <c r="U37">
        <v>816.3</v>
      </c>
    </row>
    <row r="38" spans="1:21" x14ac:dyDescent="0.25">
      <c r="B38" t="s">
        <v>78</v>
      </c>
      <c r="C38">
        <v>1</v>
      </c>
      <c r="D38" t="s">
        <v>142</v>
      </c>
      <c r="E38" t="s">
        <v>65</v>
      </c>
      <c r="F38">
        <v>2100.4</v>
      </c>
      <c r="G38">
        <v>2237.2414639880953</v>
      </c>
      <c r="H38" t="s">
        <v>66</v>
      </c>
      <c r="I38">
        <v>1.0651501923386475</v>
      </c>
      <c r="J38">
        <v>576461.51</v>
      </c>
      <c r="K38">
        <v>2018</v>
      </c>
      <c r="L38" t="s">
        <v>25</v>
      </c>
      <c r="M38">
        <v>576461.51</v>
      </c>
      <c r="N38">
        <v>0.79</v>
      </c>
      <c r="O38">
        <v>605933.39226911217</v>
      </c>
      <c r="P38">
        <v>0.4</v>
      </c>
      <c r="Q38">
        <v>848306.74917675694</v>
      </c>
      <c r="R38">
        <v>1148189.0223063948</v>
      </c>
      <c r="S38">
        <v>820135.01593313913</v>
      </c>
      <c r="T38">
        <v>603.1</v>
      </c>
      <c r="U38">
        <v>816.3</v>
      </c>
    </row>
    <row r="39" spans="1:21" x14ac:dyDescent="0.25">
      <c r="B39" t="s">
        <v>79</v>
      </c>
      <c r="C39">
        <v>1</v>
      </c>
      <c r="D39" t="s">
        <v>142</v>
      </c>
      <c r="E39" t="s">
        <v>65</v>
      </c>
      <c r="F39">
        <v>2100.4</v>
      </c>
      <c r="G39">
        <v>2237.2414639880953</v>
      </c>
      <c r="H39" t="s">
        <v>66</v>
      </c>
      <c r="I39">
        <v>1.0651501923386475</v>
      </c>
      <c r="J39">
        <v>137623.66</v>
      </c>
      <c r="K39">
        <v>2018</v>
      </c>
      <c r="L39" t="s">
        <v>25</v>
      </c>
      <c r="M39">
        <v>137623.66</v>
      </c>
      <c r="N39">
        <v>0.56999999999999995</v>
      </c>
      <c r="O39">
        <v>142664.9498213364</v>
      </c>
      <c r="P39">
        <v>0.4</v>
      </c>
      <c r="Q39">
        <v>199730.92974987093</v>
      </c>
      <c r="R39">
        <v>270337.18778779579</v>
      </c>
      <c r="S39">
        <v>193097.991276997</v>
      </c>
      <c r="T39">
        <v>603.1</v>
      </c>
      <c r="U39">
        <v>816.3</v>
      </c>
    </row>
    <row r="40" spans="1:21" x14ac:dyDescent="0.25">
      <c r="B40" t="s">
        <v>80</v>
      </c>
      <c r="C40">
        <v>1</v>
      </c>
      <c r="D40" t="s">
        <v>142</v>
      </c>
      <c r="E40" t="s">
        <v>65</v>
      </c>
      <c r="F40">
        <v>2100.4</v>
      </c>
      <c r="G40">
        <v>2237.2414639880953</v>
      </c>
      <c r="H40" t="s">
        <v>66</v>
      </c>
      <c r="I40">
        <v>1.0651501923386475</v>
      </c>
      <c r="J40">
        <v>91719.89</v>
      </c>
      <c r="K40">
        <v>2018</v>
      </c>
      <c r="L40" t="s">
        <v>25</v>
      </c>
      <c r="M40">
        <v>91719.89</v>
      </c>
      <c r="N40">
        <v>0.56999999999999995</v>
      </c>
      <c r="O40">
        <v>95079.679645698227</v>
      </c>
      <c r="P40">
        <v>0.4</v>
      </c>
      <c r="Q40">
        <v>133111.55150397751</v>
      </c>
      <c r="R40">
        <v>180167.40091642653</v>
      </c>
      <c r="S40">
        <v>128691.00065459037</v>
      </c>
      <c r="T40">
        <v>603.1</v>
      </c>
      <c r="U40">
        <v>816.3</v>
      </c>
    </row>
    <row r="41" spans="1:21" x14ac:dyDescent="0.25">
      <c r="B41" t="s">
        <v>81</v>
      </c>
      <c r="C41">
        <v>1</v>
      </c>
      <c r="D41" t="s">
        <v>142</v>
      </c>
      <c r="E41" t="s">
        <v>65</v>
      </c>
      <c r="F41">
        <v>2100.4</v>
      </c>
      <c r="G41">
        <v>2237.2414639880953</v>
      </c>
      <c r="H41" t="s">
        <v>66</v>
      </c>
      <c r="I41">
        <v>1.0651501923386475</v>
      </c>
      <c r="J41">
        <v>10787.04</v>
      </c>
      <c r="K41">
        <v>2018</v>
      </c>
      <c r="L41" t="s">
        <v>25</v>
      </c>
      <c r="M41">
        <v>10787.04</v>
      </c>
      <c r="N41">
        <v>0.56999999999999995</v>
      </c>
      <c r="O41">
        <v>11182.179868786723</v>
      </c>
      <c r="P41">
        <v>0.4</v>
      </c>
      <c r="Q41">
        <v>15655.051816301411</v>
      </c>
      <c r="R41">
        <v>21189.220357563987</v>
      </c>
      <c r="S41">
        <v>15135.157398259993</v>
      </c>
      <c r="T41">
        <v>603.1</v>
      </c>
      <c r="U41">
        <v>816.3</v>
      </c>
    </row>
    <row r="42" spans="1:21" x14ac:dyDescent="0.25">
      <c r="B42" t="s">
        <v>82</v>
      </c>
      <c r="C42">
        <v>1</v>
      </c>
      <c r="D42" t="s">
        <v>142</v>
      </c>
      <c r="E42" t="s">
        <v>65</v>
      </c>
      <c r="F42">
        <v>2100.4</v>
      </c>
      <c r="G42">
        <v>2237.2414639880953</v>
      </c>
      <c r="H42" t="s">
        <v>66</v>
      </c>
      <c r="I42">
        <v>1.0651501923386475</v>
      </c>
      <c r="J42">
        <v>10760.65</v>
      </c>
      <c r="K42">
        <v>2018</v>
      </c>
      <c r="L42" t="s">
        <v>25</v>
      </c>
      <c r="M42">
        <v>10760.65</v>
      </c>
      <c r="N42">
        <v>0.56999999999999995</v>
      </c>
      <c r="O42">
        <v>11154.823177169996</v>
      </c>
      <c r="P42">
        <v>0.4</v>
      </c>
      <c r="Q42">
        <v>15616.752448037993</v>
      </c>
      <c r="R42">
        <v>21137.381899077121</v>
      </c>
      <c r="S42">
        <v>15098.129927912232</v>
      </c>
      <c r="T42">
        <v>603.1</v>
      </c>
      <c r="U42">
        <v>816.3</v>
      </c>
    </row>
    <row r="43" spans="1:21" x14ac:dyDescent="0.25">
      <c r="B43" t="s">
        <v>83</v>
      </c>
      <c r="C43">
        <v>1</v>
      </c>
      <c r="D43" t="s">
        <v>142</v>
      </c>
      <c r="E43" t="s">
        <v>65</v>
      </c>
      <c r="F43">
        <v>2100.4</v>
      </c>
      <c r="G43">
        <v>2237.2414639880953</v>
      </c>
      <c r="H43" t="s">
        <v>66</v>
      </c>
      <c r="I43">
        <v>1.0651501923386475</v>
      </c>
      <c r="J43">
        <v>1053314.08</v>
      </c>
      <c r="K43">
        <v>2018</v>
      </c>
      <c r="L43" t="s">
        <v>25</v>
      </c>
      <c r="M43">
        <v>1053314.08</v>
      </c>
      <c r="N43">
        <v>0.62</v>
      </c>
      <c r="O43">
        <v>1095349.2536441172</v>
      </c>
      <c r="P43">
        <v>0.8</v>
      </c>
      <c r="Q43">
        <v>1971628.656559411</v>
      </c>
      <c r="R43">
        <v>2668612.9536551931</v>
      </c>
      <c r="S43">
        <v>1482562.752030663</v>
      </c>
      <c r="T43">
        <v>603.1</v>
      </c>
      <c r="U43">
        <v>816.3</v>
      </c>
    </row>
    <row r="44" spans="1:21" x14ac:dyDescent="0.25">
      <c r="B44" t="s">
        <v>84</v>
      </c>
      <c r="C44">
        <v>1</v>
      </c>
      <c r="D44" t="s">
        <v>142</v>
      </c>
      <c r="E44" t="s">
        <v>65</v>
      </c>
      <c r="F44">
        <v>2100.4</v>
      </c>
      <c r="G44">
        <v>2237.2414639880953</v>
      </c>
      <c r="H44" t="s">
        <v>66</v>
      </c>
      <c r="I44">
        <v>1.0651501923386475</v>
      </c>
      <c r="J44">
        <v>1695293.88</v>
      </c>
      <c r="K44">
        <v>2018</v>
      </c>
      <c r="L44" t="s">
        <v>25</v>
      </c>
      <c r="M44">
        <v>1695293.88</v>
      </c>
      <c r="N44">
        <v>0.62</v>
      </c>
      <c r="O44">
        <v>1762948.8881088907</v>
      </c>
      <c r="P44">
        <v>0.8</v>
      </c>
      <c r="Q44">
        <v>3173307.9985960033</v>
      </c>
      <c r="R44">
        <v>4295094.2119945567</v>
      </c>
      <c r="S44">
        <v>2386163.4511080873</v>
      </c>
      <c r="T44">
        <v>603.1</v>
      </c>
      <c r="U44">
        <v>816.3</v>
      </c>
    </row>
    <row r="45" spans="1:21" x14ac:dyDescent="0.25">
      <c r="B45" t="s">
        <v>85</v>
      </c>
      <c r="C45">
        <v>1</v>
      </c>
      <c r="D45" t="s">
        <v>142</v>
      </c>
      <c r="E45" t="s">
        <v>65</v>
      </c>
      <c r="F45">
        <v>2100.4</v>
      </c>
      <c r="G45">
        <v>2237.2414639880953</v>
      </c>
      <c r="H45" t="s">
        <v>66</v>
      </c>
      <c r="I45">
        <v>1.0651501923386475</v>
      </c>
      <c r="J45">
        <v>1743376.67</v>
      </c>
      <c r="K45">
        <v>2018</v>
      </c>
      <c r="L45" t="s">
        <v>25</v>
      </c>
      <c r="M45">
        <v>1743376.67</v>
      </c>
      <c r="N45">
        <v>0.62</v>
      </c>
      <c r="O45">
        <v>1812950.5439679171</v>
      </c>
      <c r="P45">
        <v>0.8</v>
      </c>
      <c r="Q45">
        <v>3263310.979142251</v>
      </c>
      <c r="R45">
        <v>4416913.865484695</v>
      </c>
      <c r="S45">
        <v>2453841.0363803855</v>
      </c>
      <c r="T45">
        <v>603.1</v>
      </c>
      <c r="U45">
        <v>816.3</v>
      </c>
    </row>
    <row r="46" spans="1:21" x14ac:dyDescent="0.25">
      <c r="B46" t="s">
        <v>86</v>
      </c>
      <c r="C46">
        <v>1</v>
      </c>
      <c r="D46" t="s">
        <v>142</v>
      </c>
      <c r="E46" t="s">
        <v>65</v>
      </c>
      <c r="F46">
        <v>2100.4</v>
      </c>
      <c r="G46">
        <v>2237.2414639880953</v>
      </c>
      <c r="H46" t="s">
        <v>66</v>
      </c>
      <c r="I46">
        <v>1.0651501923386475</v>
      </c>
      <c r="J46">
        <v>803897.81</v>
      </c>
      <c r="K46">
        <v>2018</v>
      </c>
      <c r="L46" t="s">
        <v>25</v>
      </c>
      <c r="M46">
        <v>803897.81</v>
      </c>
      <c r="N46">
        <v>0.62</v>
      </c>
      <c r="O46">
        <v>835979.39390465594</v>
      </c>
      <c r="P46">
        <v>0.8</v>
      </c>
      <c r="Q46">
        <v>1504762.9090283806</v>
      </c>
      <c r="R46">
        <v>2036706.9518153989</v>
      </c>
      <c r="S46">
        <v>1131503.8621196661</v>
      </c>
      <c r="T46">
        <v>603.1</v>
      </c>
      <c r="U46">
        <v>816.3</v>
      </c>
    </row>
    <row r="47" spans="1:21" x14ac:dyDescent="0.25">
      <c r="B47" t="s">
        <v>87</v>
      </c>
      <c r="C47">
        <v>1</v>
      </c>
      <c r="D47" t="s">
        <v>142</v>
      </c>
      <c r="E47" t="s">
        <v>65</v>
      </c>
      <c r="F47">
        <v>2100.4</v>
      </c>
      <c r="G47">
        <v>2237.2414639880953</v>
      </c>
      <c r="H47" t="s">
        <v>66</v>
      </c>
      <c r="I47">
        <v>1.0651501923386475</v>
      </c>
      <c r="J47">
        <v>2028665.69</v>
      </c>
      <c r="K47">
        <v>2018</v>
      </c>
      <c r="L47" t="s">
        <v>25</v>
      </c>
      <c r="M47">
        <v>2028665.69</v>
      </c>
      <c r="N47">
        <v>0.62</v>
      </c>
      <c r="O47">
        <v>2109624.7469082801</v>
      </c>
      <c r="P47">
        <v>0.8</v>
      </c>
      <c r="Q47">
        <v>3797324.5444349041</v>
      </c>
      <c r="R47">
        <v>5139704.9007166503</v>
      </c>
      <c r="S47">
        <v>2855391.6115092505</v>
      </c>
      <c r="T47">
        <v>603.1</v>
      </c>
      <c r="U47">
        <v>816.3</v>
      </c>
    </row>
    <row r="48" spans="1:21" x14ac:dyDescent="0.25">
      <c r="A48" t="s">
        <v>88</v>
      </c>
      <c r="B48" t="s">
        <v>89</v>
      </c>
      <c r="C48">
        <v>1</v>
      </c>
      <c r="D48" t="s">
        <v>143</v>
      </c>
      <c r="E48" t="s">
        <v>90</v>
      </c>
      <c r="F48">
        <v>3000</v>
      </c>
      <c r="G48">
        <v>7100</v>
      </c>
      <c r="H48" t="s">
        <v>90</v>
      </c>
      <c r="I48">
        <v>2.3666666666666667</v>
      </c>
      <c r="J48">
        <v>599000</v>
      </c>
      <c r="K48">
        <v>2001</v>
      </c>
      <c r="L48" t="s">
        <v>25</v>
      </c>
      <c r="M48">
        <v>599000</v>
      </c>
      <c r="N48">
        <v>0.79</v>
      </c>
      <c r="O48">
        <v>1183028.2805286753</v>
      </c>
      <c r="P48">
        <v>0.4</v>
      </c>
      <c r="Q48">
        <v>1656239.5927401453</v>
      </c>
      <c r="R48">
        <v>3428831.8020638614</v>
      </c>
      <c r="S48">
        <v>2449165.5729027581</v>
      </c>
      <c r="T48">
        <v>394.3</v>
      </c>
      <c r="U48">
        <v>816.3</v>
      </c>
    </row>
    <row r="49" spans="1:21" x14ac:dyDescent="0.25">
      <c r="A49" t="s">
        <v>91</v>
      </c>
      <c r="B49" t="s">
        <v>89</v>
      </c>
      <c r="C49">
        <v>1</v>
      </c>
      <c r="D49" t="s">
        <v>143</v>
      </c>
      <c r="E49" t="s">
        <v>90</v>
      </c>
      <c r="F49">
        <v>3000</v>
      </c>
      <c r="G49">
        <v>3858</v>
      </c>
      <c r="H49" t="s">
        <v>90</v>
      </c>
      <c r="I49">
        <v>1.286</v>
      </c>
      <c r="J49">
        <v>599000</v>
      </c>
      <c r="K49">
        <v>2001</v>
      </c>
      <c r="L49" t="s">
        <v>25</v>
      </c>
      <c r="M49">
        <v>599000</v>
      </c>
      <c r="N49">
        <v>0.79</v>
      </c>
      <c r="O49">
        <v>730679.94527291344</v>
      </c>
      <c r="P49">
        <v>0.4</v>
      </c>
      <c r="Q49">
        <v>1022951.9233820788</v>
      </c>
      <c r="R49">
        <v>2117767.3219801947</v>
      </c>
      <c r="S49">
        <v>1512690.9442715677</v>
      </c>
      <c r="T49">
        <v>394.3</v>
      </c>
      <c r="U49">
        <v>816.3</v>
      </c>
    </row>
    <row r="50" spans="1:21" x14ac:dyDescent="0.25">
      <c r="A50" t="s">
        <v>92</v>
      </c>
      <c r="B50" t="s">
        <v>89</v>
      </c>
      <c r="C50">
        <v>1</v>
      </c>
      <c r="D50" t="s">
        <v>143</v>
      </c>
      <c r="E50" t="s">
        <v>90</v>
      </c>
      <c r="F50">
        <v>3000</v>
      </c>
      <c r="G50">
        <v>3802</v>
      </c>
      <c r="H50" t="s">
        <v>90</v>
      </c>
      <c r="I50">
        <v>1.2673333333333334</v>
      </c>
      <c r="J50">
        <v>599000</v>
      </c>
      <c r="K50">
        <v>2001</v>
      </c>
      <c r="L50" t="s">
        <v>25</v>
      </c>
      <c r="M50">
        <v>599000</v>
      </c>
      <c r="N50">
        <v>0.79</v>
      </c>
      <c r="O50">
        <v>722288.33337689599</v>
      </c>
      <c r="P50">
        <v>0.4</v>
      </c>
      <c r="Q50">
        <v>1011203.6667276543</v>
      </c>
      <c r="R50">
        <v>2093445.4809784028</v>
      </c>
      <c r="S50">
        <v>1495318.2006988591</v>
      </c>
      <c r="T50">
        <v>394.3</v>
      </c>
      <c r="U50">
        <v>816.3</v>
      </c>
    </row>
    <row r="51" spans="1:21" x14ac:dyDescent="0.25">
      <c r="A51" t="s">
        <v>93</v>
      </c>
      <c r="B51" t="s">
        <v>89</v>
      </c>
      <c r="C51">
        <v>1</v>
      </c>
      <c r="D51" t="s">
        <v>143</v>
      </c>
      <c r="E51" t="s">
        <v>90</v>
      </c>
      <c r="F51">
        <v>3000</v>
      </c>
      <c r="G51">
        <v>3821</v>
      </c>
      <c r="H51" t="s">
        <v>90</v>
      </c>
      <c r="I51">
        <v>1.2736666666666667</v>
      </c>
      <c r="J51">
        <v>599000</v>
      </c>
      <c r="K51">
        <v>2001</v>
      </c>
      <c r="L51" t="s">
        <v>25</v>
      </c>
      <c r="M51">
        <v>599000</v>
      </c>
      <c r="N51">
        <v>0.79</v>
      </c>
      <c r="O51">
        <v>725138.37822179892</v>
      </c>
      <c r="P51">
        <v>0.4</v>
      </c>
      <c r="Q51">
        <v>1015193.7295105184</v>
      </c>
      <c r="R51">
        <v>2101705.9127553538</v>
      </c>
      <c r="S51">
        <v>1501218.5091109672</v>
      </c>
      <c r="T51">
        <v>394.3</v>
      </c>
      <c r="U51">
        <v>816.3</v>
      </c>
    </row>
    <row r="52" spans="1:21" x14ac:dyDescent="0.25">
      <c r="A52" t="s">
        <v>94</v>
      </c>
      <c r="B52" t="s">
        <v>89</v>
      </c>
      <c r="C52">
        <v>1</v>
      </c>
      <c r="D52" t="s">
        <v>143</v>
      </c>
      <c r="E52" t="s">
        <v>90</v>
      </c>
      <c r="F52">
        <v>3000</v>
      </c>
      <c r="G52">
        <v>5315</v>
      </c>
      <c r="H52" t="s">
        <v>90</v>
      </c>
      <c r="I52">
        <v>1.7716666666666667</v>
      </c>
      <c r="J52">
        <v>599000</v>
      </c>
      <c r="K52">
        <v>2001</v>
      </c>
      <c r="L52" t="s">
        <v>25</v>
      </c>
      <c r="M52">
        <v>599000</v>
      </c>
      <c r="N52">
        <v>0.79</v>
      </c>
      <c r="O52">
        <v>941127.82452227839</v>
      </c>
      <c r="P52">
        <v>0.4</v>
      </c>
      <c r="Q52">
        <v>1317578.9543311896</v>
      </c>
      <c r="R52">
        <v>2727719.2503691353</v>
      </c>
      <c r="S52">
        <v>1948370.8931208111</v>
      </c>
      <c r="T52">
        <v>394.3</v>
      </c>
      <c r="U52">
        <v>816.3</v>
      </c>
    </row>
    <row r="53" spans="1:21" x14ac:dyDescent="0.25">
      <c r="A53" t="s">
        <v>95</v>
      </c>
      <c r="B53" t="s">
        <v>96</v>
      </c>
      <c r="C53">
        <v>1</v>
      </c>
      <c r="D53" t="s">
        <v>147</v>
      </c>
      <c r="E53" t="s">
        <v>90</v>
      </c>
      <c r="F53">
        <v>15000</v>
      </c>
      <c r="G53">
        <v>0</v>
      </c>
      <c r="H53" t="s">
        <v>90</v>
      </c>
      <c r="I53">
        <v>0</v>
      </c>
      <c r="J53">
        <v>5880000</v>
      </c>
      <c r="K53">
        <v>2016</v>
      </c>
      <c r="L53" t="s">
        <v>25</v>
      </c>
      <c r="M53">
        <v>5880000</v>
      </c>
      <c r="N53">
        <v>0.79</v>
      </c>
      <c r="O53">
        <v>0</v>
      </c>
      <c r="P53">
        <v>0.4</v>
      </c>
      <c r="Q53">
        <v>0</v>
      </c>
      <c r="R53">
        <v>0</v>
      </c>
      <c r="S53">
        <v>0</v>
      </c>
      <c r="T53">
        <v>541.70000000000005</v>
      </c>
      <c r="U53">
        <v>816.3</v>
      </c>
    </row>
    <row r="54" spans="1:21" x14ac:dyDescent="0.25">
      <c r="A54" t="s">
        <v>97</v>
      </c>
      <c r="B54" t="s">
        <v>98</v>
      </c>
      <c r="C54">
        <v>1</v>
      </c>
      <c r="D54" t="s">
        <v>142</v>
      </c>
      <c r="E54" t="s">
        <v>99</v>
      </c>
      <c r="F54">
        <v>19330</v>
      </c>
      <c r="G54">
        <v>7915</v>
      </c>
      <c r="H54" t="s">
        <v>90</v>
      </c>
      <c r="I54">
        <v>0.40946714950853597</v>
      </c>
      <c r="J54">
        <v>6693570</v>
      </c>
      <c r="K54">
        <v>2001</v>
      </c>
      <c r="L54" t="s">
        <v>25</v>
      </c>
      <c r="M54">
        <v>6693570</v>
      </c>
      <c r="N54">
        <v>0.6</v>
      </c>
      <c r="O54">
        <v>3917321.7927305466</v>
      </c>
      <c r="P54">
        <v>0.4</v>
      </c>
      <c r="Q54">
        <v>5484250.5098227644</v>
      </c>
      <c r="R54">
        <v>11353775.529212078</v>
      </c>
      <c r="S54">
        <v>8109839.6637229137</v>
      </c>
      <c r="T54">
        <v>394.3</v>
      </c>
      <c r="U54">
        <v>816.3</v>
      </c>
    </row>
    <row r="55" spans="1:21" x14ac:dyDescent="0.25">
      <c r="A55" t="s">
        <v>100</v>
      </c>
      <c r="B55" t="s">
        <v>98</v>
      </c>
      <c r="C55">
        <v>1</v>
      </c>
      <c r="D55" t="s">
        <v>142</v>
      </c>
      <c r="E55" t="s">
        <v>101</v>
      </c>
      <c r="F55">
        <v>19330</v>
      </c>
      <c r="G55">
        <v>3851</v>
      </c>
      <c r="H55" t="s">
        <v>90</v>
      </c>
      <c r="I55">
        <v>0.19922400413864461</v>
      </c>
      <c r="J55">
        <v>6693570</v>
      </c>
      <c r="K55">
        <v>2001</v>
      </c>
      <c r="L55" t="s">
        <v>25</v>
      </c>
      <c r="M55">
        <v>6693570</v>
      </c>
      <c r="N55">
        <v>0.6</v>
      </c>
      <c r="O55">
        <v>2542510.8110457072</v>
      </c>
      <c r="P55">
        <v>0.4</v>
      </c>
      <c r="Q55">
        <v>3559515.1354639898</v>
      </c>
      <c r="R55">
        <v>7369090.0458515203</v>
      </c>
      <c r="S55">
        <v>5263635.7470368007</v>
      </c>
      <c r="T55">
        <v>394.3</v>
      </c>
      <c r="U55">
        <v>816.3</v>
      </c>
    </row>
    <row r="56" spans="1:21" x14ac:dyDescent="0.25">
      <c r="A56" t="s">
        <v>102</v>
      </c>
      <c r="B56" t="s">
        <v>98</v>
      </c>
      <c r="C56">
        <v>1</v>
      </c>
      <c r="D56" t="s">
        <v>142</v>
      </c>
      <c r="E56" t="s">
        <v>101</v>
      </c>
      <c r="F56">
        <v>19330</v>
      </c>
      <c r="G56">
        <v>3968.3360417039999</v>
      </c>
      <c r="H56" t="s">
        <v>90</v>
      </c>
      <c r="I56">
        <v>0.20529415632198655</v>
      </c>
      <c r="J56">
        <v>6693570</v>
      </c>
      <c r="K56">
        <v>2001</v>
      </c>
      <c r="L56" t="s">
        <v>25</v>
      </c>
      <c r="M56">
        <v>6693570</v>
      </c>
      <c r="N56">
        <v>0.6</v>
      </c>
      <c r="O56">
        <v>2588712.1493759858</v>
      </c>
      <c r="P56">
        <v>0.4</v>
      </c>
      <c r="Q56">
        <v>3624197.0091263801</v>
      </c>
      <c r="R56">
        <v>7502997.7645190563</v>
      </c>
      <c r="S56">
        <v>5359284.1175136119</v>
      </c>
      <c r="T56">
        <v>394.3</v>
      </c>
      <c r="U56">
        <v>816.3</v>
      </c>
    </row>
    <row r="57" spans="1:21" x14ac:dyDescent="0.25">
      <c r="A57" t="s">
        <v>103</v>
      </c>
      <c r="B57" t="s">
        <v>98</v>
      </c>
      <c r="C57">
        <v>1</v>
      </c>
      <c r="D57" t="s">
        <v>142</v>
      </c>
      <c r="E57" t="s">
        <v>101</v>
      </c>
      <c r="F57">
        <v>19330</v>
      </c>
      <c r="G57">
        <v>4424</v>
      </c>
      <c r="H57" t="s">
        <v>90</v>
      </c>
      <c r="I57">
        <v>0.22886704604242111</v>
      </c>
      <c r="J57">
        <v>6693570</v>
      </c>
      <c r="K57">
        <v>2001</v>
      </c>
      <c r="L57" t="s">
        <v>25</v>
      </c>
      <c r="M57">
        <v>6693570</v>
      </c>
      <c r="N57">
        <v>0.6</v>
      </c>
      <c r="O57">
        <v>2763171.0370787149</v>
      </c>
      <c r="P57">
        <v>0.4</v>
      </c>
      <c r="Q57">
        <v>3868439.4519102005</v>
      </c>
      <c r="R57">
        <v>8008640.9449512968</v>
      </c>
      <c r="S57">
        <v>5720457.8178223548</v>
      </c>
      <c r="T57">
        <v>394.3</v>
      </c>
      <c r="U57">
        <v>816.3</v>
      </c>
    </row>
    <row r="58" spans="1:21" x14ac:dyDescent="0.25">
      <c r="A58" t="s">
        <v>104</v>
      </c>
      <c r="B58" t="s">
        <v>98</v>
      </c>
      <c r="C58">
        <v>1</v>
      </c>
      <c r="D58" t="s">
        <v>142</v>
      </c>
      <c r="E58" t="s">
        <v>101</v>
      </c>
      <c r="F58">
        <v>19330</v>
      </c>
      <c r="G58">
        <v>4008</v>
      </c>
      <c r="H58" t="s">
        <v>90</v>
      </c>
      <c r="I58">
        <v>0.20734609415416452</v>
      </c>
      <c r="J58">
        <v>6693570</v>
      </c>
      <c r="K58">
        <v>2001</v>
      </c>
      <c r="L58" t="s">
        <v>25</v>
      </c>
      <c r="M58">
        <v>6693570</v>
      </c>
      <c r="N58">
        <v>0.6</v>
      </c>
      <c r="O58">
        <v>2604205.9378977739</v>
      </c>
      <c r="P58">
        <v>0.4</v>
      </c>
      <c r="Q58">
        <v>3645888.3130568834</v>
      </c>
      <c r="R58">
        <v>7547904.2098613586</v>
      </c>
      <c r="S58">
        <v>5391360.149900971</v>
      </c>
      <c r="T58">
        <v>394.3</v>
      </c>
      <c r="U58">
        <v>816.3</v>
      </c>
    </row>
    <row r="59" spans="1:21" x14ac:dyDescent="0.25">
      <c r="A59" t="s">
        <v>105</v>
      </c>
      <c r="B59" t="s">
        <v>106</v>
      </c>
      <c r="C59">
        <v>1</v>
      </c>
      <c r="D59" t="s">
        <v>141</v>
      </c>
      <c r="E59" t="s">
        <v>107</v>
      </c>
      <c r="F59">
        <v>2632</v>
      </c>
      <c r="G59">
        <v>2720</v>
      </c>
      <c r="H59" t="s">
        <v>108</v>
      </c>
      <c r="I59">
        <v>1.0334346504559271</v>
      </c>
      <c r="J59">
        <v>171744000</v>
      </c>
      <c r="K59">
        <v>2007</v>
      </c>
      <c r="L59" t="s">
        <v>25</v>
      </c>
      <c r="M59">
        <v>171744000</v>
      </c>
      <c r="N59">
        <v>0.6</v>
      </c>
      <c r="O59">
        <v>175166634.16491917</v>
      </c>
      <c r="P59">
        <v>0.4</v>
      </c>
      <c r="Q59">
        <v>245233287.83088681</v>
      </c>
      <c r="R59">
        <v>381012434.06233901</v>
      </c>
      <c r="S59">
        <v>272151738.61595649</v>
      </c>
      <c r="T59">
        <v>525.4</v>
      </c>
      <c r="U59">
        <v>816.3</v>
      </c>
    </row>
    <row r="60" spans="1:21" x14ac:dyDescent="0.25">
      <c r="R60">
        <f>SUM(R6:R59)</f>
        <v>1103130442.4660037</v>
      </c>
      <c r="S60">
        <f>SUM(S6:S59)</f>
        <v>781847023.71832085</v>
      </c>
    </row>
  </sheetData>
  <phoneticPr fontId="2" type="noConversion"/>
  <hyperlinks>
    <hyperlink ref="D54" r:id="rId1" display="https://doi.org/10.1021/acs.iecr.1c02839" xr:uid="{C90C0A87-51CB-4D83-BF86-5644A920E545}"/>
    <hyperlink ref="D55:D58" r:id="rId2" display="https://doi.org/10.1021/acs.iecr.1c02839" xr:uid="{DA6C9F90-3E87-4EA3-8844-DF7945363E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5A7D-6DBB-481E-A0B3-345BEC48C55D}">
  <dimension ref="A1:U74"/>
  <sheetViews>
    <sheetView topLeftCell="A47" workbookViewId="0">
      <selection activeCell="S74" sqref="S74"/>
    </sheetView>
    <sheetView topLeftCell="A38" workbookViewId="1">
      <selection activeCell="H45" sqref="H45"/>
    </sheetView>
  </sheetViews>
  <sheetFormatPr defaultRowHeight="15" x14ac:dyDescent="0.25"/>
  <cols>
    <col min="1" max="1" width="9.140625" customWidth="1"/>
    <col min="2" max="2" width="6.7109375" customWidth="1"/>
    <col min="4" max="4" width="18.5703125" customWidth="1"/>
    <col min="17" max="17" width="24.42578125" bestFit="1" customWidth="1"/>
    <col min="18" max="18" width="18" bestFit="1" customWidth="1"/>
    <col min="19" max="19" width="1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B2" t="s">
        <v>64</v>
      </c>
      <c r="C2">
        <v>1</v>
      </c>
      <c r="D2" t="s">
        <v>142</v>
      </c>
      <c r="E2" t="s">
        <v>65</v>
      </c>
      <c r="F2">
        <v>2100.4</v>
      </c>
      <c r="G2">
        <v>2237.2414639880953</v>
      </c>
      <c r="H2" t="s">
        <v>66</v>
      </c>
      <c r="I2">
        <v>1.0651501923386475</v>
      </c>
      <c r="J2">
        <v>16282320</v>
      </c>
      <c r="K2">
        <v>2018</v>
      </c>
      <c r="L2" t="s">
        <v>25</v>
      </c>
      <c r="M2">
        <v>16282320</v>
      </c>
      <c r="N2">
        <v>0.6</v>
      </c>
      <c r="O2">
        <v>16910747.14404048</v>
      </c>
      <c r="P2">
        <v>0.4</v>
      </c>
      <c r="Q2">
        <v>23675046.00165667</v>
      </c>
      <c r="R2">
        <v>32044337.67393855</v>
      </c>
      <c r="S2">
        <v>22888812.624241821</v>
      </c>
      <c r="T2">
        <v>603.1</v>
      </c>
      <c r="U2">
        <v>816.3</v>
      </c>
    </row>
    <row r="3" spans="1:21" x14ac:dyDescent="0.25">
      <c r="B3" t="s">
        <v>67</v>
      </c>
      <c r="C3">
        <v>1</v>
      </c>
      <c r="D3" t="s">
        <v>142</v>
      </c>
      <c r="E3" t="s">
        <v>65</v>
      </c>
      <c r="F3">
        <v>2100.4</v>
      </c>
      <c r="G3">
        <v>2237.2414639880953</v>
      </c>
      <c r="H3" t="s">
        <v>66</v>
      </c>
      <c r="I3">
        <v>1.0651501923386475</v>
      </c>
      <c r="J3">
        <v>233836</v>
      </c>
      <c r="K3">
        <v>2018</v>
      </c>
      <c r="L3" t="s">
        <v>25</v>
      </c>
      <c r="M3">
        <v>233836</v>
      </c>
      <c r="N3">
        <v>0.6</v>
      </c>
      <c r="O3">
        <v>242861.05844706713</v>
      </c>
      <c r="P3">
        <v>0.4</v>
      </c>
      <c r="Q3">
        <v>340005.48182589398</v>
      </c>
      <c r="R3">
        <v>460199.7592679112</v>
      </c>
      <c r="S3">
        <v>328714.11376279371</v>
      </c>
      <c r="T3">
        <v>603.1</v>
      </c>
      <c r="U3">
        <v>816.3</v>
      </c>
    </row>
    <row r="4" spans="1:21" x14ac:dyDescent="0.25">
      <c r="B4" t="s">
        <v>68</v>
      </c>
      <c r="C4">
        <v>1</v>
      </c>
      <c r="D4" t="s">
        <v>142</v>
      </c>
      <c r="E4" t="s">
        <v>65</v>
      </c>
      <c r="F4">
        <v>2100.4</v>
      </c>
      <c r="G4">
        <v>2237.2414639880953</v>
      </c>
      <c r="H4" t="s">
        <v>66</v>
      </c>
      <c r="I4">
        <v>1.0651501923386475</v>
      </c>
      <c r="J4">
        <v>1922814</v>
      </c>
      <c r="K4">
        <v>2018</v>
      </c>
      <c r="L4" t="s">
        <v>25</v>
      </c>
      <c r="M4">
        <v>1922814</v>
      </c>
      <c r="N4">
        <v>0.6</v>
      </c>
      <c r="O4">
        <v>1997026.3057734435</v>
      </c>
      <c r="P4">
        <v>0.4</v>
      </c>
      <c r="Q4">
        <v>2795836.8280828209</v>
      </c>
      <c r="R4">
        <v>3784184.3852827167</v>
      </c>
      <c r="S4">
        <v>2702988.8466305118</v>
      </c>
      <c r="T4">
        <v>603.1</v>
      </c>
      <c r="U4">
        <v>816.3</v>
      </c>
    </row>
    <row r="5" spans="1:21" x14ac:dyDescent="0.25">
      <c r="B5" t="s">
        <v>69</v>
      </c>
      <c r="C5">
        <v>1</v>
      </c>
      <c r="D5" t="s">
        <v>142</v>
      </c>
      <c r="E5" t="s">
        <v>65</v>
      </c>
      <c r="F5">
        <v>2100.4</v>
      </c>
      <c r="G5">
        <v>2237.2414639880953</v>
      </c>
      <c r="H5" t="s">
        <v>66</v>
      </c>
      <c r="I5">
        <v>1.0651501923386475</v>
      </c>
      <c r="J5">
        <v>718557</v>
      </c>
      <c r="K5">
        <v>2018</v>
      </c>
      <c r="L5" t="s">
        <v>25</v>
      </c>
      <c r="M5">
        <v>718557</v>
      </c>
      <c r="N5">
        <v>0.6</v>
      </c>
      <c r="O5">
        <v>746290.19301796646</v>
      </c>
      <c r="P5">
        <v>0.4</v>
      </c>
      <c r="Q5">
        <v>1044806.270225153</v>
      </c>
      <c r="R5">
        <v>1414152.4761810517</v>
      </c>
      <c r="S5">
        <v>1010108.9115578941</v>
      </c>
      <c r="T5">
        <v>603.1</v>
      </c>
      <c r="U5">
        <v>816.3</v>
      </c>
    </row>
    <row r="6" spans="1:21" x14ac:dyDescent="0.25">
      <c r="B6" t="s">
        <v>70</v>
      </c>
      <c r="C6">
        <v>1</v>
      </c>
      <c r="D6" t="s">
        <v>142</v>
      </c>
      <c r="E6" t="s">
        <v>65</v>
      </c>
      <c r="F6">
        <v>2100.4</v>
      </c>
      <c r="G6">
        <v>2237.2414639880953</v>
      </c>
      <c r="H6" t="s">
        <v>66</v>
      </c>
      <c r="I6">
        <v>1.0651501923386475</v>
      </c>
      <c r="J6">
        <v>472239</v>
      </c>
      <c r="K6">
        <v>2018</v>
      </c>
      <c r="L6" t="s">
        <v>25</v>
      </c>
      <c r="M6">
        <v>472239</v>
      </c>
      <c r="N6">
        <v>0.6</v>
      </c>
      <c r="O6">
        <v>490465.38334552647</v>
      </c>
      <c r="P6">
        <v>0.4</v>
      </c>
      <c r="Q6">
        <v>686651.53668373707</v>
      </c>
      <c r="R6">
        <v>929387.57982910716</v>
      </c>
      <c r="S6">
        <v>663848.27130650508</v>
      </c>
      <c r="T6">
        <v>603.1</v>
      </c>
      <c r="U6">
        <v>816.3</v>
      </c>
    </row>
    <row r="7" spans="1:21" x14ac:dyDescent="0.25">
      <c r="B7" t="s">
        <v>71</v>
      </c>
      <c r="C7">
        <v>1</v>
      </c>
      <c r="D7" t="s">
        <v>142</v>
      </c>
      <c r="E7" t="s">
        <v>65</v>
      </c>
      <c r="F7">
        <v>2100.4</v>
      </c>
      <c r="G7">
        <v>2237.2414639880953</v>
      </c>
      <c r="H7" t="s">
        <v>66</v>
      </c>
      <c r="I7">
        <v>1.0651501923386475</v>
      </c>
      <c r="J7">
        <v>348220</v>
      </c>
      <c r="K7">
        <v>2018</v>
      </c>
      <c r="L7" t="s">
        <v>25</v>
      </c>
      <c r="M7">
        <v>348220</v>
      </c>
      <c r="N7">
        <v>0.6</v>
      </c>
      <c r="O7">
        <v>361659.7862281159</v>
      </c>
      <c r="P7">
        <v>0.4</v>
      </c>
      <c r="Q7">
        <v>506323.70071936224</v>
      </c>
      <c r="R7">
        <v>685312.6129948853</v>
      </c>
      <c r="S7">
        <v>489509.00928206102</v>
      </c>
      <c r="T7">
        <v>603.1</v>
      </c>
      <c r="U7">
        <v>816.3</v>
      </c>
    </row>
    <row r="8" spans="1:21" x14ac:dyDescent="0.25">
      <c r="B8" t="s">
        <v>72</v>
      </c>
      <c r="C8">
        <v>1</v>
      </c>
      <c r="D8" t="s">
        <v>142</v>
      </c>
      <c r="E8" t="s">
        <v>65</v>
      </c>
      <c r="F8">
        <v>2100.4</v>
      </c>
      <c r="G8">
        <v>2237.2414639880953</v>
      </c>
      <c r="H8" t="s">
        <v>66</v>
      </c>
      <c r="I8">
        <v>1.0651501923386475</v>
      </c>
      <c r="J8">
        <v>20206</v>
      </c>
      <c r="K8">
        <v>2018</v>
      </c>
      <c r="L8" t="s">
        <v>25</v>
      </c>
      <c r="M8">
        <v>20206</v>
      </c>
      <c r="N8">
        <v>0.6</v>
      </c>
      <c r="O8">
        <v>20985.864225275142</v>
      </c>
      <c r="P8">
        <v>0.4</v>
      </c>
      <c r="Q8">
        <v>29380.209915385196</v>
      </c>
      <c r="R8">
        <v>39766.316289054776</v>
      </c>
      <c r="S8">
        <v>28404.511635039125</v>
      </c>
      <c r="T8">
        <v>603.1</v>
      </c>
      <c r="U8">
        <v>816.3</v>
      </c>
    </row>
    <row r="9" spans="1:21" x14ac:dyDescent="0.25">
      <c r="B9" t="s">
        <v>73</v>
      </c>
      <c r="C9">
        <v>1</v>
      </c>
      <c r="D9" t="s">
        <v>142</v>
      </c>
      <c r="E9" t="s">
        <v>65</v>
      </c>
      <c r="F9">
        <v>2100.4</v>
      </c>
      <c r="G9">
        <v>2237.2414639880953</v>
      </c>
      <c r="H9" t="s">
        <v>66</v>
      </c>
      <c r="I9">
        <v>1.0651501923386475</v>
      </c>
      <c r="J9">
        <v>2323722</v>
      </c>
      <c r="K9">
        <v>2018</v>
      </c>
      <c r="L9" t="s">
        <v>25</v>
      </c>
      <c r="M9">
        <v>2323722</v>
      </c>
      <c r="N9">
        <v>0.6</v>
      </c>
      <c r="O9">
        <v>2413407.6209682673</v>
      </c>
      <c r="P9">
        <v>0.4</v>
      </c>
      <c r="Q9">
        <v>3378770.6693555741</v>
      </c>
      <c r="R9">
        <v>4573189.3506797468</v>
      </c>
      <c r="S9">
        <v>3266563.8219141047</v>
      </c>
      <c r="T9">
        <v>603.1</v>
      </c>
      <c r="U9">
        <v>816.3</v>
      </c>
    </row>
    <row r="10" spans="1:21" x14ac:dyDescent="0.25">
      <c r="B10" t="s">
        <v>74</v>
      </c>
      <c r="C10">
        <v>1</v>
      </c>
      <c r="D10" t="s">
        <v>142</v>
      </c>
      <c r="E10" t="s">
        <v>65</v>
      </c>
      <c r="F10">
        <v>2100.4</v>
      </c>
      <c r="G10">
        <v>2237.2414639880953</v>
      </c>
      <c r="H10" t="s">
        <v>66</v>
      </c>
      <c r="I10">
        <v>1.0651501923386475</v>
      </c>
      <c r="J10">
        <v>6693570</v>
      </c>
      <c r="K10">
        <v>2018</v>
      </c>
      <c r="L10" t="s">
        <v>25</v>
      </c>
      <c r="M10">
        <v>6693570</v>
      </c>
      <c r="N10">
        <v>0.6</v>
      </c>
      <c r="O10">
        <v>6951912.8576845955</v>
      </c>
      <c r="P10">
        <v>0.4</v>
      </c>
      <c r="Q10">
        <v>9732678.0007584337</v>
      </c>
      <c r="R10">
        <v>13173246.645695753</v>
      </c>
      <c r="S10">
        <v>9409461.8897826802</v>
      </c>
      <c r="T10">
        <v>603.1</v>
      </c>
      <c r="U10">
        <v>816.3</v>
      </c>
    </row>
    <row r="11" spans="1:21" x14ac:dyDescent="0.25">
      <c r="B11" t="s">
        <v>75</v>
      </c>
      <c r="C11">
        <v>1</v>
      </c>
      <c r="D11" t="s">
        <v>142</v>
      </c>
      <c r="E11" t="s">
        <v>65</v>
      </c>
      <c r="F11">
        <v>2100.4</v>
      </c>
      <c r="G11">
        <v>2237.2414639880953</v>
      </c>
      <c r="H11" t="s">
        <v>66</v>
      </c>
      <c r="I11">
        <v>1.0651501923386475</v>
      </c>
      <c r="J11">
        <v>5008507.24</v>
      </c>
      <c r="K11">
        <v>2018</v>
      </c>
      <c r="L11" t="s">
        <v>25</v>
      </c>
      <c r="M11">
        <v>5008507.24</v>
      </c>
      <c r="N11">
        <v>0.79</v>
      </c>
      <c r="O11">
        <v>5264569.671160887</v>
      </c>
      <c r="P11">
        <v>0.4</v>
      </c>
      <c r="Q11">
        <v>7370397.5396252414</v>
      </c>
      <c r="R11">
        <v>9975883.7864302509</v>
      </c>
      <c r="S11">
        <v>7125631.2760216082</v>
      </c>
      <c r="T11">
        <v>603.1</v>
      </c>
      <c r="U11">
        <v>816.3</v>
      </c>
    </row>
    <row r="12" spans="1:21" x14ac:dyDescent="0.25">
      <c r="B12" t="s">
        <v>76</v>
      </c>
      <c r="C12">
        <v>1</v>
      </c>
      <c r="D12" t="s">
        <v>142</v>
      </c>
      <c r="E12" t="s">
        <v>65</v>
      </c>
      <c r="F12">
        <v>2100.4</v>
      </c>
      <c r="G12">
        <v>2237.2414639880953</v>
      </c>
      <c r="H12" t="s">
        <v>66</v>
      </c>
      <c r="I12">
        <v>1.0651501923386475</v>
      </c>
      <c r="J12">
        <v>5008507.24</v>
      </c>
      <c r="K12">
        <v>2018</v>
      </c>
      <c r="L12" t="s">
        <v>25</v>
      </c>
      <c r="M12">
        <v>5008507.24</v>
      </c>
      <c r="N12">
        <v>0.79</v>
      </c>
      <c r="O12">
        <v>5264569.671160887</v>
      </c>
      <c r="P12">
        <v>0.4</v>
      </c>
      <c r="Q12">
        <v>7370397.5396252414</v>
      </c>
      <c r="R12">
        <v>9975883.7864302509</v>
      </c>
      <c r="S12">
        <v>7125631.2760216082</v>
      </c>
      <c r="T12">
        <v>603.1</v>
      </c>
      <c r="U12">
        <v>816.3</v>
      </c>
    </row>
    <row r="13" spans="1:21" x14ac:dyDescent="0.25">
      <c r="B13" t="s">
        <v>77</v>
      </c>
      <c r="C13">
        <v>1</v>
      </c>
      <c r="D13" t="s">
        <v>142</v>
      </c>
      <c r="E13" t="s">
        <v>65</v>
      </c>
      <c r="F13">
        <v>2100.4</v>
      </c>
      <c r="G13">
        <v>2237.2414639880953</v>
      </c>
      <c r="H13" t="s">
        <v>66</v>
      </c>
      <c r="I13">
        <v>1.0651501923386475</v>
      </c>
      <c r="J13">
        <v>9040930.75</v>
      </c>
      <c r="K13">
        <v>2018</v>
      </c>
      <c r="L13" t="s">
        <v>25</v>
      </c>
      <c r="M13">
        <v>9040930.75</v>
      </c>
      <c r="N13">
        <v>0.79</v>
      </c>
      <c r="O13">
        <v>9503152.8447018582</v>
      </c>
      <c r="P13">
        <v>0.4</v>
      </c>
      <c r="Q13">
        <v>13304413.982582601</v>
      </c>
      <c r="R13">
        <v>18007615.874618098</v>
      </c>
      <c r="S13">
        <v>12862582.767584357</v>
      </c>
      <c r="T13">
        <v>603.1</v>
      </c>
      <c r="U13">
        <v>816.3</v>
      </c>
    </row>
    <row r="14" spans="1:21" x14ac:dyDescent="0.25">
      <c r="B14" t="s">
        <v>78</v>
      </c>
      <c r="C14">
        <v>1</v>
      </c>
      <c r="D14" t="s">
        <v>142</v>
      </c>
      <c r="E14" t="s">
        <v>65</v>
      </c>
      <c r="F14">
        <v>2100.4</v>
      </c>
      <c r="G14">
        <v>2237.2414639880953</v>
      </c>
      <c r="H14" t="s">
        <v>66</v>
      </c>
      <c r="I14">
        <v>1.0651501923386475</v>
      </c>
      <c r="J14">
        <v>576461.51</v>
      </c>
      <c r="K14">
        <v>2018</v>
      </c>
      <c r="L14" t="s">
        <v>25</v>
      </c>
      <c r="M14">
        <v>576461.51</v>
      </c>
      <c r="N14">
        <v>0.79</v>
      </c>
      <c r="O14">
        <v>605933.39226911217</v>
      </c>
      <c r="P14">
        <v>0.4</v>
      </c>
      <c r="Q14">
        <v>848306.74917675694</v>
      </c>
      <c r="R14">
        <v>1148189.0223063948</v>
      </c>
      <c r="S14">
        <v>820135.01593313913</v>
      </c>
      <c r="T14">
        <v>603.1</v>
      </c>
      <c r="U14">
        <v>816.3</v>
      </c>
    </row>
    <row r="15" spans="1:21" x14ac:dyDescent="0.25">
      <c r="B15" t="s">
        <v>79</v>
      </c>
      <c r="C15">
        <v>1</v>
      </c>
      <c r="D15" t="s">
        <v>142</v>
      </c>
      <c r="E15" t="s">
        <v>65</v>
      </c>
      <c r="F15">
        <v>2100.4</v>
      </c>
      <c r="G15">
        <v>2237.2414639880953</v>
      </c>
      <c r="H15" t="s">
        <v>66</v>
      </c>
      <c r="I15">
        <v>1.0651501923386475</v>
      </c>
      <c r="J15">
        <v>137623.66</v>
      </c>
      <c r="K15">
        <v>2018</v>
      </c>
      <c r="L15" t="s">
        <v>25</v>
      </c>
      <c r="M15">
        <v>137623.66</v>
      </c>
      <c r="N15">
        <v>0.56999999999999995</v>
      </c>
      <c r="O15">
        <v>142664.9498213364</v>
      </c>
      <c r="P15">
        <v>0.4</v>
      </c>
      <c r="Q15">
        <v>199730.92974987093</v>
      </c>
      <c r="R15">
        <v>270337.18778779579</v>
      </c>
      <c r="S15">
        <v>193097.991276997</v>
      </c>
      <c r="T15">
        <v>603.1</v>
      </c>
      <c r="U15">
        <v>816.3</v>
      </c>
    </row>
    <row r="16" spans="1:21" x14ac:dyDescent="0.25">
      <c r="B16" t="s">
        <v>80</v>
      </c>
      <c r="C16">
        <v>1</v>
      </c>
      <c r="D16" t="s">
        <v>142</v>
      </c>
      <c r="E16" t="s">
        <v>65</v>
      </c>
      <c r="F16">
        <v>2100.4</v>
      </c>
      <c r="G16">
        <v>2237.2414639880953</v>
      </c>
      <c r="H16" t="s">
        <v>66</v>
      </c>
      <c r="I16">
        <v>1.0651501923386475</v>
      </c>
      <c r="J16">
        <v>91719.89</v>
      </c>
      <c r="K16">
        <v>2018</v>
      </c>
      <c r="L16" t="s">
        <v>25</v>
      </c>
      <c r="M16">
        <v>91719.89</v>
      </c>
      <c r="N16">
        <v>0.56999999999999995</v>
      </c>
      <c r="O16">
        <v>95079.679645698227</v>
      </c>
      <c r="P16">
        <v>0.4</v>
      </c>
      <c r="Q16">
        <v>133111.55150397751</v>
      </c>
      <c r="R16">
        <v>180167.40091642653</v>
      </c>
      <c r="S16">
        <v>128691.00065459037</v>
      </c>
      <c r="T16">
        <v>603.1</v>
      </c>
      <c r="U16">
        <v>816.3</v>
      </c>
    </row>
    <row r="17" spans="1:21" x14ac:dyDescent="0.25">
      <c r="B17" t="s">
        <v>81</v>
      </c>
      <c r="C17">
        <v>1</v>
      </c>
      <c r="D17" t="s">
        <v>142</v>
      </c>
      <c r="E17" t="s">
        <v>65</v>
      </c>
      <c r="F17">
        <v>2100.4</v>
      </c>
      <c r="G17">
        <v>2237.2414639880953</v>
      </c>
      <c r="H17" t="s">
        <v>66</v>
      </c>
      <c r="I17">
        <v>1.0651501923386475</v>
      </c>
      <c r="J17">
        <v>10787.04</v>
      </c>
      <c r="K17">
        <v>2018</v>
      </c>
      <c r="L17" t="s">
        <v>25</v>
      </c>
      <c r="M17">
        <v>10787.04</v>
      </c>
      <c r="N17">
        <v>0.56999999999999995</v>
      </c>
      <c r="O17">
        <v>11182.179868786723</v>
      </c>
      <c r="P17">
        <v>0.4</v>
      </c>
      <c r="Q17">
        <v>15655.051816301411</v>
      </c>
      <c r="R17">
        <v>21189.220357563987</v>
      </c>
      <c r="S17">
        <v>15135.157398259993</v>
      </c>
      <c r="T17">
        <v>603.1</v>
      </c>
      <c r="U17">
        <v>816.3</v>
      </c>
    </row>
    <row r="18" spans="1:21" x14ac:dyDescent="0.25">
      <c r="B18" t="s">
        <v>82</v>
      </c>
      <c r="C18">
        <v>1</v>
      </c>
      <c r="D18" t="s">
        <v>142</v>
      </c>
      <c r="E18" t="s">
        <v>65</v>
      </c>
      <c r="F18">
        <v>2100.4</v>
      </c>
      <c r="G18">
        <v>2237.2414639880953</v>
      </c>
      <c r="H18" t="s">
        <v>66</v>
      </c>
      <c r="I18">
        <v>1.0651501923386475</v>
      </c>
      <c r="J18">
        <v>10760.65</v>
      </c>
      <c r="K18">
        <v>2018</v>
      </c>
      <c r="L18" t="s">
        <v>25</v>
      </c>
      <c r="M18">
        <v>10760.65</v>
      </c>
      <c r="N18">
        <v>0.56999999999999995</v>
      </c>
      <c r="O18">
        <v>11154.823177169996</v>
      </c>
      <c r="P18">
        <v>0.4</v>
      </c>
      <c r="Q18">
        <v>15616.752448037993</v>
      </c>
      <c r="R18">
        <v>21137.381899077121</v>
      </c>
      <c r="S18">
        <v>15098.129927912232</v>
      </c>
      <c r="T18">
        <v>603.1</v>
      </c>
      <c r="U18">
        <v>816.3</v>
      </c>
    </row>
    <row r="19" spans="1:21" x14ac:dyDescent="0.25">
      <c r="B19" t="s">
        <v>83</v>
      </c>
      <c r="C19">
        <v>1</v>
      </c>
      <c r="D19" t="s">
        <v>142</v>
      </c>
      <c r="E19" t="s">
        <v>65</v>
      </c>
      <c r="F19">
        <v>2100.4</v>
      </c>
      <c r="G19">
        <v>2237.2414639880953</v>
      </c>
      <c r="H19" t="s">
        <v>66</v>
      </c>
      <c r="I19">
        <v>1.0651501923386475</v>
      </c>
      <c r="J19">
        <v>1053314.08</v>
      </c>
      <c r="K19">
        <v>2018</v>
      </c>
      <c r="L19" t="s">
        <v>25</v>
      </c>
      <c r="M19">
        <v>1053314.08</v>
      </c>
      <c r="N19">
        <v>0.62</v>
      </c>
      <c r="O19">
        <v>1095349.2536441172</v>
      </c>
      <c r="P19">
        <v>0.8</v>
      </c>
      <c r="Q19">
        <v>1971628.656559411</v>
      </c>
      <c r="R19">
        <v>2668612.9536551931</v>
      </c>
      <c r="S19">
        <v>1482562.752030663</v>
      </c>
      <c r="T19">
        <v>603.1</v>
      </c>
      <c r="U19">
        <v>816.3</v>
      </c>
    </row>
    <row r="20" spans="1:21" x14ac:dyDescent="0.25">
      <c r="B20" t="s">
        <v>84</v>
      </c>
      <c r="C20">
        <v>1</v>
      </c>
      <c r="D20" t="s">
        <v>142</v>
      </c>
      <c r="E20" t="s">
        <v>65</v>
      </c>
      <c r="F20">
        <v>2100.4</v>
      </c>
      <c r="G20">
        <v>2237.2414639880953</v>
      </c>
      <c r="H20" t="s">
        <v>66</v>
      </c>
      <c r="I20">
        <v>1.0651501923386475</v>
      </c>
      <c r="J20">
        <v>1695293.88</v>
      </c>
      <c r="K20">
        <v>2018</v>
      </c>
      <c r="L20" t="s">
        <v>25</v>
      </c>
      <c r="M20">
        <v>1695293.88</v>
      </c>
      <c r="N20">
        <v>0.62</v>
      </c>
      <c r="O20">
        <v>1762948.8881088907</v>
      </c>
      <c r="P20">
        <v>0.8</v>
      </c>
      <c r="Q20">
        <v>3173307.9985960033</v>
      </c>
      <c r="R20">
        <v>4295094.2119945567</v>
      </c>
      <c r="S20">
        <v>2386163.4511080873</v>
      </c>
      <c r="T20">
        <v>603.1</v>
      </c>
      <c r="U20">
        <v>816.3</v>
      </c>
    </row>
    <row r="21" spans="1:21" x14ac:dyDescent="0.25">
      <c r="B21" t="s">
        <v>85</v>
      </c>
      <c r="C21">
        <v>1</v>
      </c>
      <c r="D21" t="s">
        <v>142</v>
      </c>
      <c r="E21" t="s">
        <v>65</v>
      </c>
      <c r="F21">
        <v>2100.4</v>
      </c>
      <c r="G21">
        <v>2237.2414639880953</v>
      </c>
      <c r="H21" t="s">
        <v>66</v>
      </c>
      <c r="I21">
        <v>1.0651501923386475</v>
      </c>
      <c r="J21">
        <v>1743376.67</v>
      </c>
      <c r="K21">
        <v>2018</v>
      </c>
      <c r="L21" t="s">
        <v>25</v>
      </c>
      <c r="M21">
        <v>1743376.67</v>
      </c>
      <c r="N21">
        <v>0.62</v>
      </c>
      <c r="O21">
        <v>1812950.5439679171</v>
      </c>
      <c r="P21">
        <v>0.8</v>
      </c>
      <c r="Q21">
        <v>3263310.979142251</v>
      </c>
      <c r="R21">
        <v>4416913.865484695</v>
      </c>
      <c r="S21">
        <v>2453841.0363803855</v>
      </c>
      <c r="T21">
        <v>603.1</v>
      </c>
      <c r="U21">
        <v>816.3</v>
      </c>
    </row>
    <row r="22" spans="1:21" ht="12" customHeight="1" x14ac:dyDescent="0.25">
      <c r="B22" t="s">
        <v>86</v>
      </c>
      <c r="C22">
        <v>1</v>
      </c>
      <c r="D22" t="s">
        <v>142</v>
      </c>
      <c r="E22" t="s">
        <v>65</v>
      </c>
      <c r="F22">
        <v>2100.4</v>
      </c>
      <c r="G22">
        <v>2237.2414639880953</v>
      </c>
      <c r="H22" t="s">
        <v>66</v>
      </c>
      <c r="I22">
        <v>1.0651501923386475</v>
      </c>
      <c r="J22">
        <v>803897.81</v>
      </c>
      <c r="K22">
        <v>2018</v>
      </c>
      <c r="L22" t="s">
        <v>25</v>
      </c>
      <c r="M22">
        <v>803897.81</v>
      </c>
      <c r="N22">
        <v>0.62</v>
      </c>
      <c r="O22">
        <v>835979.39390465594</v>
      </c>
      <c r="P22">
        <v>0.8</v>
      </c>
      <c r="Q22">
        <v>1504762.9090283806</v>
      </c>
      <c r="R22">
        <v>2036706.9518153989</v>
      </c>
      <c r="S22">
        <v>1131503.8621196661</v>
      </c>
      <c r="T22">
        <v>603.1</v>
      </c>
      <c r="U22">
        <v>816.3</v>
      </c>
    </row>
    <row r="23" spans="1:21" x14ac:dyDescent="0.25">
      <c r="B23" t="s">
        <v>87</v>
      </c>
      <c r="C23">
        <v>1</v>
      </c>
      <c r="D23" t="s">
        <v>142</v>
      </c>
      <c r="E23" t="s">
        <v>65</v>
      </c>
      <c r="F23">
        <v>2100.4</v>
      </c>
      <c r="G23">
        <v>2237.2414639880953</v>
      </c>
      <c r="H23" t="s">
        <v>66</v>
      </c>
      <c r="I23">
        <v>1.0651501923386475</v>
      </c>
      <c r="J23">
        <v>2028665.69</v>
      </c>
      <c r="K23">
        <v>2018</v>
      </c>
      <c r="L23" t="s">
        <v>25</v>
      </c>
      <c r="M23">
        <v>2028665.69</v>
      </c>
      <c r="N23">
        <v>0.62</v>
      </c>
      <c r="O23">
        <v>2109624.7469082801</v>
      </c>
      <c r="P23">
        <v>0.8</v>
      </c>
      <c r="Q23">
        <v>3797324.5444349041</v>
      </c>
      <c r="R23">
        <v>5139704.9007166503</v>
      </c>
      <c r="S23">
        <v>2855391.6115092505</v>
      </c>
      <c r="T23">
        <v>603.1</v>
      </c>
      <c r="U23">
        <v>816.3</v>
      </c>
    </row>
    <row r="24" spans="1:21" x14ac:dyDescent="0.25">
      <c r="A24" t="s">
        <v>88</v>
      </c>
      <c r="B24" t="s">
        <v>89</v>
      </c>
      <c r="C24">
        <v>1</v>
      </c>
      <c r="D24" t="s">
        <v>148</v>
      </c>
      <c r="E24" t="s">
        <v>90</v>
      </c>
      <c r="F24">
        <v>3000</v>
      </c>
      <c r="G24">
        <v>7100</v>
      </c>
      <c r="H24" t="s">
        <v>90</v>
      </c>
      <c r="I24">
        <v>2.3666666666666667</v>
      </c>
      <c r="J24">
        <v>599000</v>
      </c>
      <c r="K24">
        <v>2001</v>
      </c>
      <c r="L24" t="s">
        <v>25</v>
      </c>
      <c r="M24">
        <v>599000</v>
      </c>
      <c r="N24">
        <v>0.79</v>
      </c>
      <c r="O24">
        <v>1183028.2805286753</v>
      </c>
      <c r="P24">
        <v>0.4</v>
      </c>
      <c r="Q24">
        <v>1656239.5927401453</v>
      </c>
      <c r="R24">
        <v>3428831.8020638614</v>
      </c>
      <c r="S24">
        <v>2449165.5729027581</v>
      </c>
      <c r="T24">
        <v>394.3</v>
      </c>
      <c r="U24">
        <v>816.3</v>
      </c>
    </row>
    <row r="25" spans="1:21" x14ac:dyDescent="0.25">
      <c r="A25" t="s">
        <v>91</v>
      </c>
      <c r="B25" t="s">
        <v>89</v>
      </c>
      <c r="C25">
        <v>1</v>
      </c>
      <c r="D25" t="s">
        <v>148</v>
      </c>
      <c r="E25" t="s">
        <v>90</v>
      </c>
      <c r="F25">
        <v>3000</v>
      </c>
      <c r="G25">
        <v>3858</v>
      </c>
      <c r="H25" t="s">
        <v>90</v>
      </c>
      <c r="I25">
        <v>1.286</v>
      </c>
      <c r="J25">
        <v>599000</v>
      </c>
      <c r="K25">
        <v>2001</v>
      </c>
      <c r="L25" t="s">
        <v>25</v>
      </c>
      <c r="M25">
        <v>599000</v>
      </c>
      <c r="N25">
        <v>0.79</v>
      </c>
      <c r="O25">
        <v>730679.94527291344</v>
      </c>
      <c r="P25">
        <v>0.4</v>
      </c>
      <c r="Q25">
        <v>1022951.9233820788</v>
      </c>
      <c r="R25">
        <v>2117767.3219801947</v>
      </c>
      <c r="S25">
        <v>1512690.9442715677</v>
      </c>
      <c r="T25">
        <v>394.3</v>
      </c>
      <c r="U25">
        <v>816.3</v>
      </c>
    </row>
    <row r="26" spans="1:21" x14ac:dyDescent="0.25">
      <c r="A26" t="s">
        <v>92</v>
      </c>
      <c r="B26" t="s">
        <v>89</v>
      </c>
      <c r="C26">
        <v>1</v>
      </c>
      <c r="D26" t="s">
        <v>148</v>
      </c>
      <c r="E26" t="s">
        <v>90</v>
      </c>
      <c r="F26">
        <v>3000</v>
      </c>
      <c r="G26">
        <v>3802</v>
      </c>
      <c r="H26" t="s">
        <v>90</v>
      </c>
      <c r="I26">
        <v>1.2673333333333334</v>
      </c>
      <c r="J26">
        <v>599000</v>
      </c>
      <c r="K26">
        <v>2001</v>
      </c>
      <c r="L26" t="s">
        <v>25</v>
      </c>
      <c r="M26">
        <v>599000</v>
      </c>
      <c r="N26">
        <v>0.79</v>
      </c>
      <c r="O26">
        <v>722288.33337689599</v>
      </c>
      <c r="P26">
        <v>0.4</v>
      </c>
      <c r="Q26">
        <v>1011203.6667276543</v>
      </c>
      <c r="R26">
        <v>2093445.4809784028</v>
      </c>
      <c r="S26">
        <v>1495318.2006988591</v>
      </c>
      <c r="T26">
        <v>394.3</v>
      </c>
      <c r="U26">
        <v>816.3</v>
      </c>
    </row>
    <row r="27" spans="1:21" x14ac:dyDescent="0.25">
      <c r="A27" t="s">
        <v>93</v>
      </c>
      <c r="B27" t="s">
        <v>89</v>
      </c>
      <c r="C27">
        <v>1</v>
      </c>
      <c r="D27" t="s">
        <v>148</v>
      </c>
      <c r="E27" t="s">
        <v>90</v>
      </c>
      <c r="F27">
        <v>3000</v>
      </c>
      <c r="G27">
        <v>3821</v>
      </c>
      <c r="H27" t="s">
        <v>90</v>
      </c>
      <c r="I27">
        <v>1.2736666666666667</v>
      </c>
      <c r="J27">
        <v>599000</v>
      </c>
      <c r="K27">
        <v>2001</v>
      </c>
      <c r="L27" t="s">
        <v>25</v>
      </c>
      <c r="M27">
        <v>599000</v>
      </c>
      <c r="N27">
        <v>0.79</v>
      </c>
      <c r="O27">
        <v>725138.37822179892</v>
      </c>
      <c r="P27">
        <v>0.4</v>
      </c>
      <c r="Q27">
        <v>1015193.7295105184</v>
      </c>
      <c r="R27">
        <v>2101705.9127553538</v>
      </c>
      <c r="S27">
        <v>1501218.5091109672</v>
      </c>
      <c r="T27">
        <v>394.3</v>
      </c>
      <c r="U27">
        <v>816.3</v>
      </c>
    </row>
    <row r="28" spans="1:21" x14ac:dyDescent="0.25">
      <c r="A28" t="s">
        <v>94</v>
      </c>
      <c r="B28" t="s">
        <v>89</v>
      </c>
      <c r="C28">
        <v>1</v>
      </c>
      <c r="D28" t="s">
        <v>148</v>
      </c>
      <c r="E28" t="s">
        <v>90</v>
      </c>
      <c r="F28">
        <v>3000</v>
      </c>
      <c r="G28">
        <v>5315</v>
      </c>
      <c r="H28" t="s">
        <v>90</v>
      </c>
      <c r="I28">
        <v>1.7716666666666667</v>
      </c>
      <c r="J28">
        <v>599000</v>
      </c>
      <c r="K28">
        <v>2001</v>
      </c>
      <c r="L28" t="s">
        <v>25</v>
      </c>
      <c r="M28">
        <v>599000</v>
      </c>
      <c r="N28">
        <v>0.79</v>
      </c>
      <c r="O28">
        <v>941127.82452227839</v>
      </c>
      <c r="P28">
        <v>0.4</v>
      </c>
      <c r="Q28">
        <v>1317578.9543311896</v>
      </c>
      <c r="R28">
        <v>2727719.2503691353</v>
      </c>
      <c r="S28">
        <v>1948370.8931208111</v>
      </c>
      <c r="T28">
        <v>394.3</v>
      </c>
      <c r="U28">
        <v>816.3</v>
      </c>
    </row>
    <row r="29" spans="1:21" x14ac:dyDescent="0.25">
      <c r="A29" t="s">
        <v>95</v>
      </c>
      <c r="B29" t="s">
        <v>96</v>
      </c>
      <c r="C29">
        <v>1</v>
      </c>
      <c r="D29" t="s">
        <v>147</v>
      </c>
      <c r="E29" t="s">
        <v>90</v>
      </c>
      <c r="F29">
        <v>15000</v>
      </c>
      <c r="G29">
        <v>25000</v>
      </c>
      <c r="H29" t="s">
        <v>90</v>
      </c>
      <c r="I29">
        <v>1.6666666666666667</v>
      </c>
      <c r="J29">
        <v>5880000</v>
      </c>
      <c r="K29">
        <v>2016</v>
      </c>
      <c r="L29" t="s">
        <v>25</v>
      </c>
      <c r="M29">
        <v>5880000</v>
      </c>
      <c r="N29">
        <v>0.79</v>
      </c>
      <c r="O29">
        <v>8803144.653905822</v>
      </c>
      <c r="P29">
        <v>0.4</v>
      </c>
      <c r="Q29">
        <v>12324402.51546815</v>
      </c>
      <c r="R29">
        <v>18571921.309537843</v>
      </c>
      <c r="S29">
        <v>13265658.078241317</v>
      </c>
      <c r="T29">
        <v>541.70000000000005</v>
      </c>
      <c r="U29">
        <v>816.3</v>
      </c>
    </row>
    <row r="30" spans="1:21" x14ac:dyDescent="0.25">
      <c r="A30" t="s">
        <v>97</v>
      </c>
      <c r="B30" t="s">
        <v>98</v>
      </c>
      <c r="C30">
        <v>1</v>
      </c>
      <c r="D30" t="s">
        <v>142</v>
      </c>
      <c r="E30" t="s">
        <v>99</v>
      </c>
      <c r="F30">
        <v>19330</v>
      </c>
      <c r="G30">
        <v>7915</v>
      </c>
      <c r="H30" t="s">
        <v>90</v>
      </c>
      <c r="I30">
        <v>0.40946714950853597</v>
      </c>
      <c r="J30">
        <v>6693570</v>
      </c>
      <c r="K30">
        <v>2001</v>
      </c>
      <c r="L30" t="s">
        <v>25</v>
      </c>
      <c r="M30">
        <v>6693570</v>
      </c>
      <c r="N30">
        <v>0.6</v>
      </c>
      <c r="O30">
        <v>3917321.7927305466</v>
      </c>
      <c r="P30">
        <v>0.4</v>
      </c>
      <c r="Q30">
        <v>5484250.5098227644</v>
      </c>
      <c r="R30">
        <v>11353775.529212078</v>
      </c>
      <c r="S30">
        <v>8109839.6637229137</v>
      </c>
      <c r="T30">
        <v>394.3</v>
      </c>
      <c r="U30">
        <v>816.3</v>
      </c>
    </row>
    <row r="31" spans="1:21" x14ac:dyDescent="0.25">
      <c r="A31" t="s">
        <v>100</v>
      </c>
      <c r="B31" t="s">
        <v>98</v>
      </c>
      <c r="C31">
        <v>1</v>
      </c>
      <c r="D31" t="s">
        <v>142</v>
      </c>
      <c r="E31" t="s">
        <v>101</v>
      </c>
      <c r="F31">
        <v>19330</v>
      </c>
      <c r="G31">
        <v>3851</v>
      </c>
      <c r="H31" t="s">
        <v>90</v>
      </c>
      <c r="I31">
        <v>0.19922400413864461</v>
      </c>
      <c r="J31">
        <v>6693570</v>
      </c>
      <c r="K31">
        <v>2001</v>
      </c>
      <c r="L31" t="s">
        <v>25</v>
      </c>
      <c r="M31">
        <v>6693570</v>
      </c>
      <c r="N31">
        <v>0.6</v>
      </c>
      <c r="O31">
        <v>2542510.8110457072</v>
      </c>
      <c r="P31">
        <v>0.4</v>
      </c>
      <c r="Q31">
        <v>3559515.1354639898</v>
      </c>
      <c r="R31">
        <v>7369090.0458515203</v>
      </c>
      <c r="S31">
        <v>5263635.7470368007</v>
      </c>
      <c r="T31">
        <v>394.3</v>
      </c>
      <c r="U31">
        <v>816.3</v>
      </c>
    </row>
    <row r="32" spans="1:21" x14ac:dyDescent="0.25">
      <c r="A32" t="s">
        <v>102</v>
      </c>
      <c r="B32" t="s">
        <v>98</v>
      </c>
      <c r="C32">
        <v>1</v>
      </c>
      <c r="D32" t="s">
        <v>142</v>
      </c>
      <c r="E32" t="s">
        <v>101</v>
      </c>
      <c r="F32">
        <v>19330</v>
      </c>
      <c r="G32">
        <v>3968.3360417039999</v>
      </c>
      <c r="H32" t="s">
        <v>90</v>
      </c>
      <c r="I32">
        <v>0.20529415632198655</v>
      </c>
      <c r="J32">
        <v>6693570</v>
      </c>
      <c r="K32">
        <v>2001</v>
      </c>
      <c r="L32" t="s">
        <v>25</v>
      </c>
      <c r="M32">
        <v>6693570</v>
      </c>
      <c r="N32">
        <v>0.6</v>
      </c>
      <c r="O32">
        <v>2588712.1493759858</v>
      </c>
      <c r="P32">
        <v>0.4</v>
      </c>
      <c r="Q32">
        <v>3624197.0091263801</v>
      </c>
      <c r="R32">
        <v>7502997.7645190563</v>
      </c>
      <c r="S32">
        <v>5359284.1175136119</v>
      </c>
      <c r="T32">
        <v>394.3</v>
      </c>
      <c r="U32">
        <v>816.3</v>
      </c>
    </row>
    <row r="33" spans="1:21" x14ac:dyDescent="0.25">
      <c r="A33" t="s">
        <v>103</v>
      </c>
      <c r="B33" t="s">
        <v>98</v>
      </c>
      <c r="C33">
        <v>1</v>
      </c>
      <c r="D33" t="s">
        <v>142</v>
      </c>
      <c r="E33" t="s">
        <v>101</v>
      </c>
      <c r="F33">
        <v>19330</v>
      </c>
      <c r="G33">
        <v>4424</v>
      </c>
      <c r="H33" t="s">
        <v>90</v>
      </c>
      <c r="I33">
        <v>0.22886704604242111</v>
      </c>
      <c r="J33">
        <v>6693570</v>
      </c>
      <c r="K33">
        <v>2001</v>
      </c>
      <c r="L33" t="s">
        <v>25</v>
      </c>
      <c r="M33">
        <v>6693570</v>
      </c>
      <c r="N33">
        <v>0.6</v>
      </c>
      <c r="O33">
        <v>2763171.0370787149</v>
      </c>
      <c r="P33">
        <v>0.4</v>
      </c>
      <c r="Q33">
        <v>3868439.4519102005</v>
      </c>
      <c r="R33">
        <v>8008640.9449512968</v>
      </c>
      <c r="S33">
        <v>5720457.8178223548</v>
      </c>
      <c r="T33">
        <v>394.3</v>
      </c>
      <c r="U33">
        <v>816.3</v>
      </c>
    </row>
    <row r="34" spans="1:21" x14ac:dyDescent="0.25">
      <c r="A34" t="s">
        <v>104</v>
      </c>
      <c r="B34" t="s">
        <v>98</v>
      </c>
      <c r="C34">
        <v>1</v>
      </c>
      <c r="D34" t="s">
        <v>142</v>
      </c>
      <c r="E34" t="s">
        <v>101</v>
      </c>
      <c r="F34">
        <v>19330</v>
      </c>
      <c r="G34">
        <v>4008</v>
      </c>
      <c r="H34" t="s">
        <v>90</v>
      </c>
      <c r="I34">
        <v>0.20734609415416452</v>
      </c>
      <c r="J34">
        <v>6693570</v>
      </c>
      <c r="K34">
        <v>2001</v>
      </c>
      <c r="L34" t="s">
        <v>25</v>
      </c>
      <c r="M34">
        <v>6693570</v>
      </c>
      <c r="N34">
        <v>0.6</v>
      </c>
      <c r="O34">
        <v>2604205.9378977739</v>
      </c>
      <c r="P34">
        <v>0.4</v>
      </c>
      <c r="Q34">
        <v>3645888.3130568834</v>
      </c>
      <c r="R34">
        <v>7547904.2098613586</v>
      </c>
      <c r="S34">
        <v>5391360.149900971</v>
      </c>
      <c r="T34">
        <v>394.3</v>
      </c>
      <c r="U34">
        <v>816.3</v>
      </c>
    </row>
    <row r="35" spans="1:21" x14ac:dyDescent="0.25">
      <c r="A35" t="s">
        <v>105</v>
      </c>
      <c r="B35" t="s">
        <v>106</v>
      </c>
      <c r="C35">
        <v>1</v>
      </c>
      <c r="D35" t="s">
        <v>141</v>
      </c>
      <c r="E35" t="s">
        <v>107</v>
      </c>
      <c r="F35">
        <v>2632</v>
      </c>
      <c r="G35">
        <v>2720</v>
      </c>
      <c r="H35" t="s">
        <v>108</v>
      </c>
      <c r="I35">
        <v>1.0334346504559271</v>
      </c>
      <c r="J35">
        <v>171744000</v>
      </c>
      <c r="K35">
        <v>2007</v>
      </c>
      <c r="L35" t="s">
        <v>25</v>
      </c>
      <c r="M35">
        <v>171744000</v>
      </c>
      <c r="N35">
        <v>0.6</v>
      </c>
      <c r="O35">
        <v>175166634.16491917</v>
      </c>
      <c r="P35">
        <v>0.4</v>
      </c>
      <c r="Q35">
        <v>245233287.83088681</v>
      </c>
      <c r="R35">
        <v>381012434.06233901</v>
      </c>
      <c r="S35">
        <v>272151738.61595649</v>
      </c>
      <c r="T35">
        <v>525.4</v>
      </c>
      <c r="U35">
        <v>816.3</v>
      </c>
    </row>
    <row r="36" spans="1:21" x14ac:dyDescent="0.25">
      <c r="A36" t="s">
        <v>21</v>
      </c>
      <c r="B36" t="s">
        <v>22</v>
      </c>
      <c r="C36">
        <v>1</v>
      </c>
      <c r="D36" t="s">
        <v>144</v>
      </c>
      <c r="E36" t="s">
        <v>23</v>
      </c>
      <c r="F36">
        <v>483013</v>
      </c>
      <c r="G36">
        <v>483013</v>
      </c>
      <c r="H36" t="s">
        <v>24</v>
      </c>
      <c r="I36">
        <v>1</v>
      </c>
      <c r="J36">
        <v>25000</v>
      </c>
      <c r="K36">
        <v>2018</v>
      </c>
      <c r="L36" t="s">
        <v>25</v>
      </c>
      <c r="M36">
        <v>25000</v>
      </c>
      <c r="N36">
        <v>0.6</v>
      </c>
      <c r="O36">
        <v>25000</v>
      </c>
      <c r="P36">
        <v>0.5</v>
      </c>
      <c r="Q36">
        <v>37500</v>
      </c>
      <c r="R36">
        <v>50756.508041784116</v>
      </c>
      <c r="S36">
        <v>33837.672027856075</v>
      </c>
      <c r="T36">
        <v>603.1</v>
      </c>
      <c r="U36">
        <v>816.3</v>
      </c>
    </row>
    <row r="37" spans="1:21" x14ac:dyDescent="0.25">
      <c r="A37" t="s">
        <v>26</v>
      </c>
      <c r="B37" t="s">
        <v>27</v>
      </c>
      <c r="C37">
        <v>1</v>
      </c>
      <c r="D37" t="s">
        <v>144</v>
      </c>
      <c r="E37" t="s">
        <v>23</v>
      </c>
      <c r="F37">
        <v>483013</v>
      </c>
      <c r="G37">
        <v>483013</v>
      </c>
      <c r="H37" t="s">
        <v>24</v>
      </c>
      <c r="I37">
        <v>1</v>
      </c>
      <c r="J37">
        <v>2272000</v>
      </c>
      <c r="K37">
        <v>2018</v>
      </c>
      <c r="L37" t="s">
        <v>25</v>
      </c>
      <c r="M37">
        <v>2272000</v>
      </c>
      <c r="N37">
        <v>0.6</v>
      </c>
      <c r="O37">
        <v>2272000</v>
      </c>
      <c r="P37">
        <v>0.5</v>
      </c>
      <c r="Q37">
        <v>3408000</v>
      </c>
      <c r="R37">
        <v>4612751.4508373402</v>
      </c>
      <c r="S37">
        <v>3075167.6338915601</v>
      </c>
      <c r="T37">
        <v>603.1</v>
      </c>
      <c r="U37">
        <v>816.3</v>
      </c>
    </row>
    <row r="38" spans="1:21" x14ac:dyDescent="0.25">
      <c r="A38" t="s">
        <v>28</v>
      </c>
      <c r="B38" t="s">
        <v>29</v>
      </c>
      <c r="C38">
        <v>1</v>
      </c>
      <c r="D38" t="s">
        <v>144</v>
      </c>
      <c r="E38" t="s">
        <v>23</v>
      </c>
      <c r="F38">
        <v>483013</v>
      </c>
      <c r="G38">
        <v>483013</v>
      </c>
      <c r="H38" t="s">
        <v>24</v>
      </c>
      <c r="I38">
        <v>1</v>
      </c>
      <c r="J38">
        <v>741000</v>
      </c>
      <c r="K38">
        <v>2018</v>
      </c>
      <c r="L38" t="s">
        <v>25</v>
      </c>
      <c r="M38">
        <v>741000</v>
      </c>
      <c r="N38">
        <v>0.6</v>
      </c>
      <c r="O38">
        <v>741000</v>
      </c>
      <c r="P38">
        <v>0.5</v>
      </c>
      <c r="Q38">
        <v>1111500</v>
      </c>
      <c r="R38">
        <v>1504422.8983584812</v>
      </c>
      <c r="S38">
        <v>1002948.598905654</v>
      </c>
      <c r="T38">
        <v>603.1</v>
      </c>
      <c r="U38">
        <v>816.3</v>
      </c>
    </row>
    <row r="39" spans="1:21" x14ac:dyDescent="0.25">
      <c r="A39" t="s">
        <v>30</v>
      </c>
      <c r="B39" t="s">
        <v>31</v>
      </c>
      <c r="C39">
        <v>1</v>
      </c>
      <c r="D39" t="s">
        <v>144</v>
      </c>
      <c r="E39" t="s">
        <v>23</v>
      </c>
      <c r="F39">
        <v>483013</v>
      </c>
      <c r="G39">
        <v>483013</v>
      </c>
      <c r="H39" t="s">
        <v>24</v>
      </c>
      <c r="I39">
        <v>1</v>
      </c>
      <c r="J39">
        <v>689000</v>
      </c>
      <c r="K39">
        <v>2018</v>
      </c>
      <c r="L39" t="s">
        <v>25</v>
      </c>
      <c r="M39">
        <v>689000</v>
      </c>
      <c r="N39">
        <v>0.6</v>
      </c>
      <c r="O39">
        <v>689000</v>
      </c>
      <c r="P39">
        <v>0.5</v>
      </c>
      <c r="Q39">
        <v>1033500</v>
      </c>
      <c r="R39">
        <v>1398849.3616315702</v>
      </c>
      <c r="S39">
        <v>932566.2410877134</v>
      </c>
      <c r="T39">
        <v>603.1</v>
      </c>
      <c r="U39">
        <v>816.3</v>
      </c>
    </row>
    <row r="40" spans="1:21" x14ac:dyDescent="0.25">
      <c r="A40" t="s">
        <v>32</v>
      </c>
      <c r="B40" t="s">
        <v>33</v>
      </c>
      <c r="C40">
        <v>1</v>
      </c>
      <c r="D40" t="s">
        <v>144</v>
      </c>
      <c r="E40" t="s">
        <v>23</v>
      </c>
      <c r="F40">
        <v>483013</v>
      </c>
      <c r="G40">
        <v>483013</v>
      </c>
      <c r="H40" t="s">
        <v>24</v>
      </c>
      <c r="I40">
        <v>1</v>
      </c>
      <c r="J40">
        <v>945000</v>
      </c>
      <c r="K40">
        <v>2018</v>
      </c>
      <c r="L40" t="s">
        <v>25</v>
      </c>
      <c r="M40">
        <v>945000</v>
      </c>
      <c r="N40">
        <v>0.6</v>
      </c>
      <c r="O40">
        <v>945000</v>
      </c>
      <c r="P40">
        <v>0.5</v>
      </c>
      <c r="Q40">
        <v>1417500</v>
      </c>
      <c r="R40">
        <v>1918596.0039794394</v>
      </c>
      <c r="S40">
        <v>1279064.0026529597</v>
      </c>
      <c r="T40">
        <v>603.1</v>
      </c>
      <c r="U40">
        <v>816.3</v>
      </c>
    </row>
    <row r="41" spans="1:21" x14ac:dyDescent="0.25">
      <c r="A41" t="s">
        <v>34</v>
      </c>
      <c r="B41" t="s">
        <v>35</v>
      </c>
      <c r="C41">
        <v>1</v>
      </c>
      <c r="D41" t="s">
        <v>144</v>
      </c>
      <c r="E41" t="s">
        <v>23</v>
      </c>
      <c r="F41">
        <v>483013</v>
      </c>
      <c r="G41">
        <v>483013</v>
      </c>
      <c r="H41" t="s">
        <v>24</v>
      </c>
      <c r="I41">
        <v>1</v>
      </c>
      <c r="J41">
        <v>25327000</v>
      </c>
      <c r="K41">
        <v>2018</v>
      </c>
      <c r="L41" t="s">
        <v>25</v>
      </c>
      <c r="M41">
        <v>25327000</v>
      </c>
      <c r="N41">
        <v>0.56000000000000005</v>
      </c>
      <c r="O41">
        <v>25327000</v>
      </c>
      <c r="P41">
        <v>0.4</v>
      </c>
      <c r="Q41">
        <v>35457800</v>
      </c>
      <c r="R41">
        <v>47992376.289172605</v>
      </c>
      <c r="S41">
        <v>34280268.777980432</v>
      </c>
      <c r="T41">
        <v>603.1</v>
      </c>
      <c r="U41">
        <v>816.3</v>
      </c>
    </row>
    <row r="42" spans="1:21" x14ac:dyDescent="0.25">
      <c r="A42" t="s">
        <v>36</v>
      </c>
      <c r="B42" t="s">
        <v>37</v>
      </c>
      <c r="C42">
        <v>1</v>
      </c>
      <c r="D42" t="s">
        <v>144</v>
      </c>
      <c r="E42" t="s">
        <v>23</v>
      </c>
      <c r="F42">
        <v>483013</v>
      </c>
      <c r="G42">
        <v>483013</v>
      </c>
      <c r="H42" t="s">
        <v>24</v>
      </c>
      <c r="I42">
        <v>1</v>
      </c>
      <c r="J42">
        <v>634000</v>
      </c>
      <c r="K42">
        <v>2018</v>
      </c>
      <c r="L42" t="s">
        <v>25</v>
      </c>
      <c r="M42">
        <v>634000</v>
      </c>
      <c r="N42">
        <v>0.59</v>
      </c>
      <c r="O42">
        <v>634000</v>
      </c>
      <c r="P42">
        <v>0.4</v>
      </c>
      <c r="Q42">
        <v>887600</v>
      </c>
      <c r="R42">
        <v>1201372.7076770021</v>
      </c>
      <c r="S42">
        <v>858123.36262643011</v>
      </c>
      <c r="T42">
        <v>603.1</v>
      </c>
      <c r="U42">
        <v>816.3</v>
      </c>
    </row>
    <row r="43" spans="1:21" x14ac:dyDescent="0.25">
      <c r="A43" t="s">
        <v>38</v>
      </c>
      <c r="B43" t="s">
        <v>39</v>
      </c>
      <c r="C43">
        <v>1</v>
      </c>
      <c r="D43" t="s">
        <v>144</v>
      </c>
      <c r="E43" t="s">
        <v>23</v>
      </c>
      <c r="F43">
        <v>483013</v>
      </c>
      <c r="G43">
        <v>483013</v>
      </c>
      <c r="H43" t="s">
        <v>24</v>
      </c>
      <c r="I43">
        <v>1</v>
      </c>
      <c r="J43">
        <v>192000</v>
      </c>
      <c r="K43">
        <v>2018</v>
      </c>
      <c r="L43" t="s">
        <v>25</v>
      </c>
      <c r="M43">
        <v>192000</v>
      </c>
      <c r="N43">
        <v>0.56000000000000005</v>
      </c>
      <c r="O43">
        <v>192000</v>
      </c>
      <c r="P43">
        <v>0.4</v>
      </c>
      <c r="Q43">
        <v>268800</v>
      </c>
      <c r="R43">
        <v>363822.64964350854</v>
      </c>
      <c r="S43">
        <v>259873.32117393467</v>
      </c>
      <c r="T43">
        <v>603.1</v>
      </c>
      <c r="U43">
        <v>816.3</v>
      </c>
    </row>
    <row r="44" spans="1:21" x14ac:dyDescent="0.25">
      <c r="A44" t="s">
        <v>40</v>
      </c>
      <c r="B44" t="s">
        <v>41</v>
      </c>
      <c r="C44">
        <v>1</v>
      </c>
      <c r="D44" t="s">
        <v>144</v>
      </c>
      <c r="E44" t="s">
        <v>23</v>
      </c>
      <c r="F44">
        <v>483013</v>
      </c>
      <c r="G44">
        <v>483013</v>
      </c>
      <c r="H44" t="s">
        <v>24</v>
      </c>
      <c r="I44">
        <v>1</v>
      </c>
      <c r="J44">
        <v>1273000</v>
      </c>
      <c r="K44">
        <v>2018</v>
      </c>
      <c r="L44" t="s">
        <v>25</v>
      </c>
      <c r="M44">
        <v>1273000</v>
      </c>
      <c r="N44">
        <v>0.56000000000000005</v>
      </c>
      <c r="O44">
        <v>1273000</v>
      </c>
      <c r="P44">
        <v>0.4</v>
      </c>
      <c r="Q44">
        <v>1782200</v>
      </c>
      <c r="R44">
        <v>2412219.9635218037</v>
      </c>
      <c r="S44">
        <v>1723014.2596584314</v>
      </c>
      <c r="T44">
        <v>603.1</v>
      </c>
      <c r="U44">
        <v>816.3</v>
      </c>
    </row>
    <row r="45" spans="1:21" x14ac:dyDescent="0.25">
      <c r="A45" t="s">
        <v>42</v>
      </c>
      <c r="B45" t="s">
        <v>43</v>
      </c>
      <c r="C45">
        <v>1</v>
      </c>
      <c r="D45" t="s">
        <v>144</v>
      </c>
      <c r="E45" t="s">
        <v>23</v>
      </c>
      <c r="F45">
        <v>483013</v>
      </c>
      <c r="G45">
        <v>483013</v>
      </c>
      <c r="H45" t="s">
        <v>24</v>
      </c>
      <c r="I45">
        <v>1</v>
      </c>
      <c r="J45">
        <v>9113000</v>
      </c>
      <c r="K45">
        <v>2018</v>
      </c>
      <c r="L45" t="s">
        <v>25</v>
      </c>
      <c r="M45">
        <v>9113000</v>
      </c>
      <c r="N45">
        <v>0.44</v>
      </c>
      <c r="O45">
        <v>9113000</v>
      </c>
      <c r="P45">
        <v>0.4</v>
      </c>
      <c r="Q45">
        <v>12758200</v>
      </c>
      <c r="R45">
        <v>17268311.490631737</v>
      </c>
      <c r="S45">
        <v>12334508.207594097</v>
      </c>
      <c r="T45">
        <v>603.1</v>
      </c>
      <c r="U45">
        <v>816.3</v>
      </c>
    </row>
    <row r="46" spans="1:21" x14ac:dyDescent="0.25">
      <c r="A46" t="s">
        <v>44</v>
      </c>
      <c r="B46" t="s">
        <v>45</v>
      </c>
      <c r="C46">
        <v>1</v>
      </c>
      <c r="D46" t="s">
        <v>144</v>
      </c>
      <c r="E46" t="s">
        <v>23</v>
      </c>
      <c r="F46">
        <v>483013</v>
      </c>
      <c r="G46">
        <v>483013</v>
      </c>
      <c r="H46" t="s">
        <v>24</v>
      </c>
      <c r="I46">
        <v>1</v>
      </c>
      <c r="J46">
        <v>1764000</v>
      </c>
      <c r="K46">
        <v>2018</v>
      </c>
      <c r="L46" t="s">
        <v>25</v>
      </c>
      <c r="M46">
        <v>1764000</v>
      </c>
      <c r="N46">
        <v>0.56000000000000005</v>
      </c>
      <c r="O46">
        <v>1764000</v>
      </c>
      <c r="P46">
        <v>0.4</v>
      </c>
      <c r="Q46">
        <v>2469600</v>
      </c>
      <c r="R46">
        <v>3342620.5935997344</v>
      </c>
      <c r="S46">
        <v>2387586.1382855247</v>
      </c>
      <c r="T46">
        <v>603.1</v>
      </c>
      <c r="U46">
        <v>816.3</v>
      </c>
    </row>
    <row r="47" spans="1:21" x14ac:dyDescent="0.25">
      <c r="A47" t="s">
        <v>46</v>
      </c>
      <c r="B47" t="s">
        <v>47</v>
      </c>
      <c r="C47">
        <v>1</v>
      </c>
      <c r="D47" t="s">
        <v>144</v>
      </c>
      <c r="E47" t="s">
        <v>23</v>
      </c>
      <c r="F47">
        <v>483013</v>
      </c>
      <c r="G47">
        <v>483013</v>
      </c>
      <c r="H47" t="s">
        <v>24</v>
      </c>
      <c r="I47">
        <v>1</v>
      </c>
      <c r="J47">
        <v>0</v>
      </c>
      <c r="K47">
        <v>2018</v>
      </c>
      <c r="L47" t="s">
        <v>25</v>
      </c>
      <c r="M47">
        <v>0</v>
      </c>
      <c r="N47">
        <v>0.6</v>
      </c>
      <c r="O47">
        <v>0</v>
      </c>
      <c r="Q47">
        <v>0</v>
      </c>
      <c r="R47">
        <v>0</v>
      </c>
      <c r="S47">
        <v>0</v>
      </c>
      <c r="T47">
        <v>603.1</v>
      </c>
      <c r="U47">
        <v>816.3</v>
      </c>
    </row>
    <row r="48" spans="1:21" x14ac:dyDescent="0.25">
      <c r="A48" t="s">
        <v>48</v>
      </c>
      <c r="B48" t="s">
        <v>49</v>
      </c>
      <c r="C48">
        <v>1</v>
      </c>
      <c r="D48" t="s">
        <v>144</v>
      </c>
      <c r="E48" t="s">
        <v>23</v>
      </c>
      <c r="F48">
        <v>483013</v>
      </c>
      <c r="G48">
        <v>483013</v>
      </c>
      <c r="H48" t="s">
        <v>24</v>
      </c>
      <c r="I48">
        <v>1</v>
      </c>
      <c r="J48">
        <v>16112000</v>
      </c>
      <c r="K48">
        <v>2018</v>
      </c>
      <c r="L48" t="s">
        <v>25</v>
      </c>
      <c r="M48">
        <v>16112000</v>
      </c>
      <c r="N48">
        <v>0.5</v>
      </c>
      <c r="O48">
        <v>16112000</v>
      </c>
      <c r="P48">
        <v>0.8</v>
      </c>
      <c r="Q48">
        <v>29001600</v>
      </c>
      <c r="R48">
        <v>39253865.163322829</v>
      </c>
      <c r="S48">
        <v>21807702.868512683</v>
      </c>
      <c r="T48">
        <v>603.1</v>
      </c>
      <c r="U48">
        <v>816.3</v>
      </c>
    </row>
    <row r="49" spans="1:21" x14ac:dyDescent="0.25">
      <c r="A49" t="s">
        <v>50</v>
      </c>
      <c r="B49" t="s">
        <v>51</v>
      </c>
      <c r="C49">
        <v>1</v>
      </c>
      <c r="D49" t="s">
        <v>144</v>
      </c>
      <c r="E49" t="s">
        <v>23</v>
      </c>
      <c r="F49">
        <v>483013</v>
      </c>
      <c r="G49">
        <v>483013</v>
      </c>
      <c r="H49" t="s">
        <v>24</v>
      </c>
      <c r="I49">
        <v>1</v>
      </c>
      <c r="J49">
        <v>6844000</v>
      </c>
      <c r="K49">
        <v>2018</v>
      </c>
      <c r="L49" t="s">
        <v>25</v>
      </c>
      <c r="M49">
        <v>6844000</v>
      </c>
      <c r="N49">
        <v>0.69</v>
      </c>
      <c r="O49">
        <v>6844000</v>
      </c>
      <c r="P49">
        <v>0.4</v>
      </c>
      <c r="Q49">
        <v>9581600</v>
      </c>
      <c r="R49">
        <v>12968761.53208423</v>
      </c>
      <c r="S49">
        <v>9263401.0943458788</v>
      </c>
      <c r="T49">
        <v>603.1</v>
      </c>
      <c r="U49">
        <v>816.3</v>
      </c>
    </row>
    <row r="50" spans="1:21" x14ac:dyDescent="0.25">
      <c r="A50" t="s">
        <v>52</v>
      </c>
      <c r="B50" t="s">
        <v>53</v>
      </c>
      <c r="C50">
        <v>1</v>
      </c>
      <c r="D50" t="s">
        <v>144</v>
      </c>
      <c r="E50" t="s">
        <v>23</v>
      </c>
      <c r="F50">
        <v>483013</v>
      </c>
      <c r="G50">
        <v>483013</v>
      </c>
      <c r="H50" t="s">
        <v>24</v>
      </c>
      <c r="I50">
        <v>1</v>
      </c>
      <c r="J50">
        <v>1485000</v>
      </c>
      <c r="K50">
        <v>2018</v>
      </c>
      <c r="L50" t="s">
        <v>25</v>
      </c>
      <c r="M50">
        <v>1485000</v>
      </c>
      <c r="N50">
        <v>0.34</v>
      </c>
      <c r="O50">
        <v>1485000</v>
      </c>
      <c r="P50">
        <v>0.8</v>
      </c>
      <c r="Q50">
        <v>2673000</v>
      </c>
      <c r="R50">
        <v>3617923.8932183716</v>
      </c>
      <c r="S50">
        <v>2009957.7184546508</v>
      </c>
      <c r="T50">
        <v>603.1</v>
      </c>
      <c r="U50">
        <v>816.3</v>
      </c>
    </row>
    <row r="51" spans="1:21" x14ac:dyDescent="0.25">
      <c r="A51" t="s">
        <v>54</v>
      </c>
      <c r="B51" t="s">
        <v>55</v>
      </c>
      <c r="C51">
        <v>1</v>
      </c>
      <c r="D51" t="s">
        <v>144</v>
      </c>
      <c r="E51" t="s">
        <v>23</v>
      </c>
      <c r="F51">
        <v>483013</v>
      </c>
      <c r="G51">
        <v>483013</v>
      </c>
      <c r="H51" t="s">
        <v>24</v>
      </c>
      <c r="I51">
        <v>1</v>
      </c>
      <c r="J51">
        <v>200000</v>
      </c>
      <c r="K51">
        <v>2018</v>
      </c>
      <c r="L51" t="s">
        <v>25</v>
      </c>
      <c r="M51">
        <v>200000</v>
      </c>
      <c r="N51">
        <v>0.6</v>
      </c>
      <c r="O51">
        <v>200000</v>
      </c>
      <c r="P51">
        <v>0.5</v>
      </c>
      <c r="Q51">
        <v>300000</v>
      </c>
      <c r="R51">
        <v>406052.06433427293</v>
      </c>
      <c r="S51">
        <v>270701.3762228486</v>
      </c>
      <c r="T51">
        <v>603.1</v>
      </c>
      <c r="U51">
        <v>816.3</v>
      </c>
    </row>
    <row r="52" spans="1:21" x14ac:dyDescent="0.25">
      <c r="A52" t="s">
        <v>56</v>
      </c>
      <c r="B52" t="s">
        <v>57</v>
      </c>
      <c r="C52">
        <v>1</v>
      </c>
      <c r="D52" t="s">
        <v>144</v>
      </c>
      <c r="E52" t="s">
        <v>23</v>
      </c>
      <c r="F52">
        <v>483013</v>
      </c>
      <c r="G52">
        <v>483013</v>
      </c>
      <c r="H52" t="s">
        <v>24</v>
      </c>
      <c r="I52">
        <v>1</v>
      </c>
      <c r="J52">
        <v>2605000</v>
      </c>
      <c r="K52">
        <v>2018</v>
      </c>
      <c r="L52" t="s">
        <v>25</v>
      </c>
      <c r="M52">
        <v>2605000</v>
      </c>
      <c r="N52">
        <v>0.6</v>
      </c>
      <c r="O52">
        <v>2605000</v>
      </c>
      <c r="P52">
        <v>0.5</v>
      </c>
      <c r="Q52">
        <v>3907500</v>
      </c>
      <c r="R52">
        <v>5288828.1379539045</v>
      </c>
      <c r="S52">
        <v>3525885.4253026033</v>
      </c>
      <c r="T52">
        <v>603.1</v>
      </c>
      <c r="U52">
        <v>816.3</v>
      </c>
    </row>
    <row r="53" spans="1:21" x14ac:dyDescent="0.25">
      <c r="A53" t="s">
        <v>58</v>
      </c>
      <c r="B53" t="s">
        <v>59</v>
      </c>
      <c r="C53">
        <v>1</v>
      </c>
      <c r="D53" t="s">
        <v>144</v>
      </c>
      <c r="E53" t="s">
        <v>23</v>
      </c>
      <c r="F53">
        <v>483013</v>
      </c>
      <c r="G53">
        <v>483013</v>
      </c>
      <c r="H53" t="s">
        <v>24</v>
      </c>
      <c r="I53">
        <v>1</v>
      </c>
      <c r="J53">
        <v>230000</v>
      </c>
      <c r="K53">
        <v>2018</v>
      </c>
      <c r="L53" t="s">
        <v>25</v>
      </c>
      <c r="M53">
        <v>230000</v>
      </c>
      <c r="N53">
        <v>0.6</v>
      </c>
      <c r="O53">
        <v>230000</v>
      </c>
      <c r="P53">
        <v>0.5</v>
      </c>
      <c r="Q53">
        <v>345000</v>
      </c>
      <c r="R53">
        <v>466959.87398441386</v>
      </c>
      <c r="S53">
        <v>311306.58265627589</v>
      </c>
      <c r="T53">
        <v>603.1</v>
      </c>
      <c r="U53">
        <v>816.3</v>
      </c>
    </row>
    <row r="54" spans="1:21" x14ac:dyDescent="0.25">
      <c r="A54" t="s">
        <v>60</v>
      </c>
      <c r="B54" t="s">
        <v>61</v>
      </c>
      <c r="C54">
        <v>1</v>
      </c>
      <c r="D54" t="s">
        <v>144</v>
      </c>
      <c r="E54" t="s">
        <v>23</v>
      </c>
      <c r="F54">
        <v>483013</v>
      </c>
      <c r="G54">
        <v>483013</v>
      </c>
      <c r="H54" t="s">
        <v>24</v>
      </c>
      <c r="I54">
        <v>1</v>
      </c>
      <c r="J54">
        <v>84000</v>
      </c>
      <c r="K54">
        <v>2018</v>
      </c>
      <c r="L54" t="s">
        <v>25</v>
      </c>
      <c r="M54">
        <v>84000</v>
      </c>
      <c r="N54">
        <v>0.6</v>
      </c>
      <c r="O54">
        <v>84000</v>
      </c>
      <c r="P54">
        <v>0.5</v>
      </c>
      <c r="Q54">
        <v>126000</v>
      </c>
      <c r="R54">
        <v>170541.86702039462</v>
      </c>
      <c r="S54">
        <v>113694.57801359642</v>
      </c>
      <c r="T54">
        <v>603.1</v>
      </c>
      <c r="U54">
        <v>816.3</v>
      </c>
    </row>
    <row r="55" spans="1:21" x14ac:dyDescent="0.25">
      <c r="A55" t="s">
        <v>62</v>
      </c>
      <c r="B55" t="s">
        <v>63</v>
      </c>
      <c r="C55">
        <v>1</v>
      </c>
      <c r="D55" t="s">
        <v>144</v>
      </c>
      <c r="E55" t="s">
        <v>23</v>
      </c>
      <c r="F55">
        <v>483013</v>
      </c>
      <c r="G55">
        <v>483013</v>
      </c>
      <c r="H55" t="s">
        <v>24</v>
      </c>
      <c r="I55">
        <v>1</v>
      </c>
      <c r="J55">
        <v>6704000</v>
      </c>
      <c r="K55">
        <v>2018</v>
      </c>
      <c r="L55" t="s">
        <v>25</v>
      </c>
      <c r="M55">
        <v>6704000</v>
      </c>
      <c r="N55">
        <v>0.6</v>
      </c>
      <c r="O55">
        <v>6704000</v>
      </c>
      <c r="P55">
        <v>0.5</v>
      </c>
      <c r="Q55">
        <v>10056000</v>
      </c>
      <c r="R55">
        <v>13610865.196484828</v>
      </c>
      <c r="S55">
        <v>9073910.130989885</v>
      </c>
      <c r="T55">
        <v>603.1</v>
      </c>
      <c r="U55">
        <v>816.3</v>
      </c>
    </row>
    <row r="56" spans="1:21" x14ac:dyDescent="0.25">
      <c r="A56" t="s">
        <v>126</v>
      </c>
      <c r="B56" t="s">
        <v>127</v>
      </c>
      <c r="C56">
        <v>1</v>
      </c>
      <c r="D56" t="s">
        <v>144</v>
      </c>
      <c r="E56" t="s">
        <v>23</v>
      </c>
      <c r="F56">
        <v>483013</v>
      </c>
      <c r="G56">
        <v>483013</v>
      </c>
      <c r="H56" t="s">
        <v>24</v>
      </c>
      <c r="I56">
        <v>1</v>
      </c>
      <c r="J56">
        <v>1548000</v>
      </c>
      <c r="K56">
        <v>2018</v>
      </c>
      <c r="L56" t="s">
        <v>25</v>
      </c>
      <c r="M56">
        <v>1548000</v>
      </c>
      <c r="N56">
        <v>0.6</v>
      </c>
      <c r="O56">
        <v>1548000</v>
      </c>
      <c r="P56">
        <v>0.5</v>
      </c>
      <c r="Q56">
        <v>2322000</v>
      </c>
      <c r="R56">
        <v>3142842.9779472724</v>
      </c>
      <c r="S56">
        <v>2095228.6519648482</v>
      </c>
      <c r="T56">
        <v>603.1</v>
      </c>
      <c r="U56">
        <v>816.3</v>
      </c>
    </row>
    <row r="57" spans="1:21" x14ac:dyDescent="0.25">
      <c r="B57" t="s">
        <v>128</v>
      </c>
      <c r="C57">
        <v>1</v>
      </c>
      <c r="D57" t="s">
        <v>149</v>
      </c>
      <c r="E57" t="s">
        <v>129</v>
      </c>
      <c r="F57">
        <v>140800</v>
      </c>
      <c r="G57">
        <v>483013</v>
      </c>
      <c r="H57" t="s">
        <v>24</v>
      </c>
      <c r="I57">
        <v>3.430490056818182</v>
      </c>
      <c r="J57">
        <v>26143</v>
      </c>
      <c r="K57">
        <v>2002</v>
      </c>
      <c r="L57" t="s">
        <v>25</v>
      </c>
      <c r="M57">
        <v>26143</v>
      </c>
      <c r="N57">
        <v>0.6</v>
      </c>
      <c r="O57">
        <v>54773.327064421159</v>
      </c>
      <c r="P57">
        <v>2.4700000000000002</v>
      </c>
      <c r="Q57">
        <v>190063.44491354143</v>
      </c>
      <c r="R57">
        <v>392186.02144318464</v>
      </c>
      <c r="S57">
        <v>113021.90819688317</v>
      </c>
      <c r="T57">
        <v>395.6</v>
      </c>
      <c r="U57">
        <v>816.3</v>
      </c>
    </row>
    <row r="58" spans="1:21" x14ac:dyDescent="0.25">
      <c r="B58" t="s">
        <v>130</v>
      </c>
      <c r="C58">
        <v>2</v>
      </c>
      <c r="D58" t="s">
        <v>149</v>
      </c>
      <c r="E58" t="s">
        <v>129</v>
      </c>
      <c r="F58">
        <v>140800</v>
      </c>
      <c r="G58">
        <v>483013</v>
      </c>
      <c r="H58" t="s">
        <v>24</v>
      </c>
      <c r="I58">
        <v>3.430490056818182</v>
      </c>
      <c r="J58">
        <v>3813728</v>
      </c>
      <c r="K58">
        <v>2002</v>
      </c>
      <c r="L58" t="s">
        <v>25</v>
      </c>
      <c r="M58">
        <v>7627456</v>
      </c>
      <c r="N58">
        <v>0.6</v>
      </c>
      <c r="O58">
        <v>7990306.0505198622</v>
      </c>
      <c r="P58">
        <v>2.4700000000000002</v>
      </c>
      <c r="Q58">
        <v>27726361.995303925</v>
      </c>
      <c r="R58">
        <v>57211904.18798431</v>
      </c>
      <c r="S58">
        <v>16487580.457632363</v>
      </c>
      <c r="T58">
        <v>395.6</v>
      </c>
      <c r="U58">
        <v>816.3</v>
      </c>
    </row>
    <row r="59" spans="1:21" x14ac:dyDescent="0.25">
      <c r="B59" t="s">
        <v>131</v>
      </c>
      <c r="C59">
        <v>1</v>
      </c>
      <c r="D59" t="s">
        <v>149</v>
      </c>
      <c r="E59" t="s">
        <v>129</v>
      </c>
      <c r="F59">
        <v>140800</v>
      </c>
      <c r="G59">
        <v>483013</v>
      </c>
      <c r="H59" t="s">
        <v>24</v>
      </c>
      <c r="I59">
        <v>3.430490056818182</v>
      </c>
      <c r="J59">
        <v>69089</v>
      </c>
      <c r="K59">
        <v>2002</v>
      </c>
      <c r="L59" t="s">
        <v>25</v>
      </c>
      <c r="M59">
        <v>69089</v>
      </c>
      <c r="N59">
        <v>0.6</v>
      </c>
      <c r="O59">
        <v>144751.34428159712</v>
      </c>
      <c r="P59">
        <v>2.4700000000000002</v>
      </c>
      <c r="Q59">
        <v>502287.16465714201</v>
      </c>
      <c r="R59">
        <v>1036443.4087705384</v>
      </c>
      <c r="S59">
        <v>298686.86131715804</v>
      </c>
      <c r="T59">
        <v>395.6</v>
      </c>
      <c r="U59">
        <v>816.3</v>
      </c>
    </row>
    <row r="60" spans="1:21" x14ac:dyDescent="0.25">
      <c r="B60" t="s">
        <v>132</v>
      </c>
      <c r="C60">
        <v>1</v>
      </c>
      <c r="D60" t="s">
        <v>149</v>
      </c>
      <c r="E60" t="s">
        <v>129</v>
      </c>
      <c r="F60">
        <v>140800</v>
      </c>
      <c r="G60">
        <v>483013</v>
      </c>
      <c r="H60" t="s">
        <v>24</v>
      </c>
      <c r="I60">
        <v>3.430490056818182</v>
      </c>
      <c r="J60">
        <v>99389</v>
      </c>
      <c r="K60">
        <v>2002</v>
      </c>
      <c r="L60" t="s">
        <v>25</v>
      </c>
      <c r="M60">
        <v>99389</v>
      </c>
      <c r="N60">
        <v>0.6</v>
      </c>
      <c r="O60">
        <v>208234.1813719066</v>
      </c>
      <c r="P60">
        <v>2.4700000000000002</v>
      </c>
      <c r="Q60">
        <v>722572.60936051595</v>
      </c>
      <c r="R60">
        <v>1490990.9530358673</v>
      </c>
      <c r="S60">
        <v>429680.38992388104</v>
      </c>
      <c r="T60">
        <v>395.6</v>
      </c>
      <c r="U60">
        <v>816.3</v>
      </c>
    </row>
    <row r="61" spans="1:21" x14ac:dyDescent="0.25">
      <c r="B61" t="s">
        <v>133</v>
      </c>
      <c r="C61">
        <v>2</v>
      </c>
      <c r="D61" t="s">
        <v>149</v>
      </c>
      <c r="E61" t="s">
        <v>129</v>
      </c>
      <c r="F61">
        <v>140800</v>
      </c>
      <c r="G61">
        <v>483013</v>
      </c>
      <c r="H61" t="s">
        <v>24</v>
      </c>
      <c r="I61">
        <v>3.430490056818182</v>
      </c>
      <c r="J61">
        <v>3318302</v>
      </c>
      <c r="K61">
        <v>2002</v>
      </c>
      <c r="L61" t="s">
        <v>25</v>
      </c>
      <c r="M61">
        <v>6636604</v>
      </c>
      <c r="N61">
        <v>0.6</v>
      </c>
      <c r="O61">
        <v>6952317.6660873983</v>
      </c>
      <c r="P61">
        <v>2.4700000000000002</v>
      </c>
      <c r="Q61">
        <v>24124542.301323272</v>
      </c>
      <c r="R61">
        <v>49779736.806294702</v>
      </c>
      <c r="S61">
        <v>14345745.477318358</v>
      </c>
      <c r="T61">
        <v>395.6</v>
      </c>
      <c r="U61">
        <v>816.3</v>
      </c>
    </row>
    <row r="62" spans="1:21" x14ac:dyDescent="0.25">
      <c r="B62" t="s">
        <v>128</v>
      </c>
      <c r="C62">
        <v>1</v>
      </c>
      <c r="D62" t="s">
        <v>149</v>
      </c>
      <c r="E62" t="s">
        <v>129</v>
      </c>
      <c r="F62">
        <v>140800</v>
      </c>
      <c r="G62">
        <v>483013</v>
      </c>
      <c r="H62" t="s">
        <v>24</v>
      </c>
      <c r="I62">
        <v>3.430490056818182</v>
      </c>
      <c r="J62">
        <v>26143</v>
      </c>
      <c r="K62">
        <v>2002</v>
      </c>
      <c r="L62" t="s">
        <v>25</v>
      </c>
      <c r="M62">
        <v>26143</v>
      </c>
      <c r="N62">
        <v>0.6</v>
      </c>
      <c r="O62">
        <v>54773.327064421159</v>
      </c>
      <c r="P62">
        <v>2.4700000000000002</v>
      </c>
      <c r="Q62">
        <v>190063.44491354143</v>
      </c>
      <c r="R62">
        <v>392186.02144318464</v>
      </c>
      <c r="S62">
        <v>113021.90819688317</v>
      </c>
      <c r="T62">
        <v>395.6</v>
      </c>
      <c r="U62">
        <v>816.3</v>
      </c>
    </row>
    <row r="63" spans="1:21" x14ac:dyDescent="0.25">
      <c r="B63" t="s">
        <v>130</v>
      </c>
      <c r="C63">
        <v>2</v>
      </c>
      <c r="D63" t="s">
        <v>149</v>
      </c>
      <c r="E63" t="s">
        <v>129</v>
      </c>
      <c r="F63">
        <v>140800</v>
      </c>
      <c r="G63">
        <v>483013</v>
      </c>
      <c r="H63" t="s">
        <v>24</v>
      </c>
      <c r="I63">
        <v>3.430490056818182</v>
      </c>
      <c r="J63">
        <v>3813728</v>
      </c>
      <c r="K63">
        <v>2002</v>
      </c>
      <c r="L63" t="s">
        <v>25</v>
      </c>
      <c r="M63">
        <v>7627456</v>
      </c>
      <c r="N63">
        <v>0.6</v>
      </c>
      <c r="O63">
        <v>7990306.0505198622</v>
      </c>
      <c r="P63">
        <v>2.4700000000000002</v>
      </c>
      <c r="Q63">
        <v>27726361.995303925</v>
      </c>
      <c r="R63">
        <v>57211904.18798431</v>
      </c>
      <c r="S63">
        <v>16487580.457632363</v>
      </c>
      <c r="T63">
        <v>395.6</v>
      </c>
      <c r="U63">
        <v>816.3</v>
      </c>
    </row>
    <row r="64" spans="1:21" x14ac:dyDescent="0.25">
      <c r="B64" t="s">
        <v>131</v>
      </c>
      <c r="C64">
        <v>1</v>
      </c>
      <c r="D64" t="s">
        <v>149</v>
      </c>
      <c r="E64" t="s">
        <v>129</v>
      </c>
      <c r="F64">
        <v>140800</v>
      </c>
      <c r="G64">
        <v>483013</v>
      </c>
      <c r="H64" t="s">
        <v>24</v>
      </c>
      <c r="I64">
        <v>3.430490056818182</v>
      </c>
      <c r="J64">
        <v>69089</v>
      </c>
      <c r="K64">
        <v>2002</v>
      </c>
      <c r="L64" t="s">
        <v>25</v>
      </c>
      <c r="M64">
        <v>69089</v>
      </c>
      <c r="N64">
        <v>0.6</v>
      </c>
      <c r="O64">
        <v>144751.34428159712</v>
      </c>
      <c r="P64">
        <v>2.4700000000000002</v>
      </c>
      <c r="Q64">
        <v>502287.16465714201</v>
      </c>
      <c r="R64" s="1">
        <v>1036443.4087705384</v>
      </c>
      <c r="S64">
        <v>298686.86131715804</v>
      </c>
      <c r="T64">
        <v>395.6</v>
      </c>
      <c r="U64">
        <v>816.3</v>
      </c>
    </row>
    <row r="65" spans="2:21" x14ac:dyDescent="0.25">
      <c r="B65" t="s">
        <v>132</v>
      </c>
      <c r="C65">
        <v>1</v>
      </c>
      <c r="D65" t="s">
        <v>149</v>
      </c>
      <c r="E65" t="s">
        <v>129</v>
      </c>
      <c r="F65">
        <v>140800</v>
      </c>
      <c r="G65">
        <v>483013</v>
      </c>
      <c r="H65" t="s">
        <v>24</v>
      </c>
      <c r="I65">
        <v>3.430490056818182</v>
      </c>
      <c r="J65">
        <v>99389</v>
      </c>
      <c r="K65">
        <v>2002</v>
      </c>
      <c r="L65" t="s">
        <v>25</v>
      </c>
      <c r="M65">
        <v>99389</v>
      </c>
      <c r="N65">
        <v>0.6</v>
      </c>
      <c r="O65">
        <v>208234.1813719066</v>
      </c>
      <c r="P65">
        <v>2.4700000000000002</v>
      </c>
      <c r="Q65">
        <v>722572.60936051595</v>
      </c>
      <c r="R65">
        <v>1490990.9530358673</v>
      </c>
      <c r="S65">
        <v>429680.38992388104</v>
      </c>
      <c r="T65">
        <v>395.6</v>
      </c>
      <c r="U65">
        <v>816.3</v>
      </c>
    </row>
    <row r="66" spans="2:21" x14ac:dyDescent="0.25">
      <c r="B66" t="s">
        <v>133</v>
      </c>
      <c r="C66">
        <v>2</v>
      </c>
      <c r="D66" t="s">
        <v>149</v>
      </c>
      <c r="E66" t="s">
        <v>129</v>
      </c>
      <c r="F66">
        <v>140800</v>
      </c>
      <c r="G66">
        <v>483013</v>
      </c>
      <c r="H66" t="s">
        <v>24</v>
      </c>
      <c r="I66">
        <v>3.430490056818182</v>
      </c>
      <c r="J66">
        <v>3318302</v>
      </c>
      <c r="K66">
        <v>2002</v>
      </c>
      <c r="L66" t="s">
        <v>25</v>
      </c>
      <c r="M66">
        <v>6636604</v>
      </c>
      <c r="N66">
        <v>0.6</v>
      </c>
      <c r="O66">
        <v>6952317.6660873983</v>
      </c>
      <c r="P66">
        <v>2.4700000000000002</v>
      </c>
      <c r="Q66">
        <v>24124542.301323272</v>
      </c>
      <c r="R66">
        <v>49779736.806294702</v>
      </c>
      <c r="S66">
        <v>14345745.477318358</v>
      </c>
      <c r="T66">
        <v>395.6</v>
      </c>
      <c r="U66">
        <v>816.3</v>
      </c>
    </row>
    <row r="67" spans="2:21" x14ac:dyDescent="0.25">
      <c r="B67" t="s">
        <v>134</v>
      </c>
      <c r="C67">
        <v>1</v>
      </c>
      <c r="D67" t="s">
        <v>149</v>
      </c>
      <c r="E67" t="s">
        <v>129</v>
      </c>
      <c r="F67">
        <v>140800</v>
      </c>
      <c r="G67">
        <v>483013</v>
      </c>
      <c r="H67" t="s">
        <v>24</v>
      </c>
      <c r="I67">
        <v>3.430490056818182</v>
      </c>
      <c r="J67">
        <v>20889</v>
      </c>
      <c r="K67">
        <v>2002</v>
      </c>
      <c r="L67" t="s">
        <v>25</v>
      </c>
      <c r="M67">
        <v>20889</v>
      </c>
      <c r="N67">
        <v>0.6</v>
      </c>
      <c r="O67">
        <v>43765.445015824254</v>
      </c>
      <c r="P67">
        <v>2.4700000000000002</v>
      </c>
      <c r="Q67">
        <v>151866.09420491016</v>
      </c>
      <c r="R67">
        <v>313367.77729895891</v>
      </c>
      <c r="S67">
        <v>90307.716800852722</v>
      </c>
      <c r="T67">
        <v>395.6</v>
      </c>
      <c r="U67">
        <v>816.3</v>
      </c>
    </row>
    <row r="68" spans="2:21" x14ac:dyDescent="0.25">
      <c r="B68" t="s">
        <v>135</v>
      </c>
      <c r="C68">
        <v>1</v>
      </c>
      <c r="D68" t="s">
        <v>149</v>
      </c>
      <c r="E68" t="s">
        <v>129</v>
      </c>
      <c r="F68">
        <v>140800</v>
      </c>
      <c r="G68">
        <v>483013</v>
      </c>
      <c r="H68" t="s">
        <v>24</v>
      </c>
      <c r="I68">
        <v>3.430490056818182</v>
      </c>
      <c r="J68">
        <v>4743</v>
      </c>
      <c r="K68">
        <v>2002</v>
      </c>
      <c r="L68" t="s">
        <v>25</v>
      </c>
      <c r="M68">
        <v>4743</v>
      </c>
      <c r="N68">
        <v>0.6</v>
      </c>
      <c r="O68">
        <v>9937.2639049286445</v>
      </c>
      <c r="P68">
        <v>2.4700000000000002</v>
      </c>
      <c r="Q68">
        <v>34482.305750102401</v>
      </c>
      <c r="R68">
        <v>71152.442325097538</v>
      </c>
      <c r="S68">
        <v>20505.026606656349</v>
      </c>
      <c r="T68">
        <v>395.6</v>
      </c>
      <c r="U68">
        <v>816.3</v>
      </c>
    </row>
    <row r="69" spans="2:21" x14ac:dyDescent="0.25">
      <c r="B69" t="s">
        <v>136</v>
      </c>
      <c r="C69">
        <v>1</v>
      </c>
      <c r="D69" t="s">
        <v>149</v>
      </c>
      <c r="E69" t="s">
        <v>129</v>
      </c>
      <c r="F69">
        <v>140800</v>
      </c>
      <c r="G69">
        <v>483013</v>
      </c>
      <c r="H69" t="s">
        <v>24</v>
      </c>
      <c r="I69">
        <v>3.430490056818182</v>
      </c>
      <c r="J69">
        <v>71389</v>
      </c>
      <c r="K69">
        <v>2002</v>
      </c>
      <c r="L69" t="s">
        <v>25</v>
      </c>
      <c r="M69">
        <v>71389</v>
      </c>
      <c r="N69">
        <v>0.6</v>
      </c>
      <c r="O69">
        <v>149570.1734996734</v>
      </c>
      <c r="P69">
        <v>2.4700000000000002</v>
      </c>
      <c r="Q69">
        <v>519008.50204386673</v>
      </c>
      <c r="R69">
        <v>1070947.017741174</v>
      </c>
      <c r="S69">
        <v>308630.26447872445</v>
      </c>
      <c r="T69">
        <v>395.6</v>
      </c>
      <c r="U69">
        <v>816.3</v>
      </c>
    </row>
    <row r="70" spans="2:21" x14ac:dyDescent="0.25">
      <c r="B70" t="s">
        <v>137</v>
      </c>
      <c r="C70">
        <v>1</v>
      </c>
      <c r="D70" t="s">
        <v>149</v>
      </c>
      <c r="E70" t="s">
        <v>129</v>
      </c>
      <c r="F70">
        <v>140800</v>
      </c>
      <c r="G70">
        <v>483013</v>
      </c>
      <c r="H70" t="s">
        <v>24</v>
      </c>
      <c r="I70">
        <v>3.430490056818182</v>
      </c>
      <c r="J70">
        <v>4817834</v>
      </c>
      <c r="K70">
        <v>2002</v>
      </c>
      <c r="L70" t="s">
        <v>25</v>
      </c>
      <c r="M70">
        <v>4817834</v>
      </c>
      <c r="N70">
        <v>0.6</v>
      </c>
      <c r="O70">
        <v>10094051.846539741</v>
      </c>
      <c r="P70">
        <v>2.4700000000000002</v>
      </c>
      <c r="Q70">
        <v>35026359.907492906</v>
      </c>
      <c r="R70">
        <v>72275069.748449087</v>
      </c>
      <c r="S70">
        <v>20828550.359783594</v>
      </c>
      <c r="T70">
        <v>395.6</v>
      </c>
      <c r="U70">
        <v>816.3</v>
      </c>
    </row>
    <row r="71" spans="2:21" x14ac:dyDescent="0.25">
      <c r="B71" t="s">
        <v>138</v>
      </c>
      <c r="C71">
        <v>1</v>
      </c>
      <c r="D71" t="s">
        <v>149</v>
      </c>
      <c r="E71" t="s">
        <v>129</v>
      </c>
      <c r="F71">
        <v>140800</v>
      </c>
      <c r="G71">
        <v>483013</v>
      </c>
      <c r="H71" t="s">
        <v>24</v>
      </c>
      <c r="I71">
        <v>3.430490056818182</v>
      </c>
      <c r="J71">
        <v>54250</v>
      </c>
      <c r="K71">
        <v>2002</v>
      </c>
      <c r="L71" t="s">
        <v>25</v>
      </c>
      <c r="M71">
        <v>54250</v>
      </c>
      <c r="N71">
        <v>0.6</v>
      </c>
      <c r="O71">
        <v>113661.51525245182</v>
      </c>
      <c r="P71">
        <v>2.4700000000000002</v>
      </c>
      <c r="Q71">
        <v>394405.45792600786</v>
      </c>
      <c r="R71">
        <v>813835.12463346857</v>
      </c>
      <c r="S71">
        <v>234534.61804999091</v>
      </c>
      <c r="T71">
        <v>395.6</v>
      </c>
      <c r="U71">
        <v>816.3</v>
      </c>
    </row>
    <row r="72" spans="2:21" x14ac:dyDescent="0.25">
      <c r="B72" t="s">
        <v>139</v>
      </c>
      <c r="C72">
        <v>1</v>
      </c>
      <c r="D72" t="s">
        <v>149</v>
      </c>
      <c r="E72" t="s">
        <v>129</v>
      </c>
      <c r="F72">
        <v>140800</v>
      </c>
      <c r="G72">
        <v>483013</v>
      </c>
      <c r="H72" t="s">
        <v>24</v>
      </c>
      <c r="I72">
        <v>3.430490056818182</v>
      </c>
      <c r="J72">
        <v>3911</v>
      </c>
      <c r="K72">
        <v>2002</v>
      </c>
      <c r="L72" t="s">
        <v>25</v>
      </c>
      <c r="M72">
        <v>3911</v>
      </c>
      <c r="N72">
        <v>0.6</v>
      </c>
      <c r="O72">
        <v>8194.1048138680017</v>
      </c>
      <c r="P72">
        <v>2.4700000000000002</v>
      </c>
      <c r="Q72">
        <v>28433.543704121967</v>
      </c>
      <c r="R72">
        <v>58671.136819198073</v>
      </c>
      <c r="S72">
        <v>16908.108593428839</v>
      </c>
      <c r="T72">
        <v>395.6</v>
      </c>
      <c r="U72">
        <v>816.3</v>
      </c>
    </row>
    <row r="73" spans="2:21" x14ac:dyDescent="0.25">
      <c r="B73" t="s">
        <v>140</v>
      </c>
      <c r="C73">
        <v>1</v>
      </c>
      <c r="D73" t="s">
        <v>149</v>
      </c>
      <c r="E73" t="s">
        <v>129</v>
      </c>
      <c r="F73">
        <v>140800</v>
      </c>
      <c r="G73">
        <v>483013</v>
      </c>
      <c r="H73" t="s">
        <v>24</v>
      </c>
      <c r="I73">
        <v>3.430490056818182</v>
      </c>
      <c r="J73">
        <v>1000000</v>
      </c>
      <c r="K73">
        <v>2002</v>
      </c>
      <c r="L73" t="s">
        <v>25</v>
      </c>
      <c r="M73">
        <v>1000000</v>
      </c>
      <c r="N73">
        <v>0.6</v>
      </c>
      <c r="O73">
        <v>2095143.1382940426</v>
      </c>
      <c r="P73">
        <v>2.4700000000000002</v>
      </c>
      <c r="Q73">
        <v>7270146.6898803283</v>
      </c>
      <c r="R73">
        <v>15001569.117667621</v>
      </c>
      <c r="S73">
        <v>4323218.7658984493</v>
      </c>
      <c r="T73">
        <v>395.6</v>
      </c>
      <c r="U73">
        <v>816.3</v>
      </c>
    </row>
    <row r="74" spans="2:21" x14ac:dyDescent="0.25">
      <c r="R74">
        <f>SUM(R20:R73)</f>
        <v>940144529.30786753</v>
      </c>
      <c r="S74">
        <f>SUM(S20:S73)</f>
        <v>528806469.96275365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B5BC-5771-403E-83B5-AF219CC65DC7}">
  <dimension ref="A1:U53"/>
  <sheetViews>
    <sheetView topLeftCell="A9" workbookViewId="0">
      <selection activeCell="W11" sqref="W11"/>
    </sheetView>
    <sheetView tabSelected="1" topLeftCell="A21" workbookViewId="1">
      <selection activeCell="D39" sqref="D39"/>
    </sheetView>
  </sheetViews>
  <sheetFormatPr defaultRowHeight="15" x14ac:dyDescent="0.25"/>
  <cols>
    <col min="4" max="4" width="59.85546875" customWidth="1"/>
    <col min="17" max="18" width="16.28515625" bestFit="1" customWidth="1"/>
    <col min="19" max="19" width="22" bestFit="1" customWidth="1"/>
    <col min="20" max="20" width="17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B2" t="s">
        <v>64</v>
      </c>
      <c r="C2">
        <v>1</v>
      </c>
      <c r="D2" t="s">
        <v>144</v>
      </c>
      <c r="E2" t="s">
        <v>65</v>
      </c>
      <c r="F2">
        <v>2100.4</v>
      </c>
      <c r="G2">
        <v>2237.2414639880953</v>
      </c>
      <c r="H2" t="s">
        <v>66</v>
      </c>
      <c r="I2">
        <v>1.0651501923386475</v>
      </c>
      <c r="J2">
        <v>16282320</v>
      </c>
      <c r="K2">
        <v>2018</v>
      </c>
      <c r="L2" t="s">
        <v>25</v>
      </c>
      <c r="M2">
        <v>16282320</v>
      </c>
      <c r="N2">
        <v>0.6</v>
      </c>
      <c r="O2">
        <v>16910747.14404048</v>
      </c>
      <c r="P2">
        <v>0.4</v>
      </c>
      <c r="Q2">
        <v>23675046.00165667</v>
      </c>
      <c r="R2">
        <v>32044337.67393855</v>
      </c>
      <c r="S2">
        <v>22888812.624241821</v>
      </c>
      <c r="T2">
        <v>603.1</v>
      </c>
      <c r="U2">
        <v>816.3</v>
      </c>
    </row>
    <row r="3" spans="1:21" x14ac:dyDescent="0.25">
      <c r="B3" t="s">
        <v>67</v>
      </c>
      <c r="C3">
        <v>1</v>
      </c>
      <c r="D3" t="s">
        <v>144</v>
      </c>
      <c r="E3" t="s">
        <v>65</v>
      </c>
      <c r="F3">
        <v>2100.4</v>
      </c>
      <c r="G3">
        <v>2237.2414639880953</v>
      </c>
      <c r="H3" t="s">
        <v>66</v>
      </c>
      <c r="I3">
        <v>1.0651501923386475</v>
      </c>
      <c r="J3">
        <v>233836</v>
      </c>
      <c r="K3">
        <v>2018</v>
      </c>
      <c r="L3" t="s">
        <v>25</v>
      </c>
      <c r="M3">
        <v>233836</v>
      </c>
      <c r="N3">
        <v>0.6</v>
      </c>
      <c r="O3">
        <v>242861.05844706713</v>
      </c>
      <c r="P3">
        <v>0.4</v>
      </c>
      <c r="Q3">
        <v>340005.48182589398</v>
      </c>
      <c r="R3">
        <v>460199.7592679112</v>
      </c>
      <c r="S3">
        <v>328714.11376279371</v>
      </c>
      <c r="T3">
        <v>603.1</v>
      </c>
      <c r="U3">
        <v>816.3</v>
      </c>
    </row>
    <row r="4" spans="1:21" x14ac:dyDescent="0.25">
      <c r="B4" t="s">
        <v>68</v>
      </c>
      <c r="C4">
        <v>1</v>
      </c>
      <c r="D4" t="s">
        <v>144</v>
      </c>
      <c r="E4" t="s">
        <v>65</v>
      </c>
      <c r="F4">
        <v>2100.4</v>
      </c>
      <c r="G4">
        <v>2237.2414639880953</v>
      </c>
      <c r="H4" t="s">
        <v>66</v>
      </c>
      <c r="I4">
        <v>1.0651501923386475</v>
      </c>
      <c r="J4">
        <v>1922814</v>
      </c>
      <c r="K4">
        <v>2018</v>
      </c>
      <c r="L4" t="s">
        <v>25</v>
      </c>
      <c r="M4">
        <v>1922814</v>
      </c>
      <c r="N4">
        <v>0.6</v>
      </c>
      <c r="O4">
        <v>1997026.3057734435</v>
      </c>
      <c r="P4">
        <v>0.4</v>
      </c>
      <c r="Q4">
        <v>2795836.8280828209</v>
      </c>
      <c r="R4">
        <v>3784184.3852827167</v>
      </c>
      <c r="S4">
        <v>2702988.8466305118</v>
      </c>
      <c r="T4">
        <v>603.1</v>
      </c>
      <c r="U4">
        <v>816.3</v>
      </c>
    </row>
    <row r="5" spans="1:21" x14ac:dyDescent="0.25">
      <c r="B5" t="s">
        <v>69</v>
      </c>
      <c r="C5">
        <v>1</v>
      </c>
      <c r="D5" t="s">
        <v>144</v>
      </c>
      <c r="E5" t="s">
        <v>65</v>
      </c>
      <c r="F5">
        <v>2100.4</v>
      </c>
      <c r="G5">
        <v>2237.2414639880953</v>
      </c>
      <c r="H5" t="s">
        <v>66</v>
      </c>
      <c r="I5">
        <v>1.0651501923386475</v>
      </c>
      <c r="J5">
        <v>718557</v>
      </c>
      <c r="K5">
        <v>2018</v>
      </c>
      <c r="L5" t="s">
        <v>25</v>
      </c>
      <c r="M5">
        <v>718557</v>
      </c>
      <c r="N5">
        <v>0.6</v>
      </c>
      <c r="O5">
        <v>746290.19301796646</v>
      </c>
      <c r="P5">
        <v>0.4</v>
      </c>
      <c r="Q5">
        <v>1044806.270225153</v>
      </c>
      <c r="R5">
        <v>1414152.4761810517</v>
      </c>
      <c r="S5">
        <v>1010108.9115578941</v>
      </c>
      <c r="T5">
        <v>603.1</v>
      </c>
      <c r="U5">
        <v>816.3</v>
      </c>
    </row>
    <row r="6" spans="1:21" x14ac:dyDescent="0.25">
      <c r="B6" t="s">
        <v>70</v>
      </c>
      <c r="C6">
        <v>1</v>
      </c>
      <c r="D6" t="s">
        <v>144</v>
      </c>
      <c r="E6" t="s">
        <v>65</v>
      </c>
      <c r="F6">
        <v>2100.4</v>
      </c>
      <c r="G6">
        <v>2237.2414639880953</v>
      </c>
      <c r="H6" t="s">
        <v>66</v>
      </c>
      <c r="I6">
        <v>1.0651501923386475</v>
      </c>
      <c r="J6">
        <v>472239</v>
      </c>
      <c r="K6">
        <v>2018</v>
      </c>
      <c r="L6" t="s">
        <v>25</v>
      </c>
      <c r="M6">
        <v>472239</v>
      </c>
      <c r="N6">
        <v>0.6</v>
      </c>
      <c r="O6">
        <v>490465.38334552647</v>
      </c>
      <c r="P6">
        <v>0.4</v>
      </c>
      <c r="Q6">
        <v>686651.53668373707</v>
      </c>
      <c r="R6">
        <v>929387.57982910716</v>
      </c>
      <c r="S6">
        <v>663848.27130650508</v>
      </c>
      <c r="T6">
        <v>603.1</v>
      </c>
      <c r="U6">
        <v>816.3</v>
      </c>
    </row>
    <row r="7" spans="1:21" x14ac:dyDescent="0.25">
      <c r="B7" t="s">
        <v>71</v>
      </c>
      <c r="C7">
        <v>1</v>
      </c>
      <c r="D7" t="s">
        <v>144</v>
      </c>
      <c r="E7" t="s">
        <v>65</v>
      </c>
      <c r="F7">
        <v>2100.4</v>
      </c>
      <c r="G7">
        <v>2237.2414639880953</v>
      </c>
      <c r="H7" t="s">
        <v>66</v>
      </c>
      <c r="I7">
        <v>1.0651501923386475</v>
      </c>
      <c r="J7">
        <v>348220</v>
      </c>
      <c r="K7">
        <v>2018</v>
      </c>
      <c r="L7" t="s">
        <v>25</v>
      </c>
      <c r="M7">
        <v>348220</v>
      </c>
      <c r="N7">
        <v>0.6</v>
      </c>
      <c r="O7">
        <v>361659.7862281159</v>
      </c>
      <c r="P7">
        <v>0.4</v>
      </c>
      <c r="Q7">
        <v>506323.70071936224</v>
      </c>
      <c r="R7">
        <v>685312.6129948853</v>
      </c>
      <c r="S7">
        <v>489509.00928206102</v>
      </c>
      <c r="T7">
        <v>603.1</v>
      </c>
      <c r="U7">
        <v>816.3</v>
      </c>
    </row>
    <row r="8" spans="1:21" x14ac:dyDescent="0.25">
      <c r="B8" t="s">
        <v>72</v>
      </c>
      <c r="C8">
        <v>1</v>
      </c>
      <c r="D8" t="s">
        <v>144</v>
      </c>
      <c r="E8" t="s">
        <v>65</v>
      </c>
      <c r="F8">
        <v>2100.4</v>
      </c>
      <c r="G8">
        <v>2237.2414639880953</v>
      </c>
      <c r="H8" t="s">
        <v>66</v>
      </c>
      <c r="I8">
        <v>1.0651501923386475</v>
      </c>
      <c r="J8">
        <v>20206</v>
      </c>
      <c r="K8">
        <v>2018</v>
      </c>
      <c r="L8" t="s">
        <v>25</v>
      </c>
      <c r="M8">
        <v>20206</v>
      </c>
      <c r="N8">
        <v>0.6</v>
      </c>
      <c r="O8">
        <v>20985.864225275142</v>
      </c>
      <c r="P8">
        <v>0.4</v>
      </c>
      <c r="Q8">
        <v>29380.209915385196</v>
      </c>
      <c r="R8">
        <v>39766.316289054776</v>
      </c>
      <c r="S8">
        <v>28404.511635039125</v>
      </c>
      <c r="T8">
        <v>603.1</v>
      </c>
      <c r="U8">
        <v>816.3</v>
      </c>
    </row>
    <row r="9" spans="1:21" x14ac:dyDescent="0.25">
      <c r="B9" t="s">
        <v>73</v>
      </c>
      <c r="C9">
        <v>1</v>
      </c>
      <c r="D9" t="s">
        <v>144</v>
      </c>
      <c r="E9" t="s">
        <v>65</v>
      </c>
      <c r="F9">
        <v>2100.4</v>
      </c>
      <c r="G9">
        <v>2237.2414639880953</v>
      </c>
      <c r="H9" t="s">
        <v>66</v>
      </c>
      <c r="I9">
        <v>1.0651501923386475</v>
      </c>
      <c r="J9">
        <v>2323722</v>
      </c>
      <c r="K9">
        <v>2018</v>
      </c>
      <c r="L9" t="s">
        <v>25</v>
      </c>
      <c r="M9">
        <v>2323722</v>
      </c>
      <c r="N9">
        <v>0.6</v>
      </c>
      <c r="O9">
        <v>2413407.6209682673</v>
      </c>
      <c r="P9">
        <v>0.4</v>
      </c>
      <c r="Q9">
        <v>3378770.6693555741</v>
      </c>
      <c r="R9">
        <v>4573189.3506797468</v>
      </c>
      <c r="S9">
        <v>3266563.8219141047</v>
      </c>
      <c r="T9">
        <v>603.1</v>
      </c>
      <c r="U9">
        <v>816.3</v>
      </c>
    </row>
    <row r="10" spans="1:21" x14ac:dyDescent="0.25">
      <c r="B10" t="s">
        <v>74</v>
      </c>
      <c r="C10">
        <v>1</v>
      </c>
      <c r="D10" t="s">
        <v>144</v>
      </c>
      <c r="E10" t="s">
        <v>65</v>
      </c>
      <c r="F10">
        <v>2100.4</v>
      </c>
      <c r="G10">
        <v>2237.2414639880953</v>
      </c>
      <c r="H10" t="s">
        <v>66</v>
      </c>
      <c r="I10">
        <v>1.0651501923386475</v>
      </c>
      <c r="J10">
        <v>6693570</v>
      </c>
      <c r="K10">
        <v>2018</v>
      </c>
      <c r="L10" t="s">
        <v>25</v>
      </c>
      <c r="M10">
        <v>6693570</v>
      </c>
      <c r="N10">
        <v>0.6</v>
      </c>
      <c r="O10">
        <v>6951912.8576845955</v>
      </c>
      <c r="P10">
        <v>0.4</v>
      </c>
      <c r="Q10">
        <v>9732678.0007584337</v>
      </c>
      <c r="R10">
        <v>13173246.645695753</v>
      </c>
      <c r="S10">
        <v>9409461.8897826802</v>
      </c>
      <c r="T10">
        <v>603.1</v>
      </c>
      <c r="U10">
        <v>816.3</v>
      </c>
    </row>
    <row r="11" spans="1:21" x14ac:dyDescent="0.25">
      <c r="B11" t="s">
        <v>75</v>
      </c>
      <c r="C11">
        <v>1</v>
      </c>
      <c r="D11" t="s">
        <v>144</v>
      </c>
      <c r="E11" t="s">
        <v>65</v>
      </c>
      <c r="F11">
        <v>2100.4</v>
      </c>
      <c r="G11">
        <v>2237.2414639880953</v>
      </c>
      <c r="H11" t="s">
        <v>66</v>
      </c>
      <c r="I11">
        <v>1.0651501923386475</v>
      </c>
      <c r="J11">
        <v>5008507.24</v>
      </c>
      <c r="K11">
        <v>2018</v>
      </c>
      <c r="L11" t="s">
        <v>25</v>
      </c>
      <c r="M11">
        <v>5008507.24</v>
      </c>
      <c r="N11">
        <v>0.79</v>
      </c>
      <c r="O11">
        <v>5264569.671160887</v>
      </c>
      <c r="P11">
        <v>0.4</v>
      </c>
      <c r="Q11">
        <v>7370397.5396252414</v>
      </c>
      <c r="R11">
        <v>9975883.7864302509</v>
      </c>
      <c r="S11">
        <v>7125631.2760216082</v>
      </c>
      <c r="T11">
        <v>603.1</v>
      </c>
      <c r="U11">
        <v>816.3</v>
      </c>
    </row>
    <row r="12" spans="1:21" x14ac:dyDescent="0.25">
      <c r="B12" t="s">
        <v>76</v>
      </c>
      <c r="C12">
        <v>1</v>
      </c>
      <c r="D12" t="s">
        <v>144</v>
      </c>
      <c r="E12" t="s">
        <v>65</v>
      </c>
      <c r="F12">
        <v>2100.4</v>
      </c>
      <c r="G12">
        <v>2237.2414639880953</v>
      </c>
      <c r="H12" t="s">
        <v>66</v>
      </c>
      <c r="I12">
        <v>1.0651501923386475</v>
      </c>
      <c r="J12">
        <v>5008507.24</v>
      </c>
      <c r="K12">
        <v>2018</v>
      </c>
      <c r="L12" t="s">
        <v>25</v>
      </c>
      <c r="M12">
        <v>5008507.24</v>
      </c>
      <c r="N12">
        <v>0.79</v>
      </c>
      <c r="O12">
        <v>5264569.671160887</v>
      </c>
      <c r="P12">
        <v>0.4</v>
      </c>
      <c r="Q12">
        <v>7370397.5396252414</v>
      </c>
      <c r="R12">
        <v>9975883.7864302509</v>
      </c>
      <c r="S12">
        <v>7125631.2760216082</v>
      </c>
      <c r="T12">
        <v>603.1</v>
      </c>
      <c r="U12">
        <v>816.3</v>
      </c>
    </row>
    <row r="13" spans="1:21" x14ac:dyDescent="0.25">
      <c r="B13" t="s">
        <v>77</v>
      </c>
      <c r="C13">
        <v>1</v>
      </c>
      <c r="D13" t="s">
        <v>144</v>
      </c>
      <c r="E13" t="s">
        <v>65</v>
      </c>
      <c r="F13">
        <v>2100.4</v>
      </c>
      <c r="G13">
        <v>2237.2414639880953</v>
      </c>
      <c r="H13" t="s">
        <v>66</v>
      </c>
      <c r="I13">
        <v>1.0651501923386475</v>
      </c>
      <c r="J13">
        <v>9040930.75</v>
      </c>
      <c r="K13">
        <v>2018</v>
      </c>
      <c r="L13" t="s">
        <v>25</v>
      </c>
      <c r="M13">
        <v>9040930.75</v>
      </c>
      <c r="N13">
        <v>0.79</v>
      </c>
      <c r="O13">
        <v>9503152.8447018582</v>
      </c>
      <c r="P13">
        <v>0.4</v>
      </c>
      <c r="Q13">
        <v>13304413.982582601</v>
      </c>
      <c r="R13">
        <v>18007615.874618098</v>
      </c>
      <c r="S13">
        <v>12862582.767584357</v>
      </c>
      <c r="T13">
        <v>603.1</v>
      </c>
      <c r="U13">
        <v>816.3</v>
      </c>
    </row>
    <row r="14" spans="1:21" x14ac:dyDescent="0.25">
      <c r="B14" t="s">
        <v>78</v>
      </c>
      <c r="C14">
        <v>1</v>
      </c>
      <c r="D14" t="s">
        <v>144</v>
      </c>
      <c r="E14" t="s">
        <v>65</v>
      </c>
      <c r="F14">
        <v>2100.4</v>
      </c>
      <c r="G14">
        <v>2237.2414639880953</v>
      </c>
      <c r="H14" t="s">
        <v>66</v>
      </c>
      <c r="I14">
        <v>1.0651501923386475</v>
      </c>
      <c r="J14">
        <v>576461.51</v>
      </c>
      <c r="K14">
        <v>2018</v>
      </c>
      <c r="L14" t="s">
        <v>25</v>
      </c>
      <c r="M14">
        <v>576461.51</v>
      </c>
      <c r="N14">
        <v>0.79</v>
      </c>
      <c r="O14">
        <v>605933.39226911217</v>
      </c>
      <c r="P14">
        <v>0.4</v>
      </c>
      <c r="Q14">
        <v>848306.74917675694</v>
      </c>
      <c r="R14">
        <v>1148189.0223063948</v>
      </c>
      <c r="S14">
        <v>820135.01593313913</v>
      </c>
      <c r="T14">
        <v>603.1</v>
      </c>
      <c r="U14">
        <v>816.3</v>
      </c>
    </row>
    <row r="15" spans="1:21" x14ac:dyDescent="0.25">
      <c r="B15" t="s">
        <v>79</v>
      </c>
      <c r="C15">
        <v>1</v>
      </c>
      <c r="D15" t="s">
        <v>144</v>
      </c>
      <c r="E15" t="s">
        <v>65</v>
      </c>
      <c r="F15">
        <v>2100.4</v>
      </c>
      <c r="G15">
        <v>2237.2414639880953</v>
      </c>
      <c r="H15" t="s">
        <v>66</v>
      </c>
      <c r="I15">
        <v>1.0651501923386475</v>
      </c>
      <c r="J15">
        <v>137623.66</v>
      </c>
      <c r="K15">
        <v>2018</v>
      </c>
      <c r="L15" t="s">
        <v>25</v>
      </c>
      <c r="M15">
        <v>137623.66</v>
      </c>
      <c r="N15">
        <v>0.56999999999999995</v>
      </c>
      <c r="O15">
        <v>142664.9498213364</v>
      </c>
      <c r="P15">
        <v>0.4</v>
      </c>
      <c r="Q15">
        <v>199730.92974987093</v>
      </c>
      <c r="R15">
        <v>270337.18778779579</v>
      </c>
      <c r="S15">
        <v>193097.991276997</v>
      </c>
      <c r="T15">
        <v>603.1</v>
      </c>
      <c r="U15">
        <v>816.3</v>
      </c>
    </row>
    <row r="16" spans="1:21" x14ac:dyDescent="0.25">
      <c r="B16" t="s">
        <v>80</v>
      </c>
      <c r="C16">
        <v>1</v>
      </c>
      <c r="D16" t="s">
        <v>144</v>
      </c>
      <c r="E16" t="s">
        <v>65</v>
      </c>
      <c r="F16">
        <v>2100.4</v>
      </c>
      <c r="G16">
        <v>2237.2414639880953</v>
      </c>
      <c r="H16" t="s">
        <v>66</v>
      </c>
      <c r="I16">
        <v>1.0651501923386475</v>
      </c>
      <c r="J16">
        <v>91719.89</v>
      </c>
      <c r="K16">
        <v>2018</v>
      </c>
      <c r="L16" t="s">
        <v>25</v>
      </c>
      <c r="M16">
        <v>91719.89</v>
      </c>
      <c r="N16">
        <v>0.56999999999999995</v>
      </c>
      <c r="O16">
        <v>95079.679645698227</v>
      </c>
      <c r="P16">
        <v>0.4</v>
      </c>
      <c r="Q16">
        <v>133111.55150397751</v>
      </c>
      <c r="R16">
        <v>180167.40091642653</v>
      </c>
      <c r="S16">
        <v>128691.00065459037</v>
      </c>
      <c r="T16">
        <v>603.1</v>
      </c>
      <c r="U16">
        <v>816.3</v>
      </c>
    </row>
    <row r="17" spans="1:21" x14ac:dyDescent="0.25">
      <c r="B17" t="s">
        <v>81</v>
      </c>
      <c r="C17">
        <v>1</v>
      </c>
      <c r="D17" t="s">
        <v>144</v>
      </c>
      <c r="E17" t="s">
        <v>65</v>
      </c>
      <c r="F17">
        <v>2100.4</v>
      </c>
      <c r="G17">
        <v>2237.2414639880953</v>
      </c>
      <c r="H17" t="s">
        <v>66</v>
      </c>
      <c r="I17">
        <v>1.0651501923386475</v>
      </c>
      <c r="J17">
        <v>10787.04</v>
      </c>
      <c r="K17">
        <v>2018</v>
      </c>
      <c r="L17" t="s">
        <v>25</v>
      </c>
      <c r="M17">
        <v>10787.04</v>
      </c>
      <c r="N17">
        <v>0.56999999999999995</v>
      </c>
      <c r="O17">
        <v>11182.179868786723</v>
      </c>
      <c r="P17">
        <v>0.4</v>
      </c>
      <c r="Q17">
        <v>15655.051816301411</v>
      </c>
      <c r="R17">
        <v>21189.220357563987</v>
      </c>
      <c r="S17">
        <v>15135.157398259993</v>
      </c>
      <c r="T17">
        <v>603.1</v>
      </c>
      <c r="U17">
        <v>816.3</v>
      </c>
    </row>
    <row r="18" spans="1:21" x14ac:dyDescent="0.25">
      <c r="B18" t="s">
        <v>82</v>
      </c>
      <c r="C18">
        <v>1</v>
      </c>
      <c r="D18" t="s">
        <v>144</v>
      </c>
      <c r="E18" t="s">
        <v>65</v>
      </c>
      <c r="F18">
        <v>2100.4</v>
      </c>
      <c r="G18">
        <v>2237.2414639880953</v>
      </c>
      <c r="H18" t="s">
        <v>66</v>
      </c>
      <c r="I18">
        <v>1.0651501923386475</v>
      </c>
      <c r="J18">
        <v>10760.65</v>
      </c>
      <c r="K18">
        <v>2018</v>
      </c>
      <c r="L18" t="s">
        <v>25</v>
      </c>
      <c r="M18">
        <v>10760.65</v>
      </c>
      <c r="N18">
        <v>0.56999999999999995</v>
      </c>
      <c r="O18">
        <v>11154.823177169996</v>
      </c>
      <c r="P18">
        <v>0.4</v>
      </c>
      <c r="Q18">
        <v>15616.752448037993</v>
      </c>
      <c r="R18">
        <v>21137.381899077121</v>
      </c>
      <c r="S18">
        <v>15098.129927912232</v>
      </c>
      <c r="T18">
        <v>603.1</v>
      </c>
      <c r="U18">
        <v>816.3</v>
      </c>
    </row>
    <row r="19" spans="1:21" x14ac:dyDescent="0.25">
      <c r="B19" t="s">
        <v>83</v>
      </c>
      <c r="C19">
        <v>1</v>
      </c>
      <c r="D19" t="s">
        <v>144</v>
      </c>
      <c r="E19" t="s">
        <v>65</v>
      </c>
      <c r="F19">
        <v>2100.4</v>
      </c>
      <c r="G19">
        <v>2237.2414639880953</v>
      </c>
      <c r="H19" t="s">
        <v>66</v>
      </c>
      <c r="I19">
        <v>1.0651501923386475</v>
      </c>
      <c r="J19">
        <v>1053314.08</v>
      </c>
      <c r="K19">
        <v>2018</v>
      </c>
      <c r="L19" t="s">
        <v>25</v>
      </c>
      <c r="M19">
        <v>1053314.08</v>
      </c>
      <c r="N19">
        <v>0.62</v>
      </c>
      <c r="O19">
        <v>1095349.2536441172</v>
      </c>
      <c r="P19">
        <v>0.8</v>
      </c>
      <c r="Q19">
        <v>1971628.656559411</v>
      </c>
      <c r="R19">
        <v>2668612.9536551931</v>
      </c>
      <c r="S19">
        <v>1482562.752030663</v>
      </c>
      <c r="T19">
        <v>603.1</v>
      </c>
      <c r="U19">
        <v>816.3</v>
      </c>
    </row>
    <row r="20" spans="1:21" x14ac:dyDescent="0.25">
      <c r="B20" t="s">
        <v>84</v>
      </c>
      <c r="C20">
        <v>1</v>
      </c>
      <c r="D20" t="s">
        <v>144</v>
      </c>
      <c r="E20" t="s">
        <v>65</v>
      </c>
      <c r="F20">
        <v>2100.4</v>
      </c>
      <c r="G20">
        <v>2237.2414639880953</v>
      </c>
      <c r="H20" t="s">
        <v>66</v>
      </c>
      <c r="I20">
        <v>1.0651501923386475</v>
      </c>
      <c r="J20">
        <v>1695293.88</v>
      </c>
      <c r="K20">
        <v>2018</v>
      </c>
      <c r="L20" t="s">
        <v>25</v>
      </c>
      <c r="M20">
        <v>1695293.88</v>
      </c>
      <c r="N20">
        <v>0.62</v>
      </c>
      <c r="O20">
        <v>1762948.8881088907</v>
      </c>
      <c r="P20">
        <v>0.8</v>
      </c>
      <c r="Q20">
        <v>3173307.9985960033</v>
      </c>
      <c r="R20">
        <v>4295094.2119945567</v>
      </c>
      <c r="S20">
        <v>2386163.4511080873</v>
      </c>
      <c r="T20">
        <v>603.1</v>
      </c>
      <c r="U20">
        <v>816.3</v>
      </c>
    </row>
    <row r="21" spans="1:21" x14ac:dyDescent="0.25">
      <c r="B21" t="s">
        <v>85</v>
      </c>
      <c r="C21">
        <v>1</v>
      </c>
      <c r="D21" t="s">
        <v>144</v>
      </c>
      <c r="E21" t="s">
        <v>65</v>
      </c>
      <c r="F21">
        <v>2100.4</v>
      </c>
      <c r="G21">
        <v>2237.2414639880953</v>
      </c>
      <c r="H21" t="s">
        <v>66</v>
      </c>
      <c r="I21">
        <v>1.0651501923386475</v>
      </c>
      <c r="J21">
        <v>1743376.67</v>
      </c>
      <c r="K21">
        <v>2018</v>
      </c>
      <c r="L21" t="s">
        <v>25</v>
      </c>
      <c r="M21">
        <v>1743376.67</v>
      </c>
      <c r="N21">
        <v>0.62</v>
      </c>
      <c r="O21">
        <v>1812950.5439679171</v>
      </c>
      <c r="P21">
        <v>0.8</v>
      </c>
      <c r="Q21">
        <v>3263310.979142251</v>
      </c>
      <c r="R21">
        <v>4416913.865484695</v>
      </c>
      <c r="S21">
        <v>2453841.0363803855</v>
      </c>
      <c r="T21">
        <v>603.1</v>
      </c>
      <c r="U21">
        <v>816.3</v>
      </c>
    </row>
    <row r="22" spans="1:21" x14ac:dyDescent="0.25">
      <c r="B22" t="s">
        <v>86</v>
      </c>
      <c r="C22">
        <v>1</v>
      </c>
      <c r="D22" t="s">
        <v>144</v>
      </c>
      <c r="E22" t="s">
        <v>65</v>
      </c>
      <c r="F22">
        <v>2100.4</v>
      </c>
      <c r="G22">
        <v>2237.2414639880953</v>
      </c>
      <c r="H22" t="s">
        <v>66</v>
      </c>
      <c r="I22">
        <v>1.0651501923386475</v>
      </c>
      <c r="J22">
        <v>803897.81</v>
      </c>
      <c r="K22">
        <v>2018</v>
      </c>
      <c r="L22" t="s">
        <v>25</v>
      </c>
      <c r="M22">
        <v>803897.81</v>
      </c>
      <c r="N22">
        <v>0.62</v>
      </c>
      <c r="O22">
        <v>835979.39390465594</v>
      </c>
      <c r="P22">
        <v>0.8</v>
      </c>
      <c r="Q22">
        <v>1504762.9090283806</v>
      </c>
      <c r="R22">
        <v>2036706.9518153989</v>
      </c>
      <c r="S22">
        <v>1131503.8621196661</v>
      </c>
      <c r="T22">
        <v>603.1</v>
      </c>
      <c r="U22">
        <v>816.3</v>
      </c>
    </row>
    <row r="23" spans="1:21" x14ac:dyDescent="0.25">
      <c r="B23" t="s">
        <v>87</v>
      </c>
      <c r="C23">
        <v>1</v>
      </c>
      <c r="D23" t="s">
        <v>144</v>
      </c>
      <c r="E23" t="s">
        <v>65</v>
      </c>
      <c r="F23">
        <v>2100.4</v>
      </c>
      <c r="G23">
        <v>2237.2414639880953</v>
      </c>
      <c r="H23" t="s">
        <v>66</v>
      </c>
      <c r="I23">
        <v>1.0651501923386475</v>
      </c>
      <c r="J23">
        <v>2028665.69</v>
      </c>
      <c r="K23">
        <v>2018</v>
      </c>
      <c r="L23" t="s">
        <v>25</v>
      </c>
      <c r="M23">
        <v>2028665.69</v>
      </c>
      <c r="N23">
        <v>0.62</v>
      </c>
      <c r="O23">
        <v>2109624.7469082801</v>
      </c>
      <c r="P23">
        <v>0.8</v>
      </c>
      <c r="Q23">
        <v>3797324.5444349041</v>
      </c>
      <c r="R23">
        <v>5139704.9007166503</v>
      </c>
      <c r="S23">
        <v>2855391.6115092505</v>
      </c>
      <c r="T23">
        <v>603.1</v>
      </c>
      <c r="U23">
        <v>816.3</v>
      </c>
    </row>
    <row r="24" spans="1:21" x14ac:dyDescent="0.25">
      <c r="A24" t="s">
        <v>88</v>
      </c>
      <c r="B24" t="s">
        <v>89</v>
      </c>
      <c r="C24">
        <v>1</v>
      </c>
      <c r="D24" t="s">
        <v>143</v>
      </c>
      <c r="E24" t="s">
        <v>90</v>
      </c>
      <c r="F24">
        <v>3000</v>
      </c>
      <c r="G24">
        <v>23683</v>
      </c>
      <c r="H24" t="s">
        <v>90</v>
      </c>
      <c r="I24">
        <v>7.894333333333333</v>
      </c>
      <c r="J24">
        <v>599000</v>
      </c>
      <c r="K24">
        <v>2001</v>
      </c>
      <c r="L24" t="s">
        <v>25</v>
      </c>
      <c r="M24">
        <v>599000</v>
      </c>
      <c r="N24">
        <v>0.79</v>
      </c>
      <c r="O24">
        <v>3064121.8798868526</v>
      </c>
      <c r="P24">
        <v>0.4</v>
      </c>
      <c r="Q24">
        <v>4289770.6318415934</v>
      </c>
      <c r="R24">
        <v>8880902.2743400782</v>
      </c>
      <c r="S24">
        <v>6343501.6245286269</v>
      </c>
      <c r="T24">
        <v>394.3</v>
      </c>
      <c r="U24">
        <v>816.3</v>
      </c>
    </row>
    <row r="25" spans="1:21" x14ac:dyDescent="0.25">
      <c r="A25" t="s">
        <v>91</v>
      </c>
      <c r="B25" t="s">
        <v>89</v>
      </c>
      <c r="C25">
        <v>1</v>
      </c>
      <c r="D25" t="s">
        <v>143</v>
      </c>
      <c r="E25" t="s">
        <v>90</v>
      </c>
      <c r="F25">
        <v>3000</v>
      </c>
      <c r="G25">
        <v>3858</v>
      </c>
      <c r="H25" t="s">
        <v>90</v>
      </c>
      <c r="I25">
        <v>1.286</v>
      </c>
      <c r="J25">
        <v>599000</v>
      </c>
      <c r="K25">
        <v>2001</v>
      </c>
      <c r="L25" t="s">
        <v>25</v>
      </c>
      <c r="M25">
        <v>599000</v>
      </c>
      <c r="N25">
        <v>0.79</v>
      </c>
      <c r="O25">
        <v>730679.94527291344</v>
      </c>
      <c r="P25">
        <v>0.4</v>
      </c>
      <c r="Q25">
        <v>1022951.9233820788</v>
      </c>
      <c r="R25">
        <v>2117767.3219801947</v>
      </c>
      <c r="S25">
        <v>1512690.9442715677</v>
      </c>
      <c r="T25">
        <v>394.3</v>
      </c>
      <c r="U25">
        <v>816.3</v>
      </c>
    </row>
    <row r="26" spans="1:21" x14ac:dyDescent="0.25">
      <c r="A26" t="s">
        <v>92</v>
      </c>
      <c r="B26" t="s">
        <v>89</v>
      </c>
      <c r="C26">
        <v>1</v>
      </c>
      <c r="D26" t="s">
        <v>143</v>
      </c>
      <c r="E26" t="s">
        <v>90</v>
      </c>
      <c r="F26">
        <v>3000</v>
      </c>
      <c r="G26">
        <v>3802</v>
      </c>
      <c r="H26" t="s">
        <v>90</v>
      </c>
      <c r="I26">
        <v>1.2673333333333334</v>
      </c>
      <c r="J26">
        <v>599000</v>
      </c>
      <c r="K26">
        <v>2001</v>
      </c>
      <c r="L26" t="s">
        <v>25</v>
      </c>
      <c r="M26">
        <v>599000</v>
      </c>
      <c r="N26">
        <v>0.79</v>
      </c>
      <c r="O26">
        <v>722288.33337689599</v>
      </c>
      <c r="P26">
        <v>0.4</v>
      </c>
      <c r="Q26">
        <v>1011203.6667276543</v>
      </c>
      <c r="R26">
        <v>2093445.4809784028</v>
      </c>
      <c r="S26">
        <v>1495318.2006988591</v>
      </c>
      <c r="T26">
        <v>394.3</v>
      </c>
      <c r="U26">
        <v>816.3</v>
      </c>
    </row>
    <row r="27" spans="1:21" x14ac:dyDescent="0.25">
      <c r="A27" t="s">
        <v>93</v>
      </c>
      <c r="B27" t="s">
        <v>89</v>
      </c>
      <c r="C27">
        <v>1</v>
      </c>
      <c r="D27" t="s">
        <v>143</v>
      </c>
      <c r="E27" t="s">
        <v>90</v>
      </c>
      <c r="F27">
        <v>3000</v>
      </c>
      <c r="G27">
        <v>3821</v>
      </c>
      <c r="H27" t="s">
        <v>90</v>
      </c>
      <c r="I27">
        <v>1.2736666666666667</v>
      </c>
      <c r="J27">
        <v>599000</v>
      </c>
      <c r="K27">
        <v>2001</v>
      </c>
      <c r="L27" t="s">
        <v>25</v>
      </c>
      <c r="M27">
        <v>599000</v>
      </c>
      <c r="N27">
        <v>0.79</v>
      </c>
      <c r="O27">
        <v>725138.37822179892</v>
      </c>
      <c r="P27">
        <v>0.4</v>
      </c>
      <c r="Q27">
        <v>1015193.7295105184</v>
      </c>
      <c r="R27">
        <v>2101705.9127553538</v>
      </c>
      <c r="S27">
        <v>1501218.5091109672</v>
      </c>
      <c r="T27">
        <v>394.3</v>
      </c>
      <c r="U27">
        <v>816.3</v>
      </c>
    </row>
    <row r="28" spans="1:21" x14ac:dyDescent="0.25">
      <c r="A28" t="s">
        <v>94</v>
      </c>
      <c r="B28" t="s">
        <v>89</v>
      </c>
      <c r="C28">
        <v>1</v>
      </c>
      <c r="D28" t="s">
        <v>143</v>
      </c>
      <c r="E28" t="s">
        <v>90</v>
      </c>
      <c r="F28">
        <v>3000</v>
      </c>
      <c r="G28">
        <v>5315</v>
      </c>
      <c r="H28" t="s">
        <v>90</v>
      </c>
      <c r="I28">
        <v>1.7716666666666667</v>
      </c>
      <c r="J28">
        <v>599000</v>
      </c>
      <c r="K28">
        <v>2001</v>
      </c>
      <c r="L28" t="s">
        <v>25</v>
      </c>
      <c r="M28">
        <v>599000</v>
      </c>
      <c r="N28">
        <v>0.79</v>
      </c>
      <c r="O28">
        <v>941127.82452227839</v>
      </c>
      <c r="P28">
        <v>0.4</v>
      </c>
      <c r="Q28">
        <v>1317578.9543311896</v>
      </c>
      <c r="R28">
        <v>2727719.2503691353</v>
      </c>
      <c r="S28">
        <v>1948370.8931208111</v>
      </c>
      <c r="T28">
        <v>394.3</v>
      </c>
      <c r="U28">
        <v>816.3</v>
      </c>
    </row>
    <row r="29" spans="1:21" x14ac:dyDescent="0.25">
      <c r="A29" t="s">
        <v>95</v>
      </c>
      <c r="B29" t="s">
        <v>96</v>
      </c>
      <c r="C29">
        <v>1</v>
      </c>
      <c r="D29" t="s">
        <v>147</v>
      </c>
      <c r="E29" t="s">
        <v>90</v>
      </c>
      <c r="F29">
        <v>15000</v>
      </c>
      <c r="G29">
        <v>0</v>
      </c>
      <c r="H29" t="s">
        <v>90</v>
      </c>
      <c r="I29">
        <v>0</v>
      </c>
      <c r="J29">
        <v>5880000</v>
      </c>
      <c r="K29">
        <v>2016</v>
      </c>
      <c r="L29" t="s">
        <v>25</v>
      </c>
      <c r="M29">
        <v>5880000</v>
      </c>
      <c r="N29">
        <v>0.79</v>
      </c>
      <c r="O29">
        <v>0</v>
      </c>
      <c r="P29">
        <v>0.4</v>
      </c>
      <c r="Q29">
        <v>0</v>
      </c>
      <c r="R29">
        <v>0</v>
      </c>
      <c r="S29">
        <v>0</v>
      </c>
      <c r="T29">
        <v>541.70000000000005</v>
      </c>
      <c r="U29">
        <v>816.3</v>
      </c>
    </row>
    <row r="30" spans="1:21" x14ac:dyDescent="0.25">
      <c r="A30" t="s">
        <v>97</v>
      </c>
      <c r="B30" t="s">
        <v>98</v>
      </c>
      <c r="C30">
        <v>1</v>
      </c>
      <c r="D30" t="s">
        <v>142</v>
      </c>
      <c r="E30" t="s">
        <v>99</v>
      </c>
      <c r="F30">
        <v>19330</v>
      </c>
      <c r="G30">
        <v>26213</v>
      </c>
      <c r="H30" t="s">
        <v>90</v>
      </c>
      <c r="I30">
        <v>1.3560786342472839</v>
      </c>
      <c r="J30">
        <v>6693570</v>
      </c>
      <c r="K30">
        <v>2001</v>
      </c>
      <c r="L30" t="s">
        <v>25</v>
      </c>
      <c r="M30">
        <v>6693570</v>
      </c>
      <c r="N30">
        <v>0.6</v>
      </c>
      <c r="O30">
        <v>8035792.8648066428</v>
      </c>
      <c r="P30">
        <v>0.4</v>
      </c>
      <c r="Q30">
        <v>11250110.0107293</v>
      </c>
      <c r="R30">
        <v>23290552.375750259</v>
      </c>
      <c r="S30">
        <v>16636108.839821612</v>
      </c>
      <c r="T30">
        <v>394.3</v>
      </c>
      <c r="U30">
        <v>816.3</v>
      </c>
    </row>
    <row r="31" spans="1:21" x14ac:dyDescent="0.25">
      <c r="A31" t="s">
        <v>100</v>
      </c>
      <c r="B31" t="s">
        <v>98</v>
      </c>
      <c r="C31">
        <v>1</v>
      </c>
      <c r="D31" t="s">
        <v>142</v>
      </c>
      <c r="E31" t="s">
        <v>101</v>
      </c>
      <c r="F31">
        <v>19330</v>
      </c>
      <c r="G31">
        <v>3851</v>
      </c>
      <c r="H31" t="s">
        <v>90</v>
      </c>
      <c r="I31">
        <v>0.19922400413864461</v>
      </c>
      <c r="J31">
        <v>6693570</v>
      </c>
      <c r="K31">
        <v>2001</v>
      </c>
      <c r="L31" t="s">
        <v>25</v>
      </c>
      <c r="M31">
        <v>6693570</v>
      </c>
      <c r="N31">
        <v>0.6</v>
      </c>
      <c r="O31">
        <v>2542510.8110457072</v>
      </c>
      <c r="P31">
        <v>0.4</v>
      </c>
      <c r="Q31">
        <v>3559515.1354639898</v>
      </c>
      <c r="R31">
        <v>7369090.0458515203</v>
      </c>
      <c r="S31">
        <v>5263635.7470368007</v>
      </c>
      <c r="T31">
        <v>394.3</v>
      </c>
      <c r="U31">
        <v>816.3</v>
      </c>
    </row>
    <row r="32" spans="1:21" x14ac:dyDescent="0.25">
      <c r="A32" t="s">
        <v>102</v>
      </c>
      <c r="B32" t="s">
        <v>98</v>
      </c>
      <c r="C32">
        <v>1</v>
      </c>
      <c r="D32" t="s">
        <v>142</v>
      </c>
      <c r="E32" t="s">
        <v>101</v>
      </c>
      <c r="F32">
        <v>19330</v>
      </c>
      <c r="G32">
        <v>3968.3360417039999</v>
      </c>
      <c r="H32" t="s">
        <v>90</v>
      </c>
      <c r="I32">
        <v>0.20529415632198655</v>
      </c>
      <c r="J32">
        <v>6693570</v>
      </c>
      <c r="K32">
        <v>2001</v>
      </c>
      <c r="L32" t="s">
        <v>25</v>
      </c>
      <c r="M32">
        <v>6693570</v>
      </c>
      <c r="N32">
        <v>0.6</v>
      </c>
      <c r="O32">
        <v>2588712.1493759858</v>
      </c>
      <c r="P32">
        <v>0.4</v>
      </c>
      <c r="Q32">
        <v>3624197.0091263801</v>
      </c>
      <c r="R32">
        <v>7502997.7645190563</v>
      </c>
      <c r="S32">
        <v>5359284.1175136119</v>
      </c>
      <c r="T32">
        <v>394.3</v>
      </c>
      <c r="U32">
        <v>816.3</v>
      </c>
    </row>
    <row r="33" spans="1:21" x14ac:dyDescent="0.25">
      <c r="A33" t="s">
        <v>103</v>
      </c>
      <c r="B33" t="s">
        <v>98</v>
      </c>
      <c r="C33">
        <v>1</v>
      </c>
      <c r="D33" t="s">
        <v>142</v>
      </c>
      <c r="E33" t="s">
        <v>101</v>
      </c>
      <c r="F33">
        <v>19330</v>
      </c>
      <c r="G33">
        <v>4424</v>
      </c>
      <c r="H33" t="s">
        <v>90</v>
      </c>
      <c r="I33">
        <v>0.22886704604242111</v>
      </c>
      <c r="J33">
        <v>6693570</v>
      </c>
      <c r="K33">
        <v>2001</v>
      </c>
      <c r="L33" t="s">
        <v>25</v>
      </c>
      <c r="M33">
        <v>6693570</v>
      </c>
      <c r="N33">
        <v>0.6</v>
      </c>
      <c r="O33">
        <v>2763171.0370787149</v>
      </c>
      <c r="P33">
        <v>0.4</v>
      </c>
      <c r="Q33">
        <v>3868439.4519102005</v>
      </c>
      <c r="R33">
        <v>8008640.9449512968</v>
      </c>
      <c r="S33">
        <v>5720457.8178223548</v>
      </c>
      <c r="T33">
        <v>394.3</v>
      </c>
      <c r="U33">
        <v>816.3</v>
      </c>
    </row>
    <row r="34" spans="1:21" x14ac:dyDescent="0.25">
      <c r="A34" t="s">
        <v>104</v>
      </c>
      <c r="B34" t="s">
        <v>98</v>
      </c>
      <c r="C34">
        <v>1</v>
      </c>
      <c r="D34" t="s">
        <v>142</v>
      </c>
      <c r="E34" t="s">
        <v>101</v>
      </c>
      <c r="F34">
        <v>19330</v>
      </c>
      <c r="G34">
        <v>4008</v>
      </c>
      <c r="H34" t="s">
        <v>90</v>
      </c>
      <c r="I34">
        <v>0.20734609415416452</v>
      </c>
      <c r="J34">
        <v>6693570</v>
      </c>
      <c r="K34">
        <v>2001</v>
      </c>
      <c r="L34" t="s">
        <v>25</v>
      </c>
      <c r="M34">
        <v>6693570</v>
      </c>
      <c r="N34">
        <v>0.6</v>
      </c>
      <c r="O34">
        <v>2604205.9378977739</v>
      </c>
      <c r="P34">
        <v>0.4</v>
      </c>
      <c r="Q34">
        <v>3645888.3130568834</v>
      </c>
      <c r="R34">
        <v>7547904.2098613586</v>
      </c>
      <c r="S34">
        <v>5391360.149900971</v>
      </c>
      <c r="T34">
        <v>394.3</v>
      </c>
      <c r="U34">
        <v>816.3</v>
      </c>
    </row>
    <row r="35" spans="1:21" x14ac:dyDescent="0.25">
      <c r="A35" t="s">
        <v>105</v>
      </c>
      <c r="B35" t="s">
        <v>106</v>
      </c>
      <c r="C35">
        <v>1</v>
      </c>
      <c r="D35" t="s">
        <v>141</v>
      </c>
      <c r="E35" t="s">
        <v>107</v>
      </c>
      <c r="F35">
        <v>2632</v>
      </c>
      <c r="G35">
        <v>2720</v>
      </c>
      <c r="H35" t="s">
        <v>108</v>
      </c>
      <c r="I35">
        <v>1.0334346504559271</v>
      </c>
      <c r="J35">
        <v>171744000</v>
      </c>
      <c r="K35">
        <v>2007</v>
      </c>
      <c r="L35" t="s">
        <v>25</v>
      </c>
      <c r="M35">
        <v>171744000</v>
      </c>
      <c r="N35">
        <v>0.6</v>
      </c>
      <c r="O35">
        <v>175166634.16491917</v>
      </c>
      <c r="P35">
        <v>0.4</v>
      </c>
      <c r="Q35">
        <v>245233287.83088681</v>
      </c>
      <c r="R35">
        <v>381012434.06233901</v>
      </c>
      <c r="S35">
        <v>272151738.61595649</v>
      </c>
      <c r="T35">
        <v>525.4</v>
      </c>
      <c r="U35">
        <v>816.3</v>
      </c>
    </row>
    <row r="36" spans="1:21" x14ac:dyDescent="0.25">
      <c r="R36">
        <f>SUM(R2:R35)</f>
        <v>567914372.98826683</v>
      </c>
      <c r="S36">
        <f>SUM(S2:S35)</f>
        <v>402707562.78786254</v>
      </c>
    </row>
    <row r="53" spans="17:20" x14ac:dyDescent="0.25">
      <c r="Q53" s="1"/>
      <c r="R53" s="1"/>
      <c r="S53" s="1"/>
      <c r="T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F2A9-0E27-4893-8998-34268338961B}">
  <dimension ref="A1:A2"/>
  <sheetViews>
    <sheetView workbookViewId="0">
      <selection activeCell="D5" sqref="D5"/>
    </sheetView>
    <sheetView workbookViewId="1"/>
  </sheetViews>
  <sheetFormatPr defaultRowHeight="15" x14ac:dyDescent="0.25"/>
  <sheetData>
    <row r="1" spans="1:1" x14ac:dyDescent="0.25">
      <c r="A1" t="s">
        <v>145</v>
      </c>
    </row>
    <row r="2" spans="1:1" x14ac:dyDescent="0.25">
      <c r="A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 SMR</vt:lpstr>
      <vt:lpstr>AP CCS</vt:lpstr>
      <vt:lpstr>AP BH2S</vt:lpstr>
      <vt:lpstr>AP AEC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2023-07-27T21:45:43Z</dcterms:created>
  <dcterms:modified xsi:type="dcterms:W3CDTF">2023-08-08T05:45:26Z</dcterms:modified>
</cp:coreProperties>
</file>