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kok\Repositories\Racunalniski-praktikum\10-razpredelnice\"/>
    </mc:Choice>
  </mc:AlternateContent>
  <xr:revisionPtr revIDLastSave="0" documentId="13_ncr:1_{527FD3C3-BBFA-49F6-A703-7F44BC177A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zultati" sheetId="1" r:id="rId1"/>
  </sheets>
  <calcPr calcId="191029"/>
  <pivotCaches>
    <pivotCache cacheId="3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<sst xmlns="http://schemas.openxmlformats.org/spreadsheetml/2006/main" count="113" uniqueCount="74">
  <si>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</si>
  <si>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</si>
  <si>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</si>
  <si>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</si>
  <si>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</si>
  <si>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</si>
  <si>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</si>
  <si>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</si>
  <si>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</si>
  <si>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</si>
  <si>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</si>
  <si>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</si>
  <si>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</si>
  <si>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</si>
  <si>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</si>
  <si>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</si>
  <si>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</si>
  <si>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</si>
  <si>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</si>
  <si>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</si>
  <si>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</si>
  <si>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</si>
  <si>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</si>
  <si>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</si>
  <si>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</si>
  <si>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</si>
  <si>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</si>
  <si>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</si>
  <si>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</si>
  <si>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</si>
  <si>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</si>
  <si>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</si>
  <si>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</si>
  <si>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</si>
  <si>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</si>
  <si>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</si>
  <si>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</si>
  <si>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</si>
  <si>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</si>
  <si>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</si>
  <si>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</si>
  <si>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</si>
  <si>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</si>
  <si>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</si>
  <si>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</si>
  <si>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</si>
  <si>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</si>
  <si>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</si>
  <si>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</si>
  <si>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</si>
  <si>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</si>
  <si>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</si>
  <si>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</si>
  <si>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</si>
  <si>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</si>
  <si>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</si>
  <si>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</si>
  <si>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</si>
  <si>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</si>
  <si>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</si>
  <si>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</si>
  <si>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</si>
  <si>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</si>
  <si>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</si>
  <si>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</si>
  <si>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</si>
  <si>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Vsota</t>
  </si>
  <si>
    <t>Povprečje</t>
  </si>
  <si>
    <t>Sprotna skupna vsota</t>
  </si>
  <si>
    <t>Štetje</t>
  </si>
  <si>
    <t>20212</t>
  </si>
  <si>
    <t>Skupine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</si>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</sst>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20">
    <dxf>
      <font>
        <b val="0"/>
        <i val="0"/>
        <color rgb="FFC00000"/>
      </font>
      <fill>
        <patternFill patternType="none">
          <bgColor auto="1"/>
        </patternFill>
      </fill>
    </dxf>
    <dxf>
      <font>
        <b val="0"/>
        <i val="0"/>
        <color rgb="FFC00000"/>
      </font>
      <fill>
        <patternFill>
          <fgColor auto="1"/>
        </patternFill>
      </fill>
    </dxf>
    <dxf>
      <font>
        <b val="0"/>
        <i val="0"/>
        <color rgb="FFC00000"/>
      </font>
      <fill>
        <patternFill>
          <bgColor theme="0" tint="-4.9989318521683403E-2"/>
        </patternFill>
      </fill>
    </dxf>
    <dxf>
      <font>
        <b val="0"/>
        <i val="0"/>
        <color rgb="FFC00000"/>
      </font>
      <fill>
        <patternFill>
          <bgColor theme="0" tint="-4.9989318521683403E-2"/>
        </patternFill>
      </fill>
    </dxf>
    <dxf>
      <font>
        <b val="0"/>
        <i val="0"/>
        <color rgb="FFC00000"/>
      </font>
      <fill>
        <patternFill>
          <bgColor theme="0" tint="-4.9989318521683403E-2"/>
        </patternFill>
      </fill>
    </dxf>
    <dxf>
      <font>
        <b val="0"/>
        <i val="0"/>
        <color rgb="FFC00000"/>
      </font>
      <fill>
        <patternFill>
          <bgColor theme="0" tint="-4.9989318521683403E-2"/>
        </patternFill>
      </fill>
    </dxf>
    <dxf>
      <font>
        <b val="0"/>
        <i val="0"/>
        <color rgb="FFC00000"/>
      </font>
      <fill>
        <patternFill>
          <bgColor theme="0" tint="-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28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619-4EC9-8D0B-FB663800AD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9-4EC9-8D0B-FB663800AD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'Rezultati'!$J$2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'Rezultati'!$H$3:$H$5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'Rezultati'!$J$3:$J$5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58.222222222222221</c:v>
                      </c:pt>
                      <c:pt idx="1">
                        <c:v>66.5</c:v>
                      </c:pt>
                      <c:pt idx="2">
                        <c:v>47.714285714285715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19-4EC9-8D0B-FB663800AD7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'Rezultati'!$K$2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'Rezultati'!$H$3:$H$5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'Rezultati'!$K$3:$K$5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66.84</c:v>
                      </c:pt>
                      <c:pt idx="1">
                        <c:v>52.35</c:v>
                      </c:pt>
                      <c:pt idx="2">
                        <c:v>49.66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619-4EC9-8D0B-FB663800AD74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08068278008175"/>
          <c:y val="0.33908909726533148"/>
          <c:w val="0.1357174610714264"/>
          <c:h val="0.4261781074046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2A-4E9E-AC78-05291CD0309C}"/>
            </c:ext>
          </c:extLst>
        </c:ser>
        <c:ser>
          <c:idx val="2"/>
          <c:order val="2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2A-4E9E-AC78-05291CD0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604368"/>
        <c:axId val="255237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'Rezultati'!$I$2</c15:sqref>
                        </c15:formulaRef>
                      </c:ext>
                    </c:extLst>
                    <c:strCache>
                      <c:ptCount val="1"/>
                      <c:pt idx="0">
                        <c:v>Udeležba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'Rezultati'!$H$3:$H$5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'Rezultati'!$I$3:$I$5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12</c:v>
                      </c:pt>
                      <c:pt idx="2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52A-4E9E-AC78-05291CD0309C}"/>
                  </c:ext>
                </c:extLst>
              </c15:ser>
            </c15:filteredBarSeries>
          </c:ext>
        </c:extLst>
      </c:barChart>
      <c:catAx>
        <c:axId val="10876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37072"/>
        <c:crosses val="autoZero"/>
        <c:auto val="1"/>
        <c:lblAlgn val="ctr"/>
        <c:lblOffset val="100"/>
        <c:noMultiLvlLbl val="0"/>
      </c:catAx>
      <c:valAx>
        <c:axId val="2552370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Povpre</a:t>
                </a:r>
                <a:r>
                  <a:rPr lang="sl-SI"/>
                  <a:t>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04368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11</xdr:row>
      <xdr:rowOff>7620</xdr:rowOff>
    </xdr:from>
    <xdr:to>
      <xdr:col>12</xdr:col>
      <xdr:colOff>7620</xdr:colOff>
      <xdr:row>21</xdr:row>
      <xdr:rowOff>15240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35BDCF7-0852-8C4C-9F0D-BE1AE39B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167640</xdr:rowOff>
    </xdr:from>
    <xdr:to>
      <xdr:col>12</xdr:col>
      <xdr:colOff>15240</xdr:colOff>
      <xdr:row>33</xdr:row>
      <xdr:rowOff>7620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51EBC0D2-EE54-1664-8A37-8627558D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vin" refreshedDate="45637.715292361114" createdVersion="8" refreshedVersion="8" minRefreshableVersion="3" recordCount="28" xr:uid="{0B4BBA5C-BA0E-414F-A9EE-85793154FCED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BA862-3390-4DAA-B6E4-C44F406376DE}" name="Vrtilna tabela8" cacheId="36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hartFormat="4" rowHeaderCaption="Skupine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2" baseItem="0"/>
    <dataField name="Povprečje" fld="3" subtotal="average" baseField="2" baseItem="0" numFmtId="2"/>
    <dataField name="Maksimum" fld="3" subtotal="max" baseField="2" baseItem="0"/>
    <dataField name="Minimum" fld="3" subtotal="min" baseField="2" baseItem="0"/>
  </dataFields>
  <formats count="1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IF(Rezultati[[#This Row],[Točke]] &gt;= 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9">
      <calculatedColumnFormula>COUNTIF(Rezultati[Skupina], H3)</calculatedColumnFormula>
    </tableColumn>
    <tableColumn id="3" xr3:uid="{49F9352C-9597-4E44-8122-AF1CE6CE856F}" name="2022" dataDxfId="18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F3" sqref="B3:F3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" bestFit="1" customWidth="1"/>
    <col min="9" max="9" width="8.77734375" bestFit="1" customWidth="1"/>
    <col min="10" max="10" width="9.44140625" bestFit="1" customWidth="1"/>
    <col min="11" max="11" width="10.44140625" bestFit="1" customWidth="1"/>
    <col min="12" max="12" width="9.21875" bestFit="1" customWidth="1"/>
    <col min="13" max="13" width="5.5546875" bestFit="1" customWidth="1"/>
    <col min="14" max="14" width="8.21875" bestFit="1" customWidth="1"/>
    <col min="15" max="15" width="12.3320312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3">
      <c r="B3" s="5" t="s">
        <v>62</v>
      </c>
      <c r="C3" s="5" t="s">
        <v>63</v>
      </c>
      <c r="D3" s="5" t="s">
        <v>12</v>
      </c>
      <c r="E3" s="5">
        <v>38</v>
      </c>
      <c r="F3" s="5" t="str">
        <f>IF(Rezultati[[#This Row],[Točke]] &gt;= 50,"Da","Ne")</f>
        <v>Ne</v>
      </c>
      <c r="H3" t="s">
        <v>9</v>
      </c>
      <c r="I3">
        <f>COUNTIF(Rezultati[Skupina], H3)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3">
      <c r="B4" t="s">
        <v>34</v>
      </c>
      <c r="C4" t="s">
        <v>35</v>
      </c>
      <c r="D4" t="s">
        <v>12</v>
      </c>
      <c r="E4">
        <v>39</v>
      </c>
      <c r="F4" t="str">
        <f>IF(Rezultati[[#This Row],[Točke]] &gt;= 50,"Da","Ne")</f>
        <v>Ne</v>
      </c>
      <c r="H4" t="s">
        <v>12</v>
      </c>
      <c r="I4">
        <f>COUNTIF(Rezultati[Skupina], H4)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3">
      <c r="B5" s="5" t="s">
        <v>7</v>
      </c>
      <c r="C5" s="5" t="s">
        <v>36</v>
      </c>
      <c r="D5" s="5" t="s">
        <v>12</v>
      </c>
      <c r="E5" s="5">
        <v>36</v>
      </c>
      <c r="F5" t="str">
        <f>IF(Rezultati[[#This Row],[Točke]] &gt;= 50,"Da","Ne")</f>
        <v>Ne</v>
      </c>
      <c r="H5" t="s">
        <v>15</v>
      </c>
      <c r="I5">
        <f>COUNTIF(Rezultati[Skupina], H5)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3">
      <c r="B6" t="s">
        <v>7</v>
      </c>
      <c r="C6" t="s">
        <v>8</v>
      </c>
      <c r="D6" t="s">
        <v>9</v>
      </c>
      <c r="E6">
        <v>93</v>
      </c>
      <c r="F6" t="str">
        <f>IF(Rezultati[[#This Row],[Točke]] &gt;= 50,"Da","Ne")</f>
        <v>Da</v>
      </c>
    </row>
    <row r="7" spans="2:12" x14ac:dyDescent="0.3">
      <c r="B7" t="s">
        <v>37</v>
      </c>
      <c r="C7" t="s">
        <v>38</v>
      </c>
      <c r="D7" t="s">
        <v>9</v>
      </c>
      <c r="E7">
        <v>77</v>
      </c>
      <c r="F7" t="str">
        <f>IF(Rezultati[[#This Row],[Točke]] &gt;= 50,"Da","Ne")</f>
        <v>Da</v>
      </c>
      <c r="H7" s="2" t="s">
        <v>71</v>
      </c>
      <c r="I7" t="s">
        <v>6</v>
      </c>
      <c r="J7" t="s">
        <v>67</v>
      </c>
      <c r="K7" t="s">
        <v>72</v>
      </c>
      <c r="L7" t="s">
        <v>73</v>
      </c>
    </row>
    <row r="8" spans="2:12" x14ac:dyDescent="0.3">
      <c r="B8" t="s">
        <v>39</v>
      </c>
      <c r="C8" t="s">
        <v>40</v>
      </c>
      <c r="D8" t="s">
        <v>12</v>
      </c>
      <c r="E8">
        <v>100</v>
      </c>
      <c r="F8" t="str">
        <f>IF(Rezultati[[#This Row],[Točke]] &gt;= 50,"Da","Ne")</f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3">
      <c r="B9" t="s">
        <v>10</v>
      </c>
      <c r="C9" t="s">
        <v>11</v>
      </c>
      <c r="D9" t="s">
        <v>9</v>
      </c>
      <c r="E9">
        <v>94</v>
      </c>
      <c r="F9" t="str">
        <f>IF(Rezultati[[#This Row],[Točke]] &gt;= 50,"Da","Ne")</f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3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 &gt;= 50,"Da","Ne")</f>
        <v>Ne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3">
      <c r="B11" s="5" t="s">
        <v>13</v>
      </c>
      <c r="C11" s="5" t="s">
        <v>14</v>
      </c>
      <c r="D11" s="5" t="s">
        <v>12</v>
      </c>
      <c r="E11" s="5">
        <v>44</v>
      </c>
      <c r="F11" t="str">
        <f>IF(Rezultati[[#This Row],[Točke]] &gt;= 50,"Da","Ne")</f>
        <v>Ne</v>
      </c>
    </row>
    <row r="12" spans="2:12" x14ac:dyDescent="0.3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 &gt;= 50,"Da","Ne")</f>
        <v>Ne</v>
      </c>
    </row>
    <row r="13" spans="2:12" x14ac:dyDescent="0.3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 &gt;= 50,"Da","Ne")</f>
        <v>Da</v>
      </c>
    </row>
    <row r="14" spans="2:12" x14ac:dyDescent="0.3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 &gt;= 50,"Da","Ne")</f>
        <v>Da</v>
      </c>
    </row>
    <row r="15" spans="2:12" x14ac:dyDescent="0.3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 &gt;= 50,"Da","Ne")</f>
        <v>Da</v>
      </c>
    </row>
    <row r="16" spans="2:12" x14ac:dyDescent="0.3">
      <c r="B16" t="s">
        <v>20</v>
      </c>
      <c r="C16" t="s">
        <v>21</v>
      </c>
      <c r="D16" t="s">
        <v>9</v>
      </c>
      <c r="E16">
        <v>42</v>
      </c>
      <c r="F16" t="str">
        <f>IF(Rezultati[[#This Row],[Točke]] &gt;= 50,"Da","Ne")</f>
        <v>Ne</v>
      </c>
    </row>
    <row r="17" spans="2:6" x14ac:dyDescent="0.3">
      <c r="B17" s="5" t="s">
        <v>47</v>
      </c>
      <c r="C17" s="5" t="s">
        <v>48</v>
      </c>
      <c r="D17" s="5" t="s">
        <v>15</v>
      </c>
      <c r="E17" s="5">
        <v>44</v>
      </c>
      <c r="F17" t="str">
        <f>IF(Rezultati[[#This Row],[Točke]] &gt;= 50,"Da","Ne")</f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 &gt;= 50,"Da","Ne")</f>
        <v>Da</v>
      </c>
    </row>
    <row r="19" spans="2:6" x14ac:dyDescent="0.3">
      <c r="B19" s="5" t="s">
        <v>24</v>
      </c>
      <c r="C19" s="5" t="s">
        <v>25</v>
      </c>
      <c r="D19" s="5" t="s">
        <v>15</v>
      </c>
      <c r="E19" s="5">
        <v>30</v>
      </c>
      <c r="F19" t="str">
        <f>IF(Rezultati[[#This Row],[Točke]] &gt;= 50,"Da","Ne")</f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>IF(Rezultati[[#This Row],[Točke]] &gt;= 50,"Da","Ne")</f>
        <v>Da</v>
      </c>
    </row>
    <row r="21" spans="2:6" x14ac:dyDescent="0.3">
      <c r="B21" s="5" t="s">
        <v>50</v>
      </c>
      <c r="C21" s="5" t="s">
        <v>51</v>
      </c>
      <c r="D21" s="5" t="s">
        <v>9</v>
      </c>
      <c r="E21" s="5">
        <v>43</v>
      </c>
      <c r="F21" t="str">
        <f>IF(Rezultati[[#This Row],[Točke]] &gt;= 50,"Da","Ne")</f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>IF(Rezultati[[#This Row],[Točke]] &gt;= 50,"Da","Ne")</f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 &gt;= 50,"Da","Ne")</f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 &gt;= 50,"Da","Ne")</f>
        <v>Da</v>
      </c>
    </row>
    <row r="25" spans="2:6" x14ac:dyDescent="0.3">
      <c r="B25" s="5" t="s">
        <v>56</v>
      </c>
      <c r="C25" s="5" t="s">
        <v>57</v>
      </c>
      <c r="D25" s="5" t="s">
        <v>9</v>
      </c>
      <c r="E25" s="5">
        <v>34</v>
      </c>
      <c r="F25" t="str">
        <f>IF(Rezultati[[#This Row],[Točke]] &gt;= 50,"Da","Ne")</f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 &gt;= 50,"Da","Ne")</f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 &gt;= 50,"Da","Ne")</f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 &gt;= 50,"Da","Ne")</f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 &gt;= 50,"Da","Ne")</f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>IF(Rezultati[[#This Row],[Točke]] &gt;= 50,"Da","Ne")</f>
        <v>Ne</v>
      </c>
    </row>
  </sheetData>
  <conditionalFormatting sqref="B3:E30">
    <cfRule type="expression" dxfId="1" priority="1">
      <formula>$E3&lt;50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Kovačević, Edvin</cp:lastModifiedBy>
  <dcterms:created xsi:type="dcterms:W3CDTF">2007-11-10T02:36:44Z</dcterms:created>
  <dcterms:modified xsi:type="dcterms:W3CDTF">2024-12-11T16:50:04Z</dcterms:modified>
</cp:coreProperties>
</file>