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\Desktop\initials\"/>
    </mc:Choice>
  </mc:AlternateContent>
  <xr:revisionPtr revIDLastSave="0" documentId="13_ncr:1_{2E1A0CB1-E258-4A1C-A96F-1BE50C81E0FA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<sst xmlns="http://schemas.openxmlformats.org/spreadsheetml/2006/main" count="46" uniqueCount="43">
  <si>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</si>
  <si>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</si>
  <si>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</si>
  <si>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</si>
  <si>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</si>
  <si>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</si>
  <si>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</si>
  <si>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</si>
  <si>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</si>
  <si>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</si>
  <si>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</si>
  <si>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</si>
  <si>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</si>
  <si>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</si>
  <si>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</si>
  <si>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</si>
  <si>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</si>
  <si>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</si>
  <si>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</si>
  <si>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</si>
  <si>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</si>
  <si>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</si>
  <si>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</si>
  <si>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</si>
  <si>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</si>
  <si>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</si>
  <si>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</si>
  <si>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</si>
  <si>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</si>
  <si>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</si>
  <si>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</si>
  <si>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</si>
  <si>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</si>
  <si>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</si>
  <si>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</si>
  <si>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</si>
  <si>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</si>
  <si>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</si>
  <si>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</si>
  <si>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</si>
  <si>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</si>
  <si>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2D</t>
  </si>
  <si>
    <t>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</si>
</sst>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0" fillId="0" borderId="14" xfId="0" applyBorder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0.37830950000000002</c:v>
                </c:pt>
                <c:pt idx="1">
                  <c:v>0.2173496</c:v>
                </c:pt>
                <c:pt idx="2">
                  <c:v>0.41578949999999998</c:v>
                </c:pt>
                <c:pt idx="3">
                  <c:v>0.36542849999999999</c:v>
                </c:pt>
                <c:pt idx="4">
                  <c:v>0.29334519999999997</c:v>
                </c:pt>
                <c:pt idx="5">
                  <c:v>0.2474499</c:v>
                </c:pt>
                <c:pt idx="6">
                  <c:v>0.37735289999999999</c:v>
                </c:pt>
                <c:pt idx="7">
                  <c:v>0.3521861</c:v>
                </c:pt>
                <c:pt idx="8">
                  <c:v>0.60320070000000003</c:v>
                </c:pt>
                <c:pt idx="9">
                  <c:v>0.57045539999999995</c:v>
                </c:pt>
                <c:pt idx="10">
                  <c:v>0.41855569999999997</c:v>
                </c:pt>
                <c:pt idx="11">
                  <c:v>0.2623743</c:v>
                </c:pt>
                <c:pt idx="12">
                  <c:v>0.45549250000000002</c:v>
                </c:pt>
                <c:pt idx="13">
                  <c:v>0.40681840000000002</c:v>
                </c:pt>
                <c:pt idx="14">
                  <c:v>0.33699469999999998</c:v>
                </c:pt>
                <c:pt idx="15">
                  <c:v>0.2924427</c:v>
                </c:pt>
                <c:pt idx="16">
                  <c:v>0.4190991</c:v>
                </c:pt>
                <c:pt idx="17">
                  <c:v>0.3947678</c:v>
                </c:pt>
                <c:pt idx="18">
                  <c:v>0.63975979999999999</c:v>
                </c:pt>
                <c:pt idx="19">
                  <c:v>0.6084965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0.34011740000000001</c:v>
                </c:pt>
                <c:pt idx="1">
                  <c:v>-0.18121229999999999</c:v>
                </c:pt>
                <c:pt idx="2">
                  <c:v>0.34669159999999999</c:v>
                </c:pt>
                <c:pt idx="3">
                  <c:v>0.18574009999999999</c:v>
                </c:pt>
                <c:pt idx="4">
                  <c:v>-4.4634779999999999E-2</c:v>
                </c:pt>
                <c:pt idx="5">
                  <c:v>-0.1913136</c:v>
                </c:pt>
                <c:pt idx="6">
                  <c:v>0.1063422</c:v>
                </c:pt>
                <c:pt idx="7">
                  <c:v>2.703214E-2</c:v>
                </c:pt>
                <c:pt idx="8">
                  <c:v>9.9058549999999995E-2</c:v>
                </c:pt>
                <c:pt idx="9">
                  <c:v>4.0919529999999997E-3</c:v>
                </c:pt>
                <c:pt idx="10">
                  <c:v>0.30801640000000002</c:v>
                </c:pt>
                <c:pt idx="11">
                  <c:v>-0.18836030000000001</c:v>
                </c:pt>
                <c:pt idx="12">
                  <c:v>0.31325500000000001</c:v>
                </c:pt>
                <c:pt idx="13">
                  <c:v>0.16056989999999999</c:v>
                </c:pt>
                <c:pt idx="14">
                  <c:v>-5.8459459999999998E-2</c:v>
                </c:pt>
                <c:pt idx="15">
                  <c:v>-0.1982139</c:v>
                </c:pt>
                <c:pt idx="16">
                  <c:v>8.4469740000000001E-2</c:v>
                </c:pt>
                <c:pt idx="17">
                  <c:v>9.1867289999999994E-3</c:v>
                </c:pt>
                <c:pt idx="18">
                  <c:v>7.3471320000000007E-2</c:v>
                </c:pt>
                <c:pt idx="19">
                  <c:v>-1.5777630000000001E-2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A-46CC-AA39-E1C08C09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424096"/>
        <c:axId val="1560426176"/>
      </c:scatterChart>
      <c:valAx>
        <c:axId val="15604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6176"/>
        <c:crosses val="autoZero"/>
        <c:crossBetween val="midCat"/>
      </c:valAx>
      <c:valAx>
        <c:axId val="15604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0.37830950000000002</c:v>
                </c:pt>
                <c:pt idx="1">
                  <c:v>0.2173496</c:v>
                </c:pt>
                <c:pt idx="2">
                  <c:v>0.41578949999999998</c:v>
                </c:pt>
                <c:pt idx="3">
                  <c:v>0.36542849999999999</c:v>
                </c:pt>
                <c:pt idx="4">
                  <c:v>0.29334519999999997</c:v>
                </c:pt>
                <c:pt idx="5">
                  <c:v>0.2474499</c:v>
                </c:pt>
                <c:pt idx="6">
                  <c:v>0.37735289999999999</c:v>
                </c:pt>
                <c:pt idx="7">
                  <c:v>0.3521861</c:v>
                </c:pt>
                <c:pt idx="8">
                  <c:v>0.60320070000000003</c:v>
                </c:pt>
                <c:pt idx="9">
                  <c:v>0.57045539999999995</c:v>
                </c:pt>
                <c:pt idx="10">
                  <c:v>0.41855569999999997</c:v>
                </c:pt>
                <c:pt idx="11">
                  <c:v>0.2623743</c:v>
                </c:pt>
                <c:pt idx="12">
                  <c:v>0.45549250000000002</c:v>
                </c:pt>
                <c:pt idx="13">
                  <c:v>0.40681840000000002</c:v>
                </c:pt>
                <c:pt idx="14">
                  <c:v>0.33699469999999998</c:v>
                </c:pt>
                <c:pt idx="15">
                  <c:v>0.2924427</c:v>
                </c:pt>
                <c:pt idx="16">
                  <c:v>0.4190991</c:v>
                </c:pt>
                <c:pt idx="17">
                  <c:v>0.3947678</c:v>
                </c:pt>
                <c:pt idx="18">
                  <c:v>0.63975979999999999</c:v>
                </c:pt>
                <c:pt idx="19">
                  <c:v>0.6084965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0.34011740000000001</c:v>
                </c:pt>
                <c:pt idx="1">
                  <c:v>-0.18121229999999999</c:v>
                </c:pt>
                <c:pt idx="2">
                  <c:v>0.34669159999999999</c:v>
                </c:pt>
                <c:pt idx="3">
                  <c:v>0.18574009999999999</c:v>
                </c:pt>
                <c:pt idx="4">
                  <c:v>-4.4634779999999999E-2</c:v>
                </c:pt>
                <c:pt idx="5">
                  <c:v>-0.1913136</c:v>
                </c:pt>
                <c:pt idx="6">
                  <c:v>0.1063422</c:v>
                </c:pt>
                <c:pt idx="7">
                  <c:v>2.703214E-2</c:v>
                </c:pt>
                <c:pt idx="8">
                  <c:v>9.9058549999999995E-2</c:v>
                </c:pt>
                <c:pt idx="9">
                  <c:v>4.0919529999999997E-3</c:v>
                </c:pt>
                <c:pt idx="10">
                  <c:v>0.30801640000000002</c:v>
                </c:pt>
                <c:pt idx="11">
                  <c:v>-0.18836030000000001</c:v>
                </c:pt>
                <c:pt idx="12">
                  <c:v>0.31325500000000001</c:v>
                </c:pt>
                <c:pt idx="13">
                  <c:v>0.16056989999999999</c:v>
                </c:pt>
                <c:pt idx="14">
                  <c:v>-5.8459459999999998E-2</c:v>
                </c:pt>
                <c:pt idx="15">
                  <c:v>-0.1982139</c:v>
                </c:pt>
                <c:pt idx="16">
                  <c:v>8.4469740000000001E-2</c:v>
                </c:pt>
                <c:pt idx="17">
                  <c:v>9.1867289999999994E-3</c:v>
                </c:pt>
                <c:pt idx="18">
                  <c:v>7.3471320000000007E-2</c:v>
                </c:pt>
                <c:pt idx="19">
                  <c:v>-1.5777630000000001E-2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4-478A-8E0E-018C9065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424096"/>
        <c:axId val="1560426176"/>
      </c:scatterChart>
      <c:valAx>
        <c:axId val="15604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6176"/>
        <c:crosses val="autoZero"/>
        <c:crossBetween val="midCat"/>
      </c:valAx>
      <c:valAx>
        <c:axId val="15604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1.xml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89646</xdr:colOff>
      <xdr:row>5</xdr:row>
      <xdr:rowOff>56030</xdr:rowOff>
    </xdr:from>
    <xdr:to>
      <xdr:col>4</xdr:col>
      <xdr:colOff>1130331</xdr:colOff>
      <xdr:row>5</xdr:row>
      <xdr:rowOff>818030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007913-B933-4122-B5A4-15F6C278E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9" y="2095501"/>
          <a:ext cx="355080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98534</xdr:colOff>
      <xdr:row>2</xdr:row>
      <xdr:rowOff>124811</xdr:rowOff>
    </xdr:from>
    <xdr:to>
      <xdr:col>4</xdr:col>
      <xdr:colOff>1207773</xdr:colOff>
      <xdr:row>2</xdr:row>
      <xdr:rowOff>1333501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7EFCBE-C020-4C38-98CB-FE618D5A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275" y="453259"/>
          <a:ext cx="3612015" cy="1208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1267810</xdr:colOff>
      <xdr:row>11</xdr:row>
      <xdr:rowOff>39414</xdr:rowOff>
    </xdr:from>
    <xdr:to>
      <xdr:col>3</xdr:col>
      <xdr:colOff>2496535</xdr:colOff>
      <xdr:row>11</xdr:row>
      <xdr:rowOff>696639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AE11D2-67C3-4A5B-A5AE-365908AC6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0551" y="5314293"/>
          <a:ext cx="12287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1250674</xdr:colOff>
      <xdr:row>17</xdr:row>
      <xdr:rowOff>41413</xdr:rowOff>
    </xdr:from>
    <xdr:to>
      <xdr:col>3</xdr:col>
      <xdr:colOff>2479399</xdr:colOff>
      <xdr:row>17</xdr:row>
      <xdr:rowOff>698638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5EA542E-EC4E-45DA-B33D-8FCC85CA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8274326"/>
          <a:ext cx="12287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89647</xdr:colOff>
      <xdr:row>23</xdr:row>
      <xdr:rowOff>347381</xdr:rowOff>
    </xdr:from>
    <xdr:to>
      <xdr:col>4</xdr:col>
      <xdr:colOff>1234774</xdr:colOff>
      <xdr:row>23</xdr:row>
      <xdr:rowOff>1131794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935437-0DFA-4303-8F1F-1119162D6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1261910"/>
          <a:ext cx="3655245" cy="784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657225</xdr:colOff>
      <xdr:row>29</xdr:row>
      <xdr:rowOff>85725</xdr:rowOff>
    </xdr:from>
    <xdr:to>
      <xdr:col>4</xdr:col>
      <xdr:colOff>809625</xdr:colOff>
      <xdr:row>29</xdr:row>
      <xdr:rowOff>799211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65E0B06-4644-4287-AB50-58C4A7A93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4687550"/>
          <a:ext cx="2657475" cy="713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95249</xdr:colOff>
      <xdr:row>23</xdr:row>
      <xdr:rowOff>326571</xdr:rowOff>
    </xdr:from>
    <xdr:to>
      <xdr:col>12</xdr:col>
      <xdr:colOff>889167</xdr:colOff>
      <xdr:row>23</xdr:row>
      <xdr:rowOff>1115785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A551F2-0680-40BA-9EC6-689DBBB8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7535" y="11348357"/>
          <a:ext cx="3665025" cy="789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22412</xdr:colOff>
      <xdr:row>11</xdr:row>
      <xdr:rowOff>33619</xdr:rowOff>
    </xdr:from>
    <xdr:to>
      <xdr:col>8</xdr:col>
      <xdr:colOff>885265</xdr:colOff>
      <xdr:row>11</xdr:row>
      <xdr:rowOff>614019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41AE02B-7E9D-46FC-88D9-4036C5193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255560"/>
          <a:ext cx="2700618" cy="58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33618</xdr:colOff>
      <xdr:row>8</xdr:row>
      <xdr:rowOff>134470</xdr:rowOff>
    </xdr:from>
    <xdr:to>
      <xdr:col>4</xdr:col>
      <xdr:colOff>1255059</xdr:colOff>
      <xdr:row>8</xdr:row>
      <xdr:rowOff>1376328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0D167E-3914-4AD3-BD08-AE8E4972D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971" y="3462617"/>
          <a:ext cx="3731559" cy="1241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38421</xdr:colOff>
      <xdr:row>14</xdr:row>
      <xdr:rowOff>166488</xdr:rowOff>
    </xdr:from>
    <xdr:to>
      <xdr:col>5</xdr:col>
      <xdr:colOff>1</xdr:colOff>
      <xdr:row>14</xdr:row>
      <xdr:rowOff>1368545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10572-5562-C3ED-2E69-912BBBC3D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640" y="6467395"/>
          <a:ext cx="3963680" cy="1202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25613</xdr:colOff>
      <xdr:row>20</xdr:row>
      <xdr:rowOff>83244</xdr:rowOff>
    </xdr:from>
    <xdr:to>
      <xdr:col>4</xdr:col>
      <xdr:colOff>1312689</xdr:colOff>
      <xdr:row>20</xdr:row>
      <xdr:rowOff>1276819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DB951B-0740-41EB-DC6F-56998735A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832" y="9272068"/>
          <a:ext cx="3944470" cy="119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108858</xdr:colOff>
      <xdr:row>20</xdr:row>
      <xdr:rowOff>313766</xdr:rowOff>
    </xdr:from>
    <xdr:to>
      <xdr:col>8</xdr:col>
      <xdr:colOff>736388</xdr:colOff>
      <xdr:row>20</xdr:row>
      <xdr:rowOff>1093072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BA2545-6CDC-5CEC-1478-016285733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497" y="9502590"/>
          <a:ext cx="2574151" cy="779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1325496</xdr:colOff>
      <xdr:row>26</xdr:row>
      <xdr:rowOff>1229446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E446F5-4591-A1F1-063A-91968A4AE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19" y="12710672"/>
          <a:ext cx="3982890" cy="1229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1</xdr:rowOff>
    </xdr:from>
    <xdr:to>
      <xdr:col>5</xdr:col>
      <xdr:colOff>0</xdr:colOff>
      <xdr:row>32</xdr:row>
      <xdr:rowOff>1209791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9B4B389-7D48-8425-6746-01EF3B28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19" y="15758673"/>
          <a:ext cx="4002100" cy="120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</xdr:colOff>
      <xdr:row>32</xdr:row>
      <xdr:rowOff>0</xdr:rowOff>
    </xdr:from>
    <xdr:to>
      <xdr:col>12</xdr:col>
      <xdr:colOff>979715</xdr:colOff>
      <xdr:row>32</xdr:row>
      <xdr:rowOff>1219767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333EF3B-BBEA-3CB2-FC23-DE6A024A9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8236" y="15758672"/>
          <a:ext cx="4034118" cy="1219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364253</xdr:colOff>
      <xdr:row>28</xdr:row>
      <xdr:rowOff>154912</xdr:rowOff>
    </xdr:from>
    <xdr:to>
      <xdr:col>1</xdr:col>
      <xdr:colOff>265986</xdr:colOff>
      <xdr:row>30</xdr:row>
      <xdr:rowOff>2795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37C9FC7-703D-56DB-1275-26CEFFCCA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53" y="14476430"/>
          <a:ext cx="548072" cy="885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432027</xdr:colOff>
      <xdr:row>35</xdr:row>
      <xdr:rowOff>30616</xdr:rowOff>
    </xdr:from>
    <xdr:to>
      <xdr:col>5</xdr:col>
      <xdr:colOff>357188</xdr:colOff>
      <xdr:row>52</xdr:row>
      <xdr:rowOff>72798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01C1F6E-5E37-4B86-9BFF-8660A7A4B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100692</xdr:rowOff>
    </xdr:from>
    <xdr:to>
      <xdr:col>11</xdr:col>
      <xdr:colOff>628650</xdr:colOff>
      <xdr:row>22</xdr:row>
      <xdr:rowOff>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5E43A-7872-78C2-EB21-4EA8DAF05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C15" sqref="C15"/>
    </sheetView>
  </sheetViews>
  <sheetFormatPr defaultColWidth="9.15234375" defaultRowHeight="12.75" customHeight="1" x14ac:dyDescent="0.3"/>
  <cols>
    <col min="1" max="1" width="46.69140625" customWidth="1"/>
    <col min="2" max="2" width="22.53515625" customWidth="1"/>
    <col min="3" max="3" width="10.84375" customWidth="1"/>
    <col min="4" max="6" width="9.15234375" customWidth="1"/>
    <col min="11" max="11" width="39.53515625" customWidth="1"/>
    <col min="12" max="12" width="57" customWidth="1"/>
  </cols>
  <sheetData>
    <row r="1" spans="1:12" ht="12.75" customHeight="1" x14ac:dyDescent="0.3">
      <c r="A1" s="34" t="s">
        <v>20</v>
      </c>
      <c r="B1" s="34"/>
      <c r="C1" s="34"/>
      <c r="D1" s="34"/>
      <c r="E1" s="34"/>
      <c r="F1" s="34"/>
    </row>
    <row r="2" spans="1:12" ht="12.75" customHeight="1" x14ac:dyDescent="0.3">
      <c r="A2" s="35" t="s">
        <v>19</v>
      </c>
      <c r="B2" s="35"/>
      <c r="C2" s="35"/>
      <c r="D2" s="35"/>
      <c r="E2" s="35"/>
      <c r="F2" s="35"/>
      <c r="K2" s="28" t="s">
        <v>36</v>
      </c>
    </row>
    <row r="3" spans="1:12" ht="12.75" customHeight="1" x14ac:dyDescent="0.3">
      <c r="A3" s="1" t="s">
        <v>26</v>
      </c>
    </row>
    <row r="4" spans="1:12" ht="12.75" customHeight="1" x14ac:dyDescent="0.3">
      <c r="B4" s="1" t="s">
        <v>23</v>
      </c>
      <c r="C4" s="2">
        <v>216714</v>
      </c>
    </row>
    <row r="5" spans="1:12" ht="12.75" customHeight="1" x14ac:dyDescent="0.3">
      <c r="K5" s="30" t="s">
        <v>37</v>
      </c>
    </row>
    <row r="6" spans="1:12" ht="12.75" customHeight="1" x14ac:dyDescent="0.4">
      <c r="A6" s="1" t="s">
        <v>17</v>
      </c>
      <c r="B6" s="1" t="s">
        <v>5</v>
      </c>
      <c r="C6" s="27">
        <f>MOD(C4,100)-50</f>
        <v>-36</v>
      </c>
    </row>
    <row r="7" spans="1:12" ht="12.75" customHeight="1" x14ac:dyDescent="0.4">
      <c r="A7" s="1" t="s">
        <v>24</v>
      </c>
      <c r="B7" s="1" t="s">
        <v>25</v>
      </c>
      <c r="C7" s="29">
        <f>INT((C4/10000))-5</f>
        <v>16</v>
      </c>
      <c r="D7" s="29">
        <f>MOD(INT((C4/100)),10)-5</f>
        <v>2</v>
      </c>
      <c r="E7" s="29">
        <f>MOD(INT((C4/100)),10)-5</f>
        <v>2</v>
      </c>
    </row>
    <row r="8" spans="1:12" ht="12.75" customHeight="1" x14ac:dyDescent="0.4">
      <c r="A8" s="1" t="s">
        <v>8</v>
      </c>
      <c r="B8" s="1" t="s">
        <v>14</v>
      </c>
      <c r="C8" s="31">
        <v>4</v>
      </c>
      <c r="D8" s="31">
        <f>MOD(INT((C4/1000)),10)-4</f>
        <v>2</v>
      </c>
      <c r="E8" s="31">
        <f>MOD(INT((C4/100)),10)-5</f>
        <v>2</v>
      </c>
      <c r="K8" s="32" t="s">
        <v>38</v>
      </c>
      <c r="L8" t="s">
        <v>39</v>
      </c>
    </row>
    <row r="9" spans="1:12" ht="12.75" customHeight="1" x14ac:dyDescent="0.4">
      <c r="A9" s="1" t="s">
        <v>27</v>
      </c>
      <c r="B9" s="1" t="s">
        <v>2</v>
      </c>
      <c r="C9" s="27">
        <f>MOD(C4,10)-5</f>
        <v>-1</v>
      </c>
      <c r="D9" s="27">
        <f>MOD(INT((C4/10)),10)-5</f>
        <v>-4</v>
      </c>
      <c r="E9" s="27">
        <f>MOD(INT((C4/100)),10)-4</f>
        <v>3</v>
      </c>
    </row>
    <row r="11" spans="1:12" ht="12.75" customHeight="1" x14ac:dyDescent="0.4">
      <c r="A11" s="3" t="s">
        <v>30</v>
      </c>
      <c r="B11" s="1" t="s">
        <v>6</v>
      </c>
      <c r="C11" s="27">
        <f>2+C7</f>
        <v>18</v>
      </c>
      <c r="D11" s="27">
        <f>3+D7</f>
        <v>5</v>
      </c>
      <c r="E11" s="27">
        <f>E7+50</f>
        <v>52</v>
      </c>
    </row>
    <row r="12" spans="1:12" ht="12.75" customHeight="1" x14ac:dyDescent="0.4">
      <c r="A12" s="3"/>
      <c r="B12" s="1" t="s">
        <v>9</v>
      </c>
      <c r="C12" s="29">
        <f>D7</f>
        <v>2</v>
      </c>
      <c r="D12" s="29">
        <f>C8</f>
        <v>4</v>
      </c>
      <c r="E12" s="29">
        <f>E8</f>
        <v>2</v>
      </c>
    </row>
    <row r="13" spans="1:12" ht="12.75" customHeight="1" x14ac:dyDescent="0.4">
      <c r="A13" s="3"/>
      <c r="B13" s="1" t="s">
        <v>29</v>
      </c>
      <c r="C13" s="29">
        <f>E9</f>
        <v>3</v>
      </c>
      <c r="D13" s="29">
        <f>D7</f>
        <v>2</v>
      </c>
      <c r="E13" s="29">
        <f>C7</f>
        <v>16</v>
      </c>
    </row>
    <row r="15" spans="1:12" ht="12.75" customHeight="1" x14ac:dyDescent="0.3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21" zoomScale="115" zoomScaleNormal="115" workbookViewId="0">
      <selection activeCell="D37" sqref="D37"/>
    </sheetView>
  </sheetViews>
  <sheetFormatPr defaultColWidth="9.15234375" defaultRowHeight="12.75" customHeight="1" x14ac:dyDescent="0.3"/>
  <cols>
    <col min="1" max="3" width="9.15234375" customWidth="1"/>
    <col min="4" max="4" width="37.53515625" customWidth="1"/>
    <col min="5" max="5" width="19" customWidth="1"/>
    <col min="6" max="6" width="21" customWidth="1"/>
    <col min="7" max="7" width="9.15234375" customWidth="1"/>
    <col min="8" max="8" width="27.53515625" customWidth="1"/>
    <col min="9" max="9" width="13.3828125" customWidth="1"/>
    <col min="10" max="10" width="9.15234375" customWidth="1"/>
    <col min="11" max="11" width="3.69140625" customWidth="1"/>
    <col min="12" max="12" width="43.15234375" customWidth="1"/>
    <col min="13" max="13" width="14.3828125" customWidth="1"/>
  </cols>
  <sheetData>
    <row r="1" spans="3:13" ht="12.75" customHeight="1" x14ac:dyDescent="0.3">
      <c r="D1" s="4"/>
      <c r="E1" s="4"/>
    </row>
    <row r="2" spans="3:13" ht="12.75" customHeight="1" x14ac:dyDescent="0.3">
      <c r="C2" s="5"/>
      <c r="D2" s="38" t="s">
        <v>40</v>
      </c>
      <c r="E2" s="39"/>
      <c r="F2" s="8"/>
      <c r="G2" s="4"/>
      <c r="H2" s="4"/>
      <c r="I2" s="4"/>
      <c r="J2" s="4"/>
      <c r="K2" s="4"/>
      <c r="L2" s="4"/>
    </row>
    <row r="3" spans="3:13" ht="111" customHeight="1" x14ac:dyDescent="0.3">
      <c r="C3" s="5"/>
      <c r="D3" s="36"/>
      <c r="E3" s="37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3">
      <c r="D4" s="13"/>
      <c r="E4" s="14"/>
      <c r="H4" s="15"/>
      <c r="I4" s="12"/>
      <c r="L4" s="15"/>
      <c r="M4" s="12"/>
    </row>
    <row r="5" spans="3:13" ht="12.75" customHeight="1" x14ac:dyDescent="0.3">
      <c r="C5" s="5"/>
      <c r="D5" s="38" t="s">
        <v>13</v>
      </c>
      <c r="E5" s="39"/>
      <c r="F5" s="8"/>
      <c r="H5" s="15"/>
      <c r="I5" s="12"/>
      <c r="L5" s="15"/>
      <c r="M5" s="12"/>
    </row>
    <row r="6" spans="3:13" ht="70.5" customHeight="1" x14ac:dyDescent="0.3">
      <c r="C6" s="5"/>
      <c r="D6" s="36"/>
      <c r="E6" s="37"/>
      <c r="F6" s="16"/>
      <c r="G6" s="12"/>
      <c r="H6" s="15"/>
      <c r="I6" s="12"/>
      <c r="L6" s="15"/>
      <c r="M6" s="12"/>
    </row>
    <row r="7" spans="3:13" ht="12.75" customHeight="1" x14ac:dyDescent="0.3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3">
      <c r="C8" s="5"/>
      <c r="D8" s="38" t="s">
        <v>31</v>
      </c>
      <c r="E8" s="39"/>
      <c r="F8" s="17"/>
      <c r="G8" s="12"/>
      <c r="H8" s="15"/>
      <c r="I8" s="12"/>
      <c r="L8" s="15"/>
      <c r="M8" s="12"/>
    </row>
    <row r="9" spans="3:13" ht="124.5" customHeight="1" x14ac:dyDescent="0.3">
      <c r="C9" s="5"/>
      <c r="D9" s="36"/>
      <c r="E9" s="37"/>
      <c r="F9" s="17"/>
      <c r="G9" s="12"/>
      <c r="H9" s="15"/>
      <c r="I9" s="12"/>
      <c r="L9" s="15"/>
      <c r="M9" s="12"/>
    </row>
    <row r="10" spans="3:13" ht="12.75" customHeight="1" x14ac:dyDescent="0.3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3">
      <c r="C11" s="5"/>
      <c r="D11" s="38" t="s">
        <v>4</v>
      </c>
      <c r="E11" s="39"/>
      <c r="F11" s="18"/>
      <c r="G11" s="19"/>
      <c r="H11" s="40" t="s">
        <v>16</v>
      </c>
      <c r="I11" s="41"/>
      <c r="J11" s="8"/>
      <c r="L11" s="15"/>
      <c r="M11" s="12"/>
    </row>
    <row r="12" spans="3:13" ht="58.5" customHeight="1" x14ac:dyDescent="0.3">
      <c r="C12" s="5"/>
      <c r="D12" s="36"/>
      <c r="E12" s="37"/>
      <c r="F12" s="16"/>
      <c r="G12" s="16"/>
      <c r="H12" s="36"/>
      <c r="I12" s="37"/>
      <c r="J12" s="16"/>
      <c r="K12" s="12"/>
      <c r="L12" s="15"/>
      <c r="M12" s="12"/>
    </row>
    <row r="13" spans="3:13" ht="12.75" customHeight="1" x14ac:dyDescent="0.3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3">
      <c r="C14" s="5"/>
      <c r="D14" s="38" t="s">
        <v>11</v>
      </c>
      <c r="E14" s="39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3">
      <c r="C15" s="5"/>
      <c r="D15" s="36"/>
      <c r="E15" s="3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3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3">
      <c r="C17" s="5"/>
      <c r="D17" s="38" t="s">
        <v>3</v>
      </c>
      <c r="E17" s="39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3">
      <c r="C18" s="5"/>
      <c r="D18" s="36"/>
      <c r="E18" s="37"/>
      <c r="F18" s="20"/>
      <c r="H18" s="15"/>
      <c r="I18" s="12"/>
      <c r="J18" s="15"/>
      <c r="K18" s="12"/>
      <c r="L18" s="15"/>
      <c r="M18" s="12"/>
    </row>
    <row r="19" spans="1:13" ht="12.75" customHeight="1" x14ac:dyDescent="0.3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3">
      <c r="C20" s="5"/>
      <c r="D20" s="38" t="s">
        <v>7</v>
      </c>
      <c r="E20" s="39"/>
      <c r="F20" s="42" t="s">
        <v>33</v>
      </c>
      <c r="G20" s="43"/>
      <c r="H20" s="40" t="s">
        <v>1</v>
      </c>
      <c r="I20" s="41"/>
      <c r="J20" s="17"/>
      <c r="K20" s="12"/>
      <c r="L20" s="15"/>
      <c r="M20" s="12"/>
    </row>
    <row r="21" spans="1:13" ht="114" customHeight="1" x14ac:dyDescent="0.3">
      <c r="C21" s="5"/>
      <c r="D21" s="36"/>
      <c r="E21" s="37"/>
      <c r="F21" s="42"/>
      <c r="G21" s="43"/>
      <c r="H21" s="36"/>
      <c r="I21" s="37"/>
      <c r="J21" s="17"/>
      <c r="K21" s="12"/>
      <c r="L21" s="15"/>
      <c r="M21" s="12"/>
    </row>
    <row r="22" spans="1:13" ht="12.75" customHeight="1" x14ac:dyDescent="0.3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3">
      <c r="C23" s="5"/>
      <c r="D23" s="38" t="s">
        <v>10</v>
      </c>
      <c r="E23" s="39"/>
      <c r="F23" s="9"/>
      <c r="G23" s="22"/>
      <c r="H23" s="22"/>
      <c r="I23" s="22"/>
      <c r="J23" s="10"/>
      <c r="K23" s="18"/>
      <c r="L23" s="40" t="s">
        <v>22</v>
      </c>
      <c r="M23" s="41"/>
    </row>
    <row r="24" spans="1:13" ht="113.25" customHeight="1" x14ac:dyDescent="0.3">
      <c r="C24" s="5"/>
      <c r="D24" s="36"/>
      <c r="E24" s="37"/>
      <c r="F24" s="6"/>
      <c r="G24" s="11"/>
      <c r="H24" s="11"/>
      <c r="I24" s="11"/>
      <c r="J24" s="7"/>
      <c r="K24" s="23"/>
      <c r="L24" s="36"/>
      <c r="M24" s="37"/>
    </row>
    <row r="25" spans="1:13" ht="12.75" customHeight="1" x14ac:dyDescent="0.3">
      <c r="D25" s="13"/>
      <c r="E25" s="14"/>
      <c r="J25" s="15"/>
      <c r="K25" s="12"/>
      <c r="L25" s="7"/>
      <c r="M25" s="20"/>
    </row>
    <row r="26" spans="1:13" ht="12.75" customHeight="1" x14ac:dyDescent="0.3">
      <c r="B26" s="4"/>
      <c r="C26" s="24"/>
      <c r="D26" s="40" t="s">
        <v>18</v>
      </c>
      <c r="E26" s="41"/>
      <c r="F26" s="12"/>
      <c r="J26" s="15"/>
      <c r="K26" s="12"/>
      <c r="L26" s="15"/>
      <c r="M26" s="12"/>
    </row>
    <row r="27" spans="1:13" ht="120" customHeight="1" x14ac:dyDescent="0.3">
      <c r="A27" s="5"/>
      <c r="B27" s="6"/>
      <c r="C27" s="7"/>
      <c r="D27" s="36"/>
      <c r="E27" s="37"/>
      <c r="F27" s="12"/>
      <c r="J27" s="15"/>
      <c r="K27" s="12"/>
      <c r="L27" s="15"/>
      <c r="M27" s="12"/>
    </row>
    <row r="28" spans="1:13" ht="12.75" customHeight="1" x14ac:dyDescent="0.3">
      <c r="A28" s="24"/>
      <c r="B28" s="9"/>
      <c r="D28" s="13"/>
      <c r="E28" s="14"/>
      <c r="J28" s="15"/>
      <c r="K28" s="12"/>
      <c r="L28" s="15"/>
      <c r="M28" s="12"/>
    </row>
    <row r="29" spans="1:13" ht="12.45" x14ac:dyDescent="0.3">
      <c r="A29" s="40" t="s">
        <v>34</v>
      </c>
      <c r="B29" s="41"/>
      <c r="C29" s="25"/>
      <c r="D29" s="38" t="s">
        <v>15</v>
      </c>
      <c r="E29" s="39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3">
      <c r="A30" s="36"/>
      <c r="B30" s="37"/>
      <c r="C30" s="25"/>
      <c r="D30" s="36"/>
      <c r="E30" s="37"/>
      <c r="F30" s="20"/>
      <c r="G30" s="21"/>
      <c r="H30" s="21"/>
      <c r="I30" s="21"/>
      <c r="J30" s="21"/>
      <c r="L30" s="15"/>
      <c r="M30" s="12"/>
    </row>
    <row r="31" spans="1:13" ht="12.45" x14ac:dyDescent="0.3">
      <c r="A31" s="13"/>
      <c r="B31" s="14"/>
      <c r="D31" s="13"/>
      <c r="E31" s="14"/>
      <c r="L31" s="10"/>
      <c r="M31" s="8"/>
    </row>
    <row r="32" spans="1:13" ht="12.45" x14ac:dyDescent="0.3">
      <c r="A32" s="38" t="s">
        <v>12</v>
      </c>
      <c r="B32" s="39"/>
      <c r="C32" s="17" t="s">
        <v>33</v>
      </c>
      <c r="D32" s="38" t="s">
        <v>12</v>
      </c>
      <c r="E32" s="39"/>
      <c r="F32" s="42" t="s">
        <v>32</v>
      </c>
      <c r="G32" s="45"/>
      <c r="H32" s="45"/>
      <c r="I32" s="45"/>
      <c r="J32" s="45"/>
      <c r="K32" s="43"/>
      <c r="L32" s="38" t="s">
        <v>12</v>
      </c>
      <c r="M32" s="39"/>
    </row>
    <row r="33" spans="1:13" ht="116.25" customHeight="1" x14ac:dyDescent="0.3">
      <c r="A33" s="46"/>
      <c r="B33" s="44"/>
      <c r="C33" s="17"/>
      <c r="D33" s="36"/>
      <c r="E33" s="44"/>
      <c r="F33" s="42"/>
      <c r="G33" s="45"/>
      <c r="H33" s="45"/>
      <c r="I33" s="45"/>
      <c r="J33" s="45"/>
      <c r="K33" s="43"/>
      <c r="L33" s="36"/>
      <c r="M33" s="44"/>
    </row>
    <row r="34" spans="1:13" ht="12.45" x14ac:dyDescent="0.3">
      <c r="A34" s="21"/>
      <c r="B34" s="21"/>
      <c r="D34" s="13"/>
      <c r="E34" s="14"/>
      <c r="L34" s="21"/>
      <c r="M34" s="21"/>
    </row>
    <row r="35" spans="1:13" ht="12.45" x14ac:dyDescent="0.3">
      <c r="C35" s="5"/>
      <c r="D35" s="40" t="s">
        <v>21</v>
      </c>
      <c r="E35" s="41"/>
      <c r="F35" s="12"/>
    </row>
    <row r="36" spans="1:13" ht="12.45" x14ac:dyDescent="0.3">
      <c r="C36" s="5"/>
      <c r="D36" s="36"/>
      <c r="E36" s="37"/>
      <c r="F36" s="12"/>
    </row>
    <row r="38" spans="1:13" ht="15.75" customHeight="1" x14ac:dyDescent="0.3">
      <c r="E38" s="26"/>
      <c r="F38" s="26"/>
      <c r="H38" s="36"/>
      <c r="I38" s="44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0858-96FD-428D-BE82-69C1DB933610}">
  <dimension ref="A1:AC69"/>
  <sheetViews>
    <sheetView workbookViewId="0">
      <selection activeCell="N15" sqref="N15"/>
    </sheetView>
  </sheetViews>
  <sheetFormatPr defaultRowHeight="12.45" x14ac:dyDescent="0.3"/>
  <sheetData>
    <row r="1" spans="1:29" ht="12.9" thickBot="1" x14ac:dyDescent="0.35">
      <c r="A1" t="s">
        <v>41</v>
      </c>
      <c r="B1" t="s">
        <v>42</v>
      </c>
    </row>
    <row r="2" spans="1:29" x14ac:dyDescent="0.3">
      <c r="A2" s="48">
        <v>0.37830950000000002</v>
      </c>
      <c r="B2" s="48">
        <v>0.34011740000000001</v>
      </c>
    </row>
    <row r="3" spans="1:29" x14ac:dyDescent="0.3">
      <c r="A3" s="47">
        <v>0.2173496</v>
      </c>
      <c r="B3" s="47">
        <v>-0.18121229999999999</v>
      </c>
    </row>
    <row r="4" spans="1:29" x14ac:dyDescent="0.3">
      <c r="A4" s="47">
        <v>0.41578949999999998</v>
      </c>
      <c r="B4" s="47">
        <v>0.34669159999999999</v>
      </c>
      <c r="D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 x14ac:dyDescent="0.3">
      <c r="A5" s="47">
        <v>0.36542849999999999</v>
      </c>
      <c r="B5" s="47">
        <v>0.18574009999999999</v>
      </c>
      <c r="D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x14ac:dyDescent="0.3">
      <c r="A6" s="47">
        <v>0.29334519999999997</v>
      </c>
      <c r="B6" s="47">
        <v>-4.4634779999999999E-2</v>
      </c>
      <c r="D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x14ac:dyDescent="0.3">
      <c r="A7" s="47">
        <v>0.2474499</v>
      </c>
      <c r="B7" s="47">
        <v>-0.1913136</v>
      </c>
      <c r="D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x14ac:dyDescent="0.3">
      <c r="A8" s="47">
        <v>0.37735289999999999</v>
      </c>
      <c r="B8" s="47">
        <v>0.1063422</v>
      </c>
      <c r="D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1:29" x14ac:dyDescent="0.3">
      <c r="A9" s="47">
        <v>0.3521861</v>
      </c>
      <c r="B9" s="47">
        <v>2.703214E-2</v>
      </c>
      <c r="D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x14ac:dyDescent="0.3">
      <c r="A10" s="47">
        <v>0.60320070000000003</v>
      </c>
      <c r="B10" s="47">
        <v>9.9058549999999995E-2</v>
      </c>
      <c r="D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x14ac:dyDescent="0.3">
      <c r="A11" s="47">
        <v>0.57045539999999995</v>
      </c>
      <c r="B11" s="47">
        <v>4.0919529999999997E-3</v>
      </c>
      <c r="D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x14ac:dyDescent="0.3">
      <c r="A12" s="47">
        <v>0.41855569999999997</v>
      </c>
      <c r="B12" s="47">
        <v>0.30801640000000002</v>
      </c>
      <c r="D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x14ac:dyDescent="0.3">
      <c r="A13" s="47">
        <v>0.2623743</v>
      </c>
      <c r="B13" s="47">
        <v>-0.18836030000000001</v>
      </c>
      <c r="D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x14ac:dyDescent="0.3">
      <c r="A14" s="47">
        <v>0.45549250000000002</v>
      </c>
      <c r="B14" s="47">
        <v>0.31325500000000001</v>
      </c>
      <c r="D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x14ac:dyDescent="0.3">
      <c r="A15" s="47">
        <v>0.40681840000000002</v>
      </c>
      <c r="B15" s="47">
        <v>0.16056989999999999</v>
      </c>
      <c r="D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x14ac:dyDescent="0.3">
      <c r="A16" s="47">
        <v>0.33699469999999998</v>
      </c>
      <c r="B16" s="47">
        <v>-5.8459459999999998E-2</v>
      </c>
      <c r="D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x14ac:dyDescent="0.3">
      <c r="A17" s="47">
        <v>0.2924427</v>
      </c>
      <c r="B17" s="47">
        <v>-0.1982139</v>
      </c>
      <c r="D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x14ac:dyDescent="0.3">
      <c r="A18" s="47">
        <v>0.4190991</v>
      </c>
      <c r="B18" s="47">
        <v>8.4469740000000001E-2</v>
      </c>
      <c r="D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x14ac:dyDescent="0.3">
      <c r="A19" s="47">
        <v>0.3947678</v>
      </c>
      <c r="B19" s="47">
        <v>9.1867289999999994E-3</v>
      </c>
      <c r="D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x14ac:dyDescent="0.3">
      <c r="A20" s="47">
        <v>0.63975979999999999</v>
      </c>
      <c r="B20" s="47">
        <v>7.3471320000000007E-2</v>
      </c>
      <c r="D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x14ac:dyDescent="0.3">
      <c r="A21" s="47">
        <v>0.6084965</v>
      </c>
      <c r="B21" s="47">
        <v>-1.5777630000000001E-2</v>
      </c>
      <c r="D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x14ac:dyDescent="0.3">
      <c r="D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x14ac:dyDescent="0.3"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x14ac:dyDescent="0.3"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x14ac:dyDescent="0.3"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x14ac:dyDescent="0.3"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x14ac:dyDescent="0.3"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x14ac:dyDescent="0.3"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x14ac:dyDescent="0.3"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x14ac:dyDescent="0.3"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x14ac:dyDescent="0.3"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x14ac:dyDescent="0.3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4:29" x14ac:dyDescent="0.3"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4:29" x14ac:dyDescent="0.3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4:29" x14ac:dyDescent="0.3"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4:29" x14ac:dyDescent="0.3"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4:29" x14ac:dyDescent="0.3"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4:29" x14ac:dyDescent="0.3"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4:29" x14ac:dyDescent="0.3"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4:29" x14ac:dyDescent="0.3"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4:29" x14ac:dyDescent="0.3"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4:29" x14ac:dyDescent="0.3"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4:29" x14ac:dyDescent="0.3"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4:29" x14ac:dyDescent="0.3"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4:29" x14ac:dyDescent="0.3"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4:29" x14ac:dyDescent="0.3"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4:29" x14ac:dyDescent="0.3"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4:29" x14ac:dyDescent="0.3"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4:29" x14ac:dyDescent="0.3"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4:29" x14ac:dyDescent="0.3"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4:29" x14ac:dyDescent="0.3"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4:29" x14ac:dyDescent="0.3"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4:29" x14ac:dyDescent="0.3"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4:29" x14ac:dyDescent="0.3"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4:29" x14ac:dyDescent="0.3"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4:29" x14ac:dyDescent="0.3"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60" spans="4:29" x14ac:dyDescent="0.3">
      <c r="G60" s="33"/>
      <c r="Q60" s="33"/>
    </row>
    <row r="61" spans="4:29" x14ac:dyDescent="0.3">
      <c r="G61" s="33"/>
      <c r="Q61" s="33"/>
    </row>
    <row r="62" spans="4:29" x14ac:dyDescent="0.3">
      <c r="G62" s="33"/>
      <c r="Q62" s="33"/>
    </row>
    <row r="63" spans="4:29" x14ac:dyDescent="0.3">
      <c r="G63" s="33"/>
      <c r="Q63" s="33"/>
    </row>
    <row r="64" spans="4:29" x14ac:dyDescent="0.3">
      <c r="G64" s="33"/>
      <c r="Q64" s="33"/>
    </row>
    <row r="65" spans="7:17" x14ac:dyDescent="0.3">
      <c r="G65" s="33"/>
      <c r="Q65" s="33"/>
    </row>
    <row r="66" spans="7:17" x14ac:dyDescent="0.3">
      <c r="G66" s="33"/>
      <c r="Q66" s="33"/>
    </row>
    <row r="67" spans="7:17" x14ac:dyDescent="0.3">
      <c r="G67" s="33"/>
      <c r="Q67" s="33"/>
    </row>
    <row r="68" spans="7:17" x14ac:dyDescent="0.3">
      <c r="G68" s="33"/>
      <c r="Q68" s="33"/>
    </row>
    <row r="69" spans="7:17" x14ac:dyDescent="0.3">
      <c r="G69" s="33"/>
      <c r="Q69" s="3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Ed</cp:lastModifiedBy>
  <dcterms:created xsi:type="dcterms:W3CDTF">2011-10-19T09:55:01Z</dcterms:created>
  <dcterms:modified xsi:type="dcterms:W3CDTF">2022-10-18T15:44:34Z</dcterms:modified>
</cp:coreProperties>
</file>