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Eddie/Documents/Side_Projects/"/>
    </mc:Choice>
  </mc:AlternateContent>
  <bookViews>
    <workbookView xWindow="0" yWindow="440" windowWidth="25600" windowHeight="14360" tabRatio="500" activeTab="2"/>
  </bookViews>
  <sheets>
    <sheet name="E-waste-p-RAW" sheetId="1" r:id="rId1"/>
    <sheet name="E-waste-P" sheetId="2" r:id="rId2"/>
    <sheet name="E-waste" sheetId="3" r:id="rId3"/>
    <sheet name="E-waste-ON_RAW" sheetId="6" r:id="rId4"/>
    <sheet name="E-waste-ON" sheetId="7" r:id="rId5"/>
    <sheet name="E-waste-BC-RAW" sheetId="4" r:id="rId6"/>
    <sheet name="E-waste-BC" sheetId="5" r:id="rId7"/>
  </sheets>
  <definedNames>
    <definedName name="_xlnm._FilterDatabase" localSheetId="2" hidden="1">'E-waste'!$D$2:$D$4779</definedName>
    <definedName name="_xlnm._FilterDatabase" localSheetId="5" hidden="1">'E-waste-BC-RAW'!$A$1:$A$5945</definedName>
    <definedName name="_xlnm._FilterDatabase" localSheetId="3" hidden="1">'E-waste-ON_RAW'!$A$1:$A$10833</definedName>
    <definedName name="_xlnm._FilterDatabase" localSheetId="0" hidden="1">'E-waste-p-RAW'!$A$1:$A$2802</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1" i="7" l="1"/>
  <c r="I2"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I651" i="7"/>
  <c r="I652" i="7"/>
  <c r="I653" i="7"/>
  <c r="I654" i="7"/>
  <c r="I655" i="7"/>
  <c r="I656" i="7"/>
  <c r="I657" i="7"/>
  <c r="I658" i="7"/>
  <c r="I659" i="7"/>
  <c r="I660" i="7"/>
  <c r="I661" i="7"/>
  <c r="I662" i="7"/>
  <c r="I663" i="7"/>
  <c r="I664" i="7"/>
  <c r="I665" i="7"/>
  <c r="I666" i="7"/>
  <c r="I667" i="7"/>
  <c r="I668" i="7"/>
  <c r="I669" i="7"/>
  <c r="I670" i="7"/>
  <c r="I671" i="7"/>
  <c r="I672" i="7"/>
  <c r="I673" i="7"/>
  <c r="I674" i="7"/>
  <c r="I675" i="7"/>
  <c r="I676" i="7"/>
  <c r="I677" i="7"/>
  <c r="I678" i="7"/>
  <c r="I679" i="7"/>
  <c r="I680" i="7"/>
  <c r="I681" i="7"/>
  <c r="I682" i="7"/>
  <c r="I683" i="7"/>
  <c r="I684" i="7"/>
  <c r="I685" i="7"/>
  <c r="I686" i="7"/>
  <c r="I687" i="7"/>
  <c r="I688" i="7"/>
  <c r="I689" i="7"/>
  <c r="I690" i="7"/>
  <c r="I691" i="7"/>
  <c r="I692" i="7"/>
  <c r="I693" i="7"/>
  <c r="I694" i="7"/>
  <c r="I695" i="7"/>
  <c r="I696" i="7"/>
  <c r="I697" i="7"/>
  <c r="I698" i="7"/>
  <c r="I699" i="7"/>
  <c r="I700" i="7"/>
  <c r="I701" i="7"/>
  <c r="I702" i="7"/>
  <c r="I703" i="7"/>
  <c r="I704" i="7"/>
  <c r="I705" i="7"/>
  <c r="I706" i="7"/>
  <c r="I707" i="7"/>
  <c r="I708" i="7"/>
  <c r="I709" i="7"/>
  <c r="I710" i="7"/>
  <c r="I711" i="7"/>
  <c r="I712" i="7"/>
  <c r="I713" i="7"/>
  <c r="I714" i="7"/>
  <c r="I715" i="7"/>
  <c r="I716" i="7"/>
  <c r="I717" i="7"/>
  <c r="I718" i="7"/>
  <c r="I719" i="7"/>
  <c r="I720" i="7"/>
  <c r="I721" i="7"/>
  <c r="I722" i="7"/>
  <c r="I723" i="7"/>
  <c r="I724" i="7"/>
  <c r="I725" i="7"/>
  <c r="I726" i="7"/>
  <c r="I727" i="7"/>
  <c r="I728" i="7"/>
  <c r="I729" i="7"/>
  <c r="I730" i="7"/>
  <c r="I731" i="7"/>
  <c r="I732" i="7"/>
  <c r="I733" i="7"/>
  <c r="I734" i="7"/>
  <c r="I735" i="7"/>
  <c r="I736" i="7"/>
  <c r="I737" i="7"/>
  <c r="I738" i="7"/>
  <c r="I739" i="7"/>
  <c r="I740" i="7"/>
  <c r="I741" i="7"/>
  <c r="I742" i="7"/>
  <c r="I743" i="7"/>
  <c r="I744" i="7"/>
  <c r="I745" i="7"/>
  <c r="I746" i="7"/>
  <c r="I747" i="7"/>
  <c r="I748" i="7"/>
  <c r="I749" i="7"/>
  <c r="I750" i="7"/>
  <c r="I751" i="7"/>
  <c r="I752" i="7"/>
  <c r="I753" i="7"/>
  <c r="I754" i="7"/>
  <c r="I755" i="7"/>
  <c r="I756" i="7"/>
  <c r="I757" i="7"/>
  <c r="I758" i="7"/>
  <c r="I759" i="7"/>
  <c r="I760" i="7"/>
  <c r="I761" i="7"/>
  <c r="I762" i="7"/>
  <c r="I763" i="7"/>
  <c r="I764" i="7"/>
  <c r="I765" i="7"/>
  <c r="I766" i="7"/>
  <c r="I767" i="7"/>
  <c r="I768" i="7"/>
  <c r="I769" i="7"/>
  <c r="I770" i="7"/>
  <c r="I771" i="7"/>
  <c r="I772" i="7"/>
  <c r="I773" i="7"/>
  <c r="I774" i="7"/>
  <c r="I775" i="7"/>
  <c r="I776" i="7"/>
  <c r="I777" i="7"/>
  <c r="I778" i="7"/>
  <c r="I779" i="7"/>
  <c r="I780" i="7"/>
  <c r="I781" i="7"/>
  <c r="I782" i="7"/>
  <c r="I783" i="7"/>
  <c r="I784" i="7"/>
  <c r="I785" i="7"/>
  <c r="I786" i="7"/>
  <c r="I787" i="7"/>
  <c r="I788" i="7"/>
  <c r="I789" i="7"/>
  <c r="I790" i="7"/>
  <c r="I791" i="7"/>
  <c r="I792" i="7"/>
  <c r="I793" i="7"/>
  <c r="I794" i="7"/>
  <c r="I795" i="7"/>
  <c r="I796" i="7"/>
  <c r="I797" i="7"/>
  <c r="I798" i="7"/>
  <c r="I799" i="7"/>
  <c r="I800" i="7"/>
  <c r="I801" i="7"/>
  <c r="I802" i="7"/>
  <c r="I803" i="7"/>
  <c r="I804" i="7"/>
  <c r="I805" i="7"/>
  <c r="I806" i="7"/>
  <c r="I807" i="7"/>
  <c r="I808" i="7"/>
  <c r="I809" i="7"/>
  <c r="I810" i="7"/>
  <c r="I811" i="7"/>
  <c r="I812" i="7"/>
  <c r="I813" i="7"/>
  <c r="I814" i="7"/>
  <c r="I815" i="7"/>
  <c r="I816" i="7"/>
  <c r="I817" i="7"/>
  <c r="I818" i="7"/>
  <c r="I819" i="7"/>
  <c r="I820" i="7"/>
  <c r="I821" i="7"/>
  <c r="I822" i="7"/>
  <c r="I823" i="7"/>
  <c r="I824" i="7"/>
  <c r="I825" i="7"/>
  <c r="I826" i="7"/>
  <c r="I827" i="7"/>
  <c r="I828" i="7"/>
  <c r="I829" i="7"/>
  <c r="I830" i="7"/>
  <c r="I831" i="7"/>
  <c r="I832" i="7"/>
  <c r="I833" i="7"/>
  <c r="I834" i="7"/>
  <c r="I835" i="7"/>
  <c r="I836" i="7"/>
  <c r="I837" i="7"/>
  <c r="I838" i="7"/>
  <c r="I839" i="7"/>
  <c r="I840" i="7"/>
  <c r="I841" i="7"/>
  <c r="I842" i="7"/>
  <c r="I843" i="7"/>
  <c r="I844" i="7"/>
  <c r="I845" i="7"/>
  <c r="I846" i="7"/>
  <c r="I847" i="7"/>
  <c r="I848" i="7"/>
  <c r="I849" i="7"/>
  <c r="I850" i="7"/>
  <c r="I851" i="7"/>
  <c r="I852" i="7"/>
  <c r="I853" i="7"/>
  <c r="I854" i="7"/>
  <c r="I855" i="7"/>
  <c r="I856" i="7"/>
  <c r="I857" i="7"/>
  <c r="I858" i="7"/>
  <c r="I859" i="7"/>
  <c r="I860" i="7"/>
  <c r="I861" i="7"/>
  <c r="I862" i="7"/>
  <c r="I863" i="7"/>
  <c r="I864" i="7"/>
  <c r="I865" i="7"/>
  <c r="I866" i="7"/>
  <c r="I867" i="7"/>
  <c r="I868" i="7"/>
  <c r="I869" i="7"/>
  <c r="I870" i="7"/>
  <c r="I871" i="7"/>
  <c r="I872" i="7"/>
  <c r="I873" i="7"/>
  <c r="I874" i="7"/>
  <c r="I875" i="7"/>
  <c r="I876" i="7"/>
  <c r="I877" i="7"/>
  <c r="I878" i="7"/>
  <c r="I879" i="7"/>
  <c r="I880" i="7"/>
  <c r="I881" i="7"/>
  <c r="I882" i="7"/>
  <c r="I883" i="7"/>
  <c r="I884" i="7"/>
  <c r="I885" i="7"/>
  <c r="I886" i="7"/>
  <c r="I887" i="7"/>
  <c r="I888" i="7"/>
  <c r="I889" i="7"/>
  <c r="I890" i="7"/>
  <c r="I891" i="7"/>
  <c r="I892" i="7"/>
  <c r="I893" i="7"/>
  <c r="C1"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D893" i="7"/>
  <c r="D892" i="7"/>
  <c r="D891" i="7"/>
  <c r="D890" i="7"/>
  <c r="D889" i="7"/>
  <c r="D888" i="7"/>
  <c r="D887" i="7"/>
  <c r="D886" i="7"/>
  <c r="D885" i="7"/>
  <c r="D884" i="7"/>
  <c r="D883" i="7"/>
  <c r="D882" i="7"/>
  <c r="D881" i="7"/>
  <c r="D880" i="7"/>
  <c r="D879" i="7"/>
  <c r="D878" i="7"/>
  <c r="D877" i="7"/>
  <c r="D876" i="7"/>
  <c r="D875" i="7"/>
  <c r="D874" i="7"/>
  <c r="D873" i="7"/>
  <c r="D872" i="7"/>
  <c r="D871" i="7"/>
  <c r="D870" i="7"/>
  <c r="D869" i="7"/>
  <c r="D868" i="7"/>
  <c r="D867" i="7"/>
  <c r="D866" i="7"/>
  <c r="D865" i="7"/>
  <c r="D864" i="7"/>
  <c r="D863" i="7"/>
  <c r="D862" i="7"/>
  <c r="D861" i="7"/>
  <c r="D860" i="7"/>
  <c r="D859" i="7"/>
  <c r="D858" i="7"/>
  <c r="D857" i="7"/>
  <c r="D856" i="7"/>
  <c r="D855" i="7"/>
  <c r="D854" i="7"/>
  <c r="D853" i="7"/>
  <c r="D852" i="7"/>
  <c r="D851" i="7"/>
  <c r="D850" i="7"/>
  <c r="D849" i="7"/>
  <c r="D848" i="7"/>
  <c r="D847" i="7"/>
  <c r="D846" i="7"/>
  <c r="D845" i="7"/>
  <c r="D844" i="7"/>
  <c r="D843" i="7"/>
  <c r="D842" i="7"/>
  <c r="D841" i="7"/>
  <c r="D840" i="7"/>
  <c r="D839" i="7"/>
  <c r="D838" i="7"/>
  <c r="D837" i="7"/>
  <c r="D836" i="7"/>
  <c r="D835" i="7"/>
  <c r="D834" i="7"/>
  <c r="D833" i="7"/>
  <c r="D832" i="7"/>
  <c r="D831" i="7"/>
  <c r="D830" i="7"/>
  <c r="D829" i="7"/>
  <c r="D828" i="7"/>
  <c r="D827" i="7"/>
  <c r="D826" i="7"/>
  <c r="D825" i="7"/>
  <c r="D824" i="7"/>
  <c r="D823" i="7"/>
  <c r="D822" i="7"/>
  <c r="D821" i="7"/>
  <c r="D820" i="7"/>
  <c r="D819" i="7"/>
  <c r="D818" i="7"/>
  <c r="D817" i="7"/>
  <c r="D816" i="7"/>
  <c r="D815" i="7"/>
  <c r="D814" i="7"/>
  <c r="D813" i="7"/>
  <c r="D812" i="7"/>
  <c r="D811" i="7"/>
  <c r="D810" i="7"/>
  <c r="D809" i="7"/>
  <c r="D808" i="7"/>
  <c r="D807" i="7"/>
  <c r="D806" i="7"/>
  <c r="D805" i="7"/>
  <c r="D804" i="7"/>
  <c r="D803" i="7"/>
  <c r="D802" i="7"/>
  <c r="D801" i="7"/>
  <c r="D800" i="7"/>
  <c r="D799" i="7"/>
  <c r="D798" i="7"/>
  <c r="D797" i="7"/>
  <c r="D796" i="7"/>
  <c r="D795" i="7"/>
  <c r="D794" i="7"/>
  <c r="D793" i="7"/>
  <c r="D792" i="7"/>
  <c r="D791" i="7"/>
  <c r="D790" i="7"/>
  <c r="D789" i="7"/>
  <c r="D788" i="7"/>
  <c r="D787" i="7"/>
  <c r="D786" i="7"/>
  <c r="D785" i="7"/>
  <c r="D784" i="7"/>
  <c r="D783" i="7"/>
  <c r="D782" i="7"/>
  <c r="D781" i="7"/>
  <c r="D780" i="7"/>
  <c r="D779"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667" i="7"/>
  <c r="D666" i="7"/>
  <c r="D665" i="7"/>
  <c r="D664" i="7"/>
  <c r="D663" i="7"/>
  <c r="D662" i="7"/>
  <c r="D661" i="7"/>
  <c r="D660" i="7"/>
  <c r="D659" i="7"/>
  <c r="D658" i="7"/>
  <c r="D657" i="7"/>
  <c r="D656" i="7"/>
  <c r="D655" i="7"/>
  <c r="D654" i="7"/>
  <c r="D653" i="7"/>
  <c r="D652" i="7"/>
  <c r="D651" i="7"/>
  <c r="D650" i="7"/>
  <c r="D649" i="7"/>
  <c r="D648" i="7"/>
  <c r="D647" i="7"/>
  <c r="D646" i="7"/>
  <c r="D645" i="7"/>
  <c r="D644" i="7"/>
  <c r="D643" i="7"/>
  <c r="D642" i="7"/>
  <c r="D641" i="7"/>
  <c r="D640" i="7"/>
  <c r="D639" i="7"/>
  <c r="D638" i="7"/>
  <c r="D637" i="7"/>
  <c r="D636" i="7"/>
  <c r="D635" i="7"/>
  <c r="D634" i="7"/>
  <c r="D633" i="7"/>
  <c r="D632" i="7"/>
  <c r="D631" i="7"/>
  <c r="D630" i="7"/>
  <c r="D629" i="7"/>
  <c r="D628" i="7"/>
  <c r="D627" i="7"/>
  <c r="D626" i="7"/>
  <c r="D625" i="7"/>
  <c r="D624" i="7"/>
  <c r="D623" i="7"/>
  <c r="D622" i="7"/>
  <c r="D621" i="7"/>
  <c r="D620" i="7"/>
  <c r="D619" i="7"/>
  <c r="D618" i="7"/>
  <c r="D617" i="7"/>
  <c r="D616" i="7"/>
  <c r="D615" i="7"/>
  <c r="D614" i="7"/>
  <c r="D613" i="7"/>
  <c r="D612" i="7"/>
  <c r="D611" i="7"/>
  <c r="D610" i="7"/>
  <c r="D609" i="7"/>
  <c r="D608" i="7"/>
  <c r="D607" i="7"/>
  <c r="D606" i="7"/>
  <c r="D605" i="7"/>
  <c r="D604" i="7"/>
  <c r="D603" i="7"/>
  <c r="D602" i="7"/>
  <c r="D601" i="7"/>
  <c r="D600" i="7"/>
  <c r="D599" i="7"/>
  <c r="D598" i="7"/>
  <c r="D597" i="7"/>
  <c r="D596" i="7"/>
  <c r="D595" i="7"/>
  <c r="D594" i="7"/>
  <c r="D593" i="7"/>
  <c r="D592" i="7"/>
  <c r="D591" i="7"/>
  <c r="D590" i="7"/>
  <c r="D589" i="7"/>
  <c r="D588" i="7"/>
  <c r="D587" i="7"/>
  <c r="D586" i="7"/>
  <c r="D585" i="7"/>
  <c r="D584" i="7"/>
  <c r="D583" i="7"/>
  <c r="D582" i="7"/>
  <c r="D581" i="7"/>
  <c r="D580" i="7"/>
  <c r="D579" i="7"/>
  <c r="D578" i="7"/>
  <c r="D577" i="7"/>
  <c r="D576" i="7"/>
  <c r="D575" i="7"/>
  <c r="D574" i="7"/>
  <c r="D573" i="7"/>
  <c r="D572" i="7"/>
  <c r="D571" i="7"/>
  <c r="D570" i="7"/>
  <c r="D569" i="7"/>
  <c r="D568" i="7"/>
  <c r="D567" i="7"/>
  <c r="D566" i="7"/>
  <c r="D565" i="7"/>
  <c r="D564" i="7"/>
  <c r="D563" i="7"/>
  <c r="D562" i="7"/>
  <c r="D561" i="7"/>
  <c r="D560" i="7"/>
  <c r="D559" i="7"/>
  <c r="D558" i="7"/>
  <c r="D557" i="7"/>
  <c r="D556" i="7"/>
  <c r="D555" i="7"/>
  <c r="D554" i="7"/>
  <c r="D553" i="7"/>
  <c r="D552" i="7"/>
  <c r="D551" i="7"/>
  <c r="D550" i="7"/>
  <c r="D549" i="7"/>
  <c r="D548" i="7"/>
  <c r="D547" i="7"/>
  <c r="D546" i="7"/>
  <c r="D545" i="7"/>
  <c r="D544" i="7"/>
  <c r="D543" i="7"/>
  <c r="D542" i="7"/>
  <c r="D541" i="7"/>
  <c r="D540" i="7"/>
  <c r="D539" i="7"/>
  <c r="D538" i="7"/>
  <c r="D537" i="7"/>
  <c r="D536" i="7"/>
  <c r="D535" i="7"/>
  <c r="D534" i="7"/>
  <c r="D533" i="7"/>
  <c r="D532" i="7"/>
  <c r="D531" i="7"/>
  <c r="D530" i="7"/>
  <c r="D529" i="7"/>
  <c r="D528" i="7"/>
  <c r="D527" i="7"/>
  <c r="D526" i="7"/>
  <c r="D525" i="7"/>
  <c r="D524" i="7"/>
  <c r="D523" i="7"/>
  <c r="D522" i="7"/>
  <c r="D521" i="7"/>
  <c r="D520" i="7"/>
  <c r="D519" i="7"/>
  <c r="D518" i="7"/>
  <c r="D517" i="7"/>
  <c r="D516" i="7"/>
  <c r="D515" i="7"/>
  <c r="D514" i="7"/>
  <c r="D513" i="7"/>
  <c r="D512" i="7"/>
  <c r="D511" i="7"/>
  <c r="D510" i="7"/>
  <c r="D509" i="7"/>
  <c r="D508" i="7"/>
  <c r="D507" i="7"/>
  <c r="D506" i="7"/>
  <c r="D505" i="7"/>
  <c r="D504" i="7"/>
  <c r="D503" i="7"/>
  <c r="D502" i="7"/>
  <c r="D501" i="7"/>
  <c r="D500" i="7"/>
  <c r="D499" i="7"/>
  <c r="D498" i="7"/>
  <c r="D497" i="7"/>
  <c r="D496" i="7"/>
  <c r="D495" i="7"/>
  <c r="D494" i="7"/>
  <c r="D493" i="7"/>
  <c r="D492" i="7"/>
  <c r="D491" i="7"/>
  <c r="D490" i="7"/>
  <c r="D489" i="7"/>
  <c r="D488" i="7"/>
  <c r="D487" i="7"/>
  <c r="D486" i="7"/>
  <c r="D485" i="7"/>
  <c r="D484" i="7"/>
  <c r="D483" i="7"/>
  <c r="D482" i="7"/>
  <c r="D481" i="7"/>
  <c r="D480" i="7"/>
  <c r="D479" i="7"/>
  <c r="D478" i="7"/>
  <c r="D477" i="7"/>
  <c r="D476" i="7"/>
  <c r="D475" i="7"/>
  <c r="D474" i="7"/>
  <c r="D473" i="7"/>
  <c r="D472" i="7"/>
  <c r="D471" i="7"/>
  <c r="D470" i="7"/>
  <c r="D469" i="7"/>
  <c r="D468" i="7"/>
  <c r="D467" i="7"/>
  <c r="D466" i="7"/>
  <c r="D465" i="7"/>
  <c r="D464" i="7"/>
  <c r="D463" i="7"/>
  <c r="D462" i="7"/>
  <c r="D461" i="7"/>
  <c r="D460" i="7"/>
  <c r="D459" i="7"/>
  <c r="D458" i="7"/>
  <c r="D457" i="7"/>
  <c r="D456" i="7"/>
  <c r="D455" i="7"/>
  <c r="D454" i="7"/>
  <c r="D453" i="7"/>
  <c r="D452" i="7"/>
  <c r="D451" i="7"/>
  <c r="D450" i="7"/>
  <c r="D449" i="7"/>
  <c r="D448" i="7"/>
  <c r="D447" i="7"/>
  <c r="D446" i="7"/>
  <c r="D445" i="7"/>
  <c r="D444" i="7"/>
  <c r="D443" i="7"/>
  <c r="D442" i="7"/>
  <c r="D441" i="7"/>
  <c r="D440" i="7"/>
  <c r="D439" i="7"/>
  <c r="D438" i="7"/>
  <c r="D437" i="7"/>
  <c r="D436" i="7"/>
  <c r="D435" i="7"/>
  <c r="D434" i="7"/>
  <c r="D433" i="7"/>
  <c r="D432" i="7"/>
  <c r="D431" i="7"/>
  <c r="D430" i="7"/>
  <c r="D429" i="7"/>
  <c r="D428" i="7"/>
  <c r="D427" i="7"/>
  <c r="D426" i="7"/>
  <c r="D425" i="7"/>
  <c r="D424" i="7"/>
  <c r="D423" i="7"/>
  <c r="D422" i="7"/>
  <c r="D421" i="7"/>
  <c r="D420" i="7"/>
  <c r="D419" i="7"/>
  <c r="D418" i="7"/>
  <c r="D417" i="7"/>
  <c r="D416" i="7"/>
  <c r="D415" i="7"/>
  <c r="D414" i="7"/>
  <c r="D413" i="7"/>
  <c r="D412" i="7"/>
  <c r="D411" i="7"/>
  <c r="D410" i="7"/>
  <c r="D409" i="7"/>
  <c r="D408" i="7"/>
  <c r="D407" i="7"/>
  <c r="D406" i="7"/>
  <c r="D405" i="7"/>
  <c r="D404" i="7"/>
  <c r="D403" i="7"/>
  <c r="D402" i="7"/>
  <c r="D401" i="7"/>
  <c r="D400" i="7"/>
  <c r="D399" i="7"/>
  <c r="D398" i="7"/>
  <c r="D397" i="7"/>
  <c r="D396" i="7"/>
  <c r="D395" i="7"/>
  <c r="D394" i="7"/>
  <c r="D393" i="7"/>
  <c r="D392" i="7"/>
  <c r="D391" i="7"/>
  <c r="D390" i="7"/>
  <c r="D389" i="7"/>
  <c r="D388" i="7"/>
  <c r="D387" i="7"/>
  <c r="D386" i="7"/>
  <c r="D385" i="7"/>
  <c r="D384" i="7"/>
  <c r="D383" i="7"/>
  <c r="D382" i="7"/>
  <c r="D381" i="7"/>
  <c r="D380" i="7"/>
  <c r="D379" i="7"/>
  <c r="D378" i="7"/>
  <c r="D377" i="7"/>
  <c r="D376" i="7"/>
  <c r="D375" i="7"/>
  <c r="D374" i="7"/>
  <c r="D373" i="7"/>
  <c r="D372" i="7"/>
  <c r="D371" i="7"/>
  <c r="D370" i="7"/>
  <c r="D369" i="7"/>
  <c r="D368" i="7"/>
  <c r="D367" i="7"/>
  <c r="D366" i="7"/>
  <c r="D365" i="7"/>
  <c r="D364" i="7"/>
  <c r="D363" i="7"/>
  <c r="D362" i="7"/>
  <c r="D361" i="7"/>
  <c r="D360" i="7"/>
  <c r="D359" i="7"/>
  <c r="D358" i="7"/>
  <c r="D357" i="7"/>
  <c r="D356" i="7"/>
  <c r="D355" i="7"/>
  <c r="D354" i="7"/>
  <c r="D353" i="7"/>
  <c r="D352" i="7"/>
  <c r="D351" i="7"/>
  <c r="D350" i="7"/>
  <c r="D349" i="7"/>
  <c r="D348" i="7"/>
  <c r="D347" i="7"/>
  <c r="D346" i="7"/>
  <c r="D345" i="7"/>
  <c r="D344" i="7"/>
  <c r="D343" i="7"/>
  <c r="D342" i="7"/>
  <c r="D341" i="7"/>
  <c r="D340" i="7"/>
  <c r="D339" i="7"/>
  <c r="D338" i="7"/>
  <c r="D337" i="7"/>
  <c r="D336" i="7"/>
  <c r="D335" i="7"/>
  <c r="D334" i="7"/>
  <c r="D333" i="7"/>
  <c r="D332" i="7"/>
  <c r="D331" i="7"/>
  <c r="D330" i="7"/>
  <c r="D329" i="7"/>
  <c r="D328" i="7"/>
  <c r="D327" i="7"/>
  <c r="D326" i="7"/>
  <c r="D325" i="7"/>
  <c r="D324" i="7"/>
  <c r="D323" i="7"/>
  <c r="D322" i="7"/>
  <c r="D321" i="7"/>
  <c r="D320" i="7"/>
  <c r="D319" i="7"/>
  <c r="D318" i="7"/>
  <c r="D317" i="7"/>
  <c r="D316" i="7"/>
  <c r="D315" i="7"/>
  <c r="D314" i="7"/>
  <c r="D313" i="7"/>
  <c r="D312" i="7"/>
  <c r="D311" i="7"/>
  <c r="D310" i="7"/>
  <c r="D309" i="7"/>
  <c r="D308" i="7"/>
  <c r="D307" i="7"/>
  <c r="D306" i="7"/>
  <c r="D305" i="7"/>
  <c r="D304" i="7"/>
  <c r="D303" i="7"/>
  <c r="D302" i="7"/>
  <c r="D301" i="7"/>
  <c r="D300" i="7"/>
  <c r="D299" i="7"/>
  <c r="D298" i="7"/>
  <c r="D297" i="7"/>
  <c r="D296" i="7"/>
  <c r="D295" i="7"/>
  <c r="D294" i="7"/>
  <c r="D293" i="7"/>
  <c r="D292" i="7"/>
  <c r="D291" i="7"/>
  <c r="D290" i="7"/>
  <c r="D289" i="7"/>
  <c r="D288" i="7"/>
  <c r="D287" i="7"/>
  <c r="D286" i="7"/>
  <c r="D285" i="7"/>
  <c r="D284" i="7"/>
  <c r="D283" i="7"/>
  <c r="D282" i="7"/>
  <c r="D281" i="7"/>
  <c r="D280" i="7"/>
  <c r="D279" i="7"/>
  <c r="D278" i="7"/>
  <c r="D277"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1" i="7"/>
  <c r="H1"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G1" i="7"/>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E1" i="7"/>
  <c r="F1" i="7"/>
  <c r="E2" i="7"/>
  <c r="F2" i="7"/>
  <c r="E3" i="7"/>
  <c r="F3" i="7"/>
  <c r="E4" i="7"/>
  <c r="F4" i="7"/>
  <c r="E5" i="7"/>
  <c r="F5" i="7"/>
  <c r="E6" i="7"/>
  <c r="F6" i="7"/>
  <c r="E7" i="7"/>
  <c r="F7" i="7"/>
  <c r="E8" i="7"/>
  <c r="F8" i="7"/>
  <c r="E9" i="7"/>
  <c r="F9" i="7"/>
  <c r="E10" i="7"/>
  <c r="F10" i="7"/>
  <c r="E11" i="7"/>
  <c r="F11" i="7"/>
  <c r="E12" i="7"/>
  <c r="F12" i="7"/>
  <c r="E13" i="7"/>
  <c r="F13" i="7"/>
  <c r="E14" i="7"/>
  <c r="F14" i="7"/>
  <c r="E15" i="7"/>
  <c r="F15" i="7"/>
  <c r="E16" i="7"/>
  <c r="F16" i="7"/>
  <c r="E17" i="7"/>
  <c r="F17" i="7"/>
  <c r="E18" i="7"/>
  <c r="F18" i="7"/>
  <c r="E19" i="7"/>
  <c r="F19" i="7"/>
  <c r="E20" i="7"/>
  <c r="F20" i="7"/>
  <c r="E21" i="7"/>
  <c r="F21" i="7"/>
  <c r="E22" i="7"/>
  <c r="F22" i="7"/>
  <c r="E23" i="7"/>
  <c r="F23" i="7"/>
  <c r="E24" i="7"/>
  <c r="F24" i="7"/>
  <c r="E25" i="7"/>
  <c r="F25" i="7"/>
  <c r="E26" i="7"/>
  <c r="F26" i="7"/>
  <c r="E27" i="7"/>
  <c r="F27" i="7"/>
  <c r="E28" i="7"/>
  <c r="F28" i="7"/>
  <c r="E29" i="7"/>
  <c r="F29" i="7"/>
  <c r="E30" i="7"/>
  <c r="F30" i="7"/>
  <c r="E31" i="7"/>
  <c r="F31" i="7"/>
  <c r="E32" i="7"/>
  <c r="F32" i="7"/>
  <c r="E33" i="7"/>
  <c r="F33" i="7"/>
  <c r="E34" i="7"/>
  <c r="F34" i="7"/>
  <c r="E35" i="7"/>
  <c r="F35" i="7"/>
  <c r="E36" i="7"/>
  <c r="F36" i="7"/>
  <c r="E37" i="7"/>
  <c r="F37" i="7"/>
  <c r="E38" i="7"/>
  <c r="F38" i="7"/>
  <c r="E39" i="7"/>
  <c r="F39" i="7"/>
  <c r="E40" i="7"/>
  <c r="F40" i="7"/>
  <c r="E41" i="7"/>
  <c r="F41" i="7"/>
  <c r="E42" i="7"/>
  <c r="F42" i="7"/>
  <c r="E43" i="7"/>
  <c r="F43" i="7"/>
  <c r="E44" i="7"/>
  <c r="F44" i="7"/>
  <c r="E45" i="7"/>
  <c r="F45" i="7"/>
  <c r="E46" i="7"/>
  <c r="F46" i="7"/>
  <c r="E47" i="7"/>
  <c r="F47" i="7"/>
  <c r="E48" i="7"/>
  <c r="F48" i="7"/>
  <c r="E49" i="7"/>
  <c r="F49" i="7"/>
  <c r="E50" i="7"/>
  <c r="F50" i="7"/>
  <c r="E51" i="7"/>
  <c r="F51" i="7"/>
  <c r="E52" i="7"/>
  <c r="F52" i="7"/>
  <c r="E53" i="7"/>
  <c r="F53" i="7"/>
  <c r="E54" i="7"/>
  <c r="F54" i="7"/>
  <c r="E55" i="7"/>
  <c r="F55" i="7"/>
  <c r="E56" i="7"/>
  <c r="F56" i="7"/>
  <c r="E57" i="7"/>
  <c r="F57" i="7"/>
  <c r="E58" i="7"/>
  <c r="F58" i="7"/>
  <c r="E59" i="7"/>
  <c r="F59" i="7"/>
  <c r="E60" i="7"/>
  <c r="F60" i="7"/>
  <c r="E61" i="7"/>
  <c r="F61" i="7"/>
  <c r="E62" i="7"/>
  <c r="F62" i="7"/>
  <c r="E63" i="7"/>
  <c r="F63" i="7"/>
  <c r="E64" i="7"/>
  <c r="F64" i="7"/>
  <c r="E65" i="7"/>
  <c r="F65" i="7"/>
  <c r="E66" i="7"/>
  <c r="F66" i="7"/>
  <c r="E67" i="7"/>
  <c r="F67" i="7"/>
  <c r="E68" i="7"/>
  <c r="F68" i="7"/>
  <c r="E69" i="7"/>
  <c r="F69" i="7"/>
  <c r="E70" i="7"/>
  <c r="F70" i="7"/>
  <c r="E71" i="7"/>
  <c r="F71" i="7"/>
  <c r="E72" i="7"/>
  <c r="F72" i="7"/>
  <c r="E73" i="7"/>
  <c r="F73" i="7"/>
  <c r="E74" i="7"/>
  <c r="F74" i="7"/>
  <c r="E75" i="7"/>
  <c r="F75" i="7"/>
  <c r="E76" i="7"/>
  <c r="F76" i="7"/>
  <c r="E77" i="7"/>
  <c r="F77" i="7"/>
  <c r="E78" i="7"/>
  <c r="F78" i="7"/>
  <c r="E79" i="7"/>
  <c r="F79" i="7"/>
  <c r="E80" i="7"/>
  <c r="F80" i="7"/>
  <c r="E81" i="7"/>
  <c r="F81" i="7"/>
  <c r="E82" i="7"/>
  <c r="F82" i="7"/>
  <c r="E83" i="7"/>
  <c r="F83" i="7"/>
  <c r="E84" i="7"/>
  <c r="F84" i="7"/>
  <c r="E85" i="7"/>
  <c r="F85" i="7"/>
  <c r="E86" i="7"/>
  <c r="F86" i="7"/>
  <c r="E87" i="7"/>
  <c r="F87" i="7"/>
  <c r="E88" i="7"/>
  <c r="F88" i="7"/>
  <c r="E89" i="7"/>
  <c r="F89" i="7"/>
  <c r="E90" i="7"/>
  <c r="F90" i="7"/>
  <c r="E91" i="7"/>
  <c r="F91" i="7"/>
  <c r="E92" i="7"/>
  <c r="F92" i="7"/>
  <c r="E93" i="7"/>
  <c r="F93" i="7"/>
  <c r="E94" i="7"/>
  <c r="F94" i="7"/>
  <c r="E95" i="7"/>
  <c r="F95" i="7"/>
  <c r="E96" i="7"/>
  <c r="F96" i="7"/>
  <c r="E97" i="7"/>
  <c r="F97" i="7"/>
  <c r="E98" i="7"/>
  <c r="F98" i="7"/>
  <c r="E99" i="7"/>
  <c r="F99" i="7"/>
  <c r="E100" i="7"/>
  <c r="F100" i="7"/>
  <c r="E101" i="7"/>
  <c r="F101" i="7"/>
  <c r="E102" i="7"/>
  <c r="F102" i="7"/>
  <c r="E103" i="7"/>
  <c r="F103" i="7"/>
  <c r="E104" i="7"/>
  <c r="F104" i="7"/>
  <c r="E105" i="7"/>
  <c r="F105" i="7"/>
  <c r="E106" i="7"/>
  <c r="F106" i="7"/>
  <c r="E107" i="7"/>
  <c r="F107" i="7"/>
  <c r="E108" i="7"/>
  <c r="F108" i="7"/>
  <c r="E109" i="7"/>
  <c r="F109" i="7"/>
  <c r="E110" i="7"/>
  <c r="F110" i="7"/>
  <c r="E111" i="7"/>
  <c r="F111" i="7"/>
  <c r="E112" i="7"/>
  <c r="F112" i="7"/>
  <c r="E113" i="7"/>
  <c r="F113" i="7"/>
  <c r="E114" i="7"/>
  <c r="F114" i="7"/>
  <c r="E115" i="7"/>
  <c r="F115" i="7"/>
  <c r="E116" i="7"/>
  <c r="F116" i="7"/>
  <c r="E117" i="7"/>
  <c r="F117" i="7"/>
  <c r="E118" i="7"/>
  <c r="F118" i="7"/>
  <c r="E119" i="7"/>
  <c r="F119" i="7"/>
  <c r="E120" i="7"/>
  <c r="F120" i="7"/>
  <c r="E121" i="7"/>
  <c r="F121" i="7"/>
  <c r="E122" i="7"/>
  <c r="F122" i="7"/>
  <c r="E123" i="7"/>
  <c r="F123" i="7"/>
  <c r="E124" i="7"/>
  <c r="F124" i="7"/>
  <c r="E125" i="7"/>
  <c r="F125" i="7"/>
  <c r="E126" i="7"/>
  <c r="F126" i="7"/>
  <c r="E127" i="7"/>
  <c r="F127" i="7"/>
  <c r="E128" i="7"/>
  <c r="F128" i="7"/>
  <c r="E129" i="7"/>
  <c r="F129" i="7"/>
  <c r="E130" i="7"/>
  <c r="F130" i="7"/>
  <c r="E131" i="7"/>
  <c r="F131" i="7"/>
  <c r="E132" i="7"/>
  <c r="F132" i="7"/>
  <c r="E133" i="7"/>
  <c r="F133" i="7"/>
  <c r="E134" i="7"/>
  <c r="F134" i="7"/>
  <c r="E135" i="7"/>
  <c r="F135" i="7"/>
  <c r="E136" i="7"/>
  <c r="F136" i="7"/>
  <c r="E137" i="7"/>
  <c r="F137" i="7"/>
  <c r="E138" i="7"/>
  <c r="F138" i="7"/>
  <c r="E139" i="7"/>
  <c r="F139" i="7"/>
  <c r="E140" i="7"/>
  <c r="F140" i="7"/>
  <c r="E141" i="7"/>
  <c r="F141" i="7"/>
  <c r="E142" i="7"/>
  <c r="F142" i="7"/>
  <c r="E143" i="7"/>
  <c r="F143" i="7"/>
  <c r="E144" i="7"/>
  <c r="F144" i="7"/>
  <c r="E145" i="7"/>
  <c r="F145" i="7"/>
  <c r="E146" i="7"/>
  <c r="F146" i="7"/>
  <c r="E147" i="7"/>
  <c r="F147" i="7"/>
  <c r="E148" i="7"/>
  <c r="F148" i="7"/>
  <c r="E149" i="7"/>
  <c r="F149" i="7"/>
  <c r="E150" i="7"/>
  <c r="F150" i="7"/>
  <c r="E151" i="7"/>
  <c r="F151" i="7"/>
  <c r="E152" i="7"/>
  <c r="F152" i="7"/>
  <c r="E153" i="7"/>
  <c r="F153" i="7"/>
  <c r="E154" i="7"/>
  <c r="F154" i="7"/>
  <c r="E155" i="7"/>
  <c r="F155" i="7"/>
  <c r="E156" i="7"/>
  <c r="F156" i="7"/>
  <c r="E157" i="7"/>
  <c r="F157" i="7"/>
  <c r="E158" i="7"/>
  <c r="F158" i="7"/>
  <c r="E159" i="7"/>
  <c r="F159" i="7"/>
  <c r="E160" i="7"/>
  <c r="F160" i="7"/>
  <c r="E161" i="7"/>
  <c r="F161" i="7"/>
  <c r="E162" i="7"/>
  <c r="F162" i="7"/>
  <c r="E163" i="7"/>
  <c r="F163" i="7"/>
  <c r="E164" i="7"/>
  <c r="F164" i="7"/>
  <c r="E165" i="7"/>
  <c r="F165" i="7"/>
  <c r="E166" i="7"/>
  <c r="F166" i="7"/>
  <c r="E167" i="7"/>
  <c r="F167" i="7"/>
  <c r="E168" i="7"/>
  <c r="F168" i="7"/>
  <c r="E169" i="7"/>
  <c r="F169" i="7"/>
  <c r="E170" i="7"/>
  <c r="F170" i="7"/>
  <c r="E171" i="7"/>
  <c r="F171" i="7"/>
  <c r="E172" i="7"/>
  <c r="F172" i="7"/>
  <c r="E173" i="7"/>
  <c r="F173" i="7"/>
  <c r="E174" i="7"/>
  <c r="F174" i="7"/>
  <c r="E175" i="7"/>
  <c r="F175" i="7"/>
  <c r="E176" i="7"/>
  <c r="F176" i="7"/>
  <c r="E177" i="7"/>
  <c r="F177" i="7"/>
  <c r="E178" i="7"/>
  <c r="F178" i="7"/>
  <c r="E179" i="7"/>
  <c r="F179" i="7"/>
  <c r="E180" i="7"/>
  <c r="F180" i="7"/>
  <c r="E181" i="7"/>
  <c r="F181" i="7"/>
  <c r="E182" i="7"/>
  <c r="F182" i="7"/>
  <c r="E183" i="7"/>
  <c r="F183" i="7"/>
  <c r="E184" i="7"/>
  <c r="F184" i="7"/>
  <c r="E185" i="7"/>
  <c r="F185" i="7"/>
  <c r="E186" i="7"/>
  <c r="F186" i="7"/>
  <c r="E187" i="7"/>
  <c r="F187" i="7"/>
  <c r="E188" i="7"/>
  <c r="F188" i="7"/>
  <c r="E189" i="7"/>
  <c r="F189" i="7"/>
  <c r="E190" i="7"/>
  <c r="F190" i="7"/>
  <c r="E191" i="7"/>
  <c r="F191" i="7"/>
  <c r="E192" i="7"/>
  <c r="F192" i="7"/>
  <c r="E193" i="7"/>
  <c r="F193" i="7"/>
  <c r="E194" i="7"/>
  <c r="F194" i="7"/>
  <c r="E195" i="7"/>
  <c r="F195" i="7"/>
  <c r="E196" i="7"/>
  <c r="F196" i="7"/>
  <c r="E197" i="7"/>
  <c r="F197" i="7"/>
  <c r="E198" i="7"/>
  <c r="F198" i="7"/>
  <c r="E199" i="7"/>
  <c r="F199" i="7"/>
  <c r="E200" i="7"/>
  <c r="F200" i="7"/>
  <c r="E201" i="7"/>
  <c r="F201" i="7"/>
  <c r="E202" i="7"/>
  <c r="F202" i="7"/>
  <c r="E203" i="7"/>
  <c r="F203" i="7"/>
  <c r="E204" i="7"/>
  <c r="F204" i="7"/>
  <c r="E205" i="7"/>
  <c r="F205" i="7"/>
  <c r="E206" i="7"/>
  <c r="F206" i="7"/>
  <c r="E207" i="7"/>
  <c r="F207" i="7"/>
  <c r="E208" i="7"/>
  <c r="F208" i="7"/>
  <c r="E209" i="7"/>
  <c r="F209" i="7"/>
  <c r="E210" i="7"/>
  <c r="F210" i="7"/>
  <c r="E211" i="7"/>
  <c r="F211" i="7"/>
  <c r="E212" i="7"/>
  <c r="F212" i="7"/>
  <c r="E213" i="7"/>
  <c r="F213" i="7"/>
  <c r="E214" i="7"/>
  <c r="F214" i="7"/>
  <c r="E215" i="7"/>
  <c r="F215" i="7"/>
  <c r="E216" i="7"/>
  <c r="F216" i="7"/>
  <c r="E217" i="7"/>
  <c r="F217" i="7"/>
  <c r="E218" i="7"/>
  <c r="F218" i="7"/>
  <c r="E219" i="7"/>
  <c r="F219" i="7"/>
  <c r="E220" i="7"/>
  <c r="F220" i="7"/>
  <c r="E221" i="7"/>
  <c r="F221" i="7"/>
  <c r="E222" i="7"/>
  <c r="F222" i="7"/>
  <c r="E223" i="7"/>
  <c r="F223" i="7"/>
  <c r="E224" i="7"/>
  <c r="F224" i="7"/>
  <c r="E225" i="7"/>
  <c r="F225" i="7"/>
  <c r="E226" i="7"/>
  <c r="F226" i="7"/>
  <c r="E227" i="7"/>
  <c r="F227" i="7"/>
  <c r="E228" i="7"/>
  <c r="F228" i="7"/>
  <c r="E229" i="7"/>
  <c r="F229" i="7"/>
  <c r="E230" i="7"/>
  <c r="F230" i="7"/>
  <c r="E231" i="7"/>
  <c r="F231" i="7"/>
  <c r="E232" i="7"/>
  <c r="F232" i="7"/>
  <c r="E233" i="7"/>
  <c r="F233" i="7"/>
  <c r="E234" i="7"/>
  <c r="F234" i="7"/>
  <c r="E235" i="7"/>
  <c r="F235" i="7"/>
  <c r="E236" i="7"/>
  <c r="F236" i="7"/>
  <c r="E237" i="7"/>
  <c r="F237" i="7"/>
  <c r="E238" i="7"/>
  <c r="F238" i="7"/>
  <c r="E239" i="7"/>
  <c r="F239" i="7"/>
  <c r="E240" i="7"/>
  <c r="F240" i="7"/>
  <c r="E241" i="7"/>
  <c r="F241" i="7"/>
  <c r="E242" i="7"/>
  <c r="F242" i="7"/>
  <c r="E243" i="7"/>
  <c r="F243" i="7"/>
  <c r="E244" i="7"/>
  <c r="F244" i="7"/>
  <c r="E245" i="7"/>
  <c r="F245" i="7"/>
  <c r="E246" i="7"/>
  <c r="F246" i="7"/>
  <c r="E247" i="7"/>
  <c r="F247" i="7"/>
  <c r="E248" i="7"/>
  <c r="F248" i="7"/>
  <c r="E249" i="7"/>
  <c r="F249" i="7"/>
  <c r="E250" i="7"/>
  <c r="F250" i="7"/>
  <c r="E251" i="7"/>
  <c r="F251" i="7"/>
  <c r="E252" i="7"/>
  <c r="F252" i="7"/>
  <c r="E253" i="7"/>
  <c r="F253" i="7"/>
  <c r="E254" i="7"/>
  <c r="F254" i="7"/>
  <c r="E255" i="7"/>
  <c r="F255" i="7"/>
  <c r="E256" i="7"/>
  <c r="F256" i="7"/>
  <c r="E257" i="7"/>
  <c r="F257" i="7"/>
  <c r="E258" i="7"/>
  <c r="F258" i="7"/>
  <c r="E259" i="7"/>
  <c r="F259" i="7"/>
  <c r="E260" i="7"/>
  <c r="F260" i="7"/>
  <c r="E261" i="7"/>
  <c r="F261" i="7"/>
  <c r="E262" i="7"/>
  <c r="F262" i="7"/>
  <c r="E263" i="7"/>
  <c r="F263" i="7"/>
  <c r="E264" i="7"/>
  <c r="F264" i="7"/>
  <c r="E265" i="7"/>
  <c r="F265" i="7"/>
  <c r="E266" i="7"/>
  <c r="F266" i="7"/>
  <c r="E267" i="7"/>
  <c r="F267" i="7"/>
  <c r="E268" i="7"/>
  <c r="F268" i="7"/>
  <c r="E269" i="7"/>
  <c r="F269" i="7"/>
  <c r="E270" i="7"/>
  <c r="F270" i="7"/>
  <c r="E271" i="7"/>
  <c r="F271" i="7"/>
  <c r="E272" i="7"/>
  <c r="F272" i="7"/>
  <c r="E273" i="7"/>
  <c r="F273" i="7"/>
  <c r="E274" i="7"/>
  <c r="F274" i="7"/>
  <c r="E275" i="7"/>
  <c r="F275" i="7"/>
  <c r="E276" i="7"/>
  <c r="F276" i="7"/>
  <c r="E277" i="7"/>
  <c r="F277" i="7"/>
  <c r="E278" i="7"/>
  <c r="F278" i="7"/>
  <c r="E279" i="7"/>
  <c r="F279" i="7"/>
  <c r="E280" i="7"/>
  <c r="F280" i="7"/>
  <c r="E281" i="7"/>
  <c r="F281" i="7"/>
  <c r="E282" i="7"/>
  <c r="F282" i="7"/>
  <c r="E283" i="7"/>
  <c r="F283" i="7"/>
  <c r="E284" i="7"/>
  <c r="F284" i="7"/>
  <c r="E285" i="7"/>
  <c r="F285" i="7"/>
  <c r="E286" i="7"/>
  <c r="F286" i="7"/>
  <c r="E287" i="7"/>
  <c r="F287" i="7"/>
  <c r="E288" i="7"/>
  <c r="F288" i="7"/>
  <c r="E289" i="7"/>
  <c r="F289" i="7"/>
  <c r="E290" i="7"/>
  <c r="F290" i="7"/>
  <c r="E291" i="7"/>
  <c r="F291" i="7"/>
  <c r="E292" i="7"/>
  <c r="F292" i="7"/>
  <c r="E293" i="7"/>
  <c r="F293" i="7"/>
  <c r="E294" i="7"/>
  <c r="F294" i="7"/>
  <c r="E295" i="7"/>
  <c r="F295" i="7"/>
  <c r="E296" i="7"/>
  <c r="F296" i="7"/>
  <c r="E297" i="7"/>
  <c r="F297" i="7"/>
  <c r="E298" i="7"/>
  <c r="F298" i="7"/>
  <c r="E299" i="7"/>
  <c r="F299" i="7"/>
  <c r="E300" i="7"/>
  <c r="F300" i="7"/>
  <c r="E301" i="7"/>
  <c r="F301" i="7"/>
  <c r="E302" i="7"/>
  <c r="F302" i="7"/>
  <c r="E303" i="7"/>
  <c r="F303" i="7"/>
  <c r="E304" i="7"/>
  <c r="F304" i="7"/>
  <c r="E305" i="7"/>
  <c r="F305" i="7"/>
  <c r="E306" i="7"/>
  <c r="F306" i="7"/>
  <c r="E307" i="7"/>
  <c r="F307" i="7"/>
  <c r="E308" i="7"/>
  <c r="F308" i="7"/>
  <c r="E309" i="7"/>
  <c r="F309" i="7"/>
  <c r="E310" i="7"/>
  <c r="F310" i="7"/>
  <c r="E311" i="7"/>
  <c r="F311" i="7"/>
  <c r="E312" i="7"/>
  <c r="F312" i="7"/>
  <c r="E313" i="7"/>
  <c r="F313" i="7"/>
  <c r="E314" i="7"/>
  <c r="F314" i="7"/>
  <c r="E315" i="7"/>
  <c r="F315" i="7"/>
  <c r="E316" i="7"/>
  <c r="F316" i="7"/>
  <c r="E317" i="7"/>
  <c r="F317" i="7"/>
  <c r="E318" i="7"/>
  <c r="F318" i="7"/>
  <c r="E319" i="7"/>
  <c r="F319" i="7"/>
  <c r="E320" i="7"/>
  <c r="F320" i="7"/>
  <c r="E321" i="7"/>
  <c r="F321" i="7"/>
  <c r="E322" i="7"/>
  <c r="F322" i="7"/>
  <c r="E323" i="7"/>
  <c r="F323" i="7"/>
  <c r="E324" i="7"/>
  <c r="F324" i="7"/>
  <c r="E325" i="7"/>
  <c r="F325" i="7"/>
  <c r="E326" i="7"/>
  <c r="F326" i="7"/>
  <c r="E327" i="7"/>
  <c r="F327" i="7"/>
  <c r="E328" i="7"/>
  <c r="F328" i="7"/>
  <c r="E329" i="7"/>
  <c r="F329" i="7"/>
  <c r="E330" i="7"/>
  <c r="F330" i="7"/>
  <c r="E331" i="7"/>
  <c r="F331" i="7"/>
  <c r="E332" i="7"/>
  <c r="F332" i="7"/>
  <c r="E333" i="7"/>
  <c r="F333" i="7"/>
  <c r="E334" i="7"/>
  <c r="F334" i="7"/>
  <c r="E335" i="7"/>
  <c r="F335" i="7"/>
  <c r="E336" i="7"/>
  <c r="F336" i="7"/>
  <c r="E337" i="7"/>
  <c r="F337" i="7"/>
  <c r="E338" i="7"/>
  <c r="F338" i="7"/>
  <c r="E339" i="7"/>
  <c r="F339" i="7"/>
  <c r="E340" i="7"/>
  <c r="F340" i="7"/>
  <c r="E341" i="7"/>
  <c r="F341" i="7"/>
  <c r="E342" i="7"/>
  <c r="F342" i="7"/>
  <c r="E343" i="7"/>
  <c r="F343" i="7"/>
  <c r="E344" i="7"/>
  <c r="F344" i="7"/>
  <c r="E345" i="7"/>
  <c r="F345" i="7"/>
  <c r="E346" i="7"/>
  <c r="F346" i="7"/>
  <c r="E347" i="7"/>
  <c r="F347" i="7"/>
  <c r="E348" i="7"/>
  <c r="F348" i="7"/>
  <c r="E349" i="7"/>
  <c r="F349" i="7"/>
  <c r="E350" i="7"/>
  <c r="F350" i="7"/>
  <c r="E351" i="7"/>
  <c r="F351" i="7"/>
  <c r="E352" i="7"/>
  <c r="F352" i="7"/>
  <c r="E353" i="7"/>
  <c r="F353" i="7"/>
  <c r="E354" i="7"/>
  <c r="F354" i="7"/>
  <c r="E355" i="7"/>
  <c r="F355" i="7"/>
  <c r="E356" i="7"/>
  <c r="F356" i="7"/>
  <c r="E357" i="7"/>
  <c r="F357" i="7"/>
  <c r="E358" i="7"/>
  <c r="F358" i="7"/>
  <c r="E359" i="7"/>
  <c r="F359" i="7"/>
  <c r="E360" i="7"/>
  <c r="F360" i="7"/>
  <c r="E361" i="7"/>
  <c r="F361" i="7"/>
  <c r="E362" i="7"/>
  <c r="F362" i="7"/>
  <c r="E363" i="7"/>
  <c r="F363" i="7"/>
  <c r="E364" i="7"/>
  <c r="F364" i="7"/>
  <c r="E365" i="7"/>
  <c r="F365" i="7"/>
  <c r="E366" i="7"/>
  <c r="F366" i="7"/>
  <c r="E367" i="7"/>
  <c r="F367" i="7"/>
  <c r="E368" i="7"/>
  <c r="F368" i="7"/>
  <c r="E369" i="7"/>
  <c r="F369" i="7"/>
  <c r="E370" i="7"/>
  <c r="F370" i="7"/>
  <c r="E371" i="7"/>
  <c r="F371" i="7"/>
  <c r="E372" i="7"/>
  <c r="F372" i="7"/>
  <c r="E373" i="7"/>
  <c r="F373" i="7"/>
  <c r="E374" i="7"/>
  <c r="F374" i="7"/>
  <c r="E375" i="7"/>
  <c r="F375" i="7"/>
  <c r="E376" i="7"/>
  <c r="F376" i="7"/>
  <c r="E377" i="7"/>
  <c r="F377" i="7"/>
  <c r="E378" i="7"/>
  <c r="F378" i="7"/>
  <c r="E379" i="7"/>
  <c r="F379" i="7"/>
  <c r="E380" i="7"/>
  <c r="F380" i="7"/>
  <c r="E381" i="7"/>
  <c r="F381" i="7"/>
  <c r="E382" i="7"/>
  <c r="F382" i="7"/>
  <c r="E383" i="7"/>
  <c r="F383" i="7"/>
  <c r="E384" i="7"/>
  <c r="F384" i="7"/>
  <c r="E385" i="7"/>
  <c r="F385" i="7"/>
  <c r="E386" i="7"/>
  <c r="F386" i="7"/>
  <c r="E387" i="7"/>
  <c r="F387" i="7"/>
  <c r="E388" i="7"/>
  <c r="F388" i="7"/>
  <c r="E389" i="7"/>
  <c r="F389" i="7"/>
  <c r="E390" i="7"/>
  <c r="F390" i="7"/>
  <c r="E391" i="7"/>
  <c r="F391" i="7"/>
  <c r="E392" i="7"/>
  <c r="F392" i="7"/>
  <c r="E393" i="7"/>
  <c r="F393" i="7"/>
  <c r="E394" i="7"/>
  <c r="F394" i="7"/>
  <c r="E395" i="7"/>
  <c r="F395" i="7"/>
  <c r="E396" i="7"/>
  <c r="F396" i="7"/>
  <c r="E397" i="7"/>
  <c r="F397" i="7"/>
  <c r="E398" i="7"/>
  <c r="F398" i="7"/>
  <c r="E399" i="7"/>
  <c r="F399" i="7"/>
  <c r="E400" i="7"/>
  <c r="F400" i="7"/>
  <c r="E401" i="7"/>
  <c r="F401" i="7"/>
  <c r="E402" i="7"/>
  <c r="F402" i="7"/>
  <c r="E403" i="7"/>
  <c r="F403" i="7"/>
  <c r="E404" i="7"/>
  <c r="F404" i="7"/>
  <c r="E405" i="7"/>
  <c r="F405" i="7"/>
  <c r="E406" i="7"/>
  <c r="F406" i="7"/>
  <c r="E407" i="7"/>
  <c r="F407" i="7"/>
  <c r="E408" i="7"/>
  <c r="F408" i="7"/>
  <c r="E409" i="7"/>
  <c r="F409" i="7"/>
  <c r="E410" i="7"/>
  <c r="F410" i="7"/>
  <c r="E411" i="7"/>
  <c r="F411" i="7"/>
  <c r="E412" i="7"/>
  <c r="F412" i="7"/>
  <c r="E413" i="7"/>
  <c r="F413" i="7"/>
  <c r="E414" i="7"/>
  <c r="F414" i="7"/>
  <c r="E415" i="7"/>
  <c r="F415" i="7"/>
  <c r="E416" i="7"/>
  <c r="F416" i="7"/>
  <c r="E417" i="7"/>
  <c r="F417" i="7"/>
  <c r="E418" i="7"/>
  <c r="F418" i="7"/>
  <c r="E419" i="7"/>
  <c r="F419" i="7"/>
  <c r="E420" i="7"/>
  <c r="F420" i="7"/>
  <c r="E421" i="7"/>
  <c r="F421" i="7"/>
  <c r="E422" i="7"/>
  <c r="F422" i="7"/>
  <c r="E423" i="7"/>
  <c r="F423" i="7"/>
  <c r="E424" i="7"/>
  <c r="F424" i="7"/>
  <c r="E425" i="7"/>
  <c r="F425" i="7"/>
  <c r="E426" i="7"/>
  <c r="F426" i="7"/>
  <c r="E427" i="7"/>
  <c r="F427" i="7"/>
  <c r="E428" i="7"/>
  <c r="F428" i="7"/>
  <c r="E429" i="7"/>
  <c r="F429" i="7"/>
  <c r="E430" i="7"/>
  <c r="F430" i="7"/>
  <c r="E431" i="7"/>
  <c r="F431" i="7"/>
  <c r="E432" i="7"/>
  <c r="F432" i="7"/>
  <c r="E433" i="7"/>
  <c r="F433" i="7"/>
  <c r="E434" i="7"/>
  <c r="F434" i="7"/>
  <c r="E435" i="7"/>
  <c r="F435" i="7"/>
  <c r="E436" i="7"/>
  <c r="F436" i="7"/>
  <c r="E437" i="7"/>
  <c r="F437" i="7"/>
  <c r="E438" i="7"/>
  <c r="F438" i="7"/>
  <c r="E439" i="7"/>
  <c r="F439" i="7"/>
  <c r="E440" i="7"/>
  <c r="F440" i="7"/>
  <c r="E441" i="7"/>
  <c r="F441" i="7"/>
  <c r="E442" i="7"/>
  <c r="F442" i="7"/>
  <c r="E443" i="7"/>
  <c r="F443" i="7"/>
  <c r="E444" i="7"/>
  <c r="F444" i="7"/>
  <c r="E445" i="7"/>
  <c r="F445" i="7"/>
  <c r="E446" i="7"/>
  <c r="F446" i="7"/>
  <c r="E447" i="7"/>
  <c r="F447" i="7"/>
  <c r="E448" i="7"/>
  <c r="F448" i="7"/>
  <c r="E449" i="7"/>
  <c r="F449" i="7"/>
  <c r="E450" i="7"/>
  <c r="F450" i="7"/>
  <c r="E451" i="7"/>
  <c r="F451" i="7"/>
  <c r="E452" i="7"/>
  <c r="F452" i="7"/>
  <c r="E453" i="7"/>
  <c r="F453" i="7"/>
  <c r="E454" i="7"/>
  <c r="F454" i="7"/>
  <c r="E455" i="7"/>
  <c r="F455" i="7"/>
  <c r="E456" i="7"/>
  <c r="F456" i="7"/>
  <c r="E457" i="7"/>
  <c r="F457" i="7"/>
  <c r="E458" i="7"/>
  <c r="F458" i="7"/>
  <c r="E459" i="7"/>
  <c r="F459" i="7"/>
  <c r="E460" i="7"/>
  <c r="F460" i="7"/>
  <c r="E461" i="7"/>
  <c r="F461" i="7"/>
  <c r="E462" i="7"/>
  <c r="F462" i="7"/>
  <c r="E463" i="7"/>
  <c r="F463" i="7"/>
  <c r="E464" i="7"/>
  <c r="F464" i="7"/>
  <c r="E465" i="7"/>
  <c r="F465" i="7"/>
  <c r="E466" i="7"/>
  <c r="F466" i="7"/>
  <c r="E467" i="7"/>
  <c r="F467" i="7"/>
  <c r="E468" i="7"/>
  <c r="F468" i="7"/>
  <c r="E469" i="7"/>
  <c r="F469" i="7"/>
  <c r="E470" i="7"/>
  <c r="F470" i="7"/>
  <c r="E471" i="7"/>
  <c r="F471" i="7"/>
  <c r="E472" i="7"/>
  <c r="F472" i="7"/>
  <c r="E473" i="7"/>
  <c r="F473" i="7"/>
  <c r="E474" i="7"/>
  <c r="F474" i="7"/>
  <c r="E475" i="7"/>
  <c r="F475" i="7"/>
  <c r="E476" i="7"/>
  <c r="F476" i="7"/>
  <c r="E477" i="7"/>
  <c r="F477" i="7"/>
  <c r="E478" i="7"/>
  <c r="F478" i="7"/>
  <c r="E479" i="7"/>
  <c r="F479" i="7"/>
  <c r="E480" i="7"/>
  <c r="F480" i="7"/>
  <c r="E481" i="7"/>
  <c r="F481" i="7"/>
  <c r="E482" i="7"/>
  <c r="F482" i="7"/>
  <c r="E483" i="7"/>
  <c r="F483" i="7"/>
  <c r="E484" i="7"/>
  <c r="F484" i="7"/>
  <c r="E485" i="7"/>
  <c r="F485" i="7"/>
  <c r="E486" i="7"/>
  <c r="F486" i="7"/>
  <c r="E487" i="7"/>
  <c r="F487" i="7"/>
  <c r="E488" i="7"/>
  <c r="F488" i="7"/>
  <c r="E489" i="7"/>
  <c r="F489" i="7"/>
  <c r="E490" i="7"/>
  <c r="F490" i="7"/>
  <c r="E491" i="7"/>
  <c r="F491" i="7"/>
  <c r="E492" i="7"/>
  <c r="F492" i="7"/>
  <c r="E493" i="7"/>
  <c r="F493" i="7"/>
  <c r="E494" i="7"/>
  <c r="F494" i="7"/>
  <c r="E495" i="7"/>
  <c r="F495" i="7"/>
  <c r="E496" i="7"/>
  <c r="F496" i="7"/>
  <c r="E497" i="7"/>
  <c r="F497" i="7"/>
  <c r="E498" i="7"/>
  <c r="F498" i="7"/>
  <c r="E499" i="7"/>
  <c r="F499" i="7"/>
  <c r="E500" i="7"/>
  <c r="F500" i="7"/>
  <c r="E501" i="7"/>
  <c r="F501" i="7"/>
  <c r="E502" i="7"/>
  <c r="F502" i="7"/>
  <c r="E503" i="7"/>
  <c r="F503" i="7"/>
  <c r="E504" i="7"/>
  <c r="F504" i="7"/>
  <c r="E505" i="7"/>
  <c r="F505" i="7"/>
  <c r="E506" i="7"/>
  <c r="F506" i="7"/>
  <c r="E507" i="7"/>
  <c r="F507" i="7"/>
  <c r="E508" i="7"/>
  <c r="F508" i="7"/>
  <c r="E509" i="7"/>
  <c r="F509" i="7"/>
  <c r="E510" i="7"/>
  <c r="F510" i="7"/>
  <c r="E511" i="7"/>
  <c r="F511" i="7"/>
  <c r="E512" i="7"/>
  <c r="F512" i="7"/>
  <c r="E513" i="7"/>
  <c r="F513" i="7"/>
  <c r="E514" i="7"/>
  <c r="F514" i="7"/>
  <c r="E515" i="7"/>
  <c r="F515" i="7"/>
  <c r="E516" i="7"/>
  <c r="F516" i="7"/>
  <c r="E517" i="7"/>
  <c r="F517" i="7"/>
  <c r="E518" i="7"/>
  <c r="F518" i="7"/>
  <c r="E519" i="7"/>
  <c r="F519" i="7"/>
  <c r="E520" i="7"/>
  <c r="F520" i="7"/>
  <c r="E521" i="7"/>
  <c r="F521" i="7"/>
  <c r="E522" i="7"/>
  <c r="F522" i="7"/>
  <c r="E523" i="7"/>
  <c r="F523" i="7"/>
  <c r="E524" i="7"/>
  <c r="F524" i="7"/>
  <c r="E525" i="7"/>
  <c r="F525" i="7"/>
  <c r="E526" i="7"/>
  <c r="F526" i="7"/>
  <c r="E527" i="7"/>
  <c r="F527" i="7"/>
  <c r="E528" i="7"/>
  <c r="F528" i="7"/>
  <c r="E529" i="7"/>
  <c r="F529" i="7"/>
  <c r="E530" i="7"/>
  <c r="F530" i="7"/>
  <c r="E531" i="7"/>
  <c r="F531" i="7"/>
  <c r="E532" i="7"/>
  <c r="F532" i="7"/>
  <c r="E533" i="7"/>
  <c r="F533" i="7"/>
  <c r="E534" i="7"/>
  <c r="F534" i="7"/>
  <c r="E535" i="7"/>
  <c r="F535" i="7"/>
  <c r="E536" i="7"/>
  <c r="F536" i="7"/>
  <c r="E537" i="7"/>
  <c r="F537" i="7"/>
  <c r="E538" i="7"/>
  <c r="F538" i="7"/>
  <c r="E539" i="7"/>
  <c r="F539" i="7"/>
  <c r="E540" i="7"/>
  <c r="F540" i="7"/>
  <c r="E541" i="7"/>
  <c r="F541" i="7"/>
  <c r="E542" i="7"/>
  <c r="F542" i="7"/>
  <c r="E543" i="7"/>
  <c r="F543" i="7"/>
  <c r="E544" i="7"/>
  <c r="F544" i="7"/>
  <c r="E545" i="7"/>
  <c r="F545" i="7"/>
  <c r="E546" i="7"/>
  <c r="F546" i="7"/>
  <c r="E547" i="7"/>
  <c r="F547" i="7"/>
  <c r="E548" i="7"/>
  <c r="F548" i="7"/>
  <c r="E549" i="7"/>
  <c r="F549" i="7"/>
  <c r="E550" i="7"/>
  <c r="F550" i="7"/>
  <c r="E551" i="7"/>
  <c r="F551" i="7"/>
  <c r="E552" i="7"/>
  <c r="F552" i="7"/>
  <c r="E553" i="7"/>
  <c r="F553" i="7"/>
  <c r="E554" i="7"/>
  <c r="F554" i="7"/>
  <c r="E555" i="7"/>
  <c r="F555" i="7"/>
  <c r="E556" i="7"/>
  <c r="F556" i="7"/>
  <c r="E557" i="7"/>
  <c r="F557" i="7"/>
  <c r="E558" i="7"/>
  <c r="F558" i="7"/>
  <c r="E559" i="7"/>
  <c r="F559" i="7"/>
  <c r="E560" i="7"/>
  <c r="F560" i="7"/>
  <c r="E561" i="7"/>
  <c r="F561" i="7"/>
  <c r="E562" i="7"/>
  <c r="F562" i="7"/>
  <c r="E563" i="7"/>
  <c r="F563" i="7"/>
  <c r="E564" i="7"/>
  <c r="F564" i="7"/>
  <c r="E565" i="7"/>
  <c r="F565" i="7"/>
  <c r="E566" i="7"/>
  <c r="F566" i="7"/>
  <c r="E567" i="7"/>
  <c r="F567" i="7"/>
  <c r="E568" i="7"/>
  <c r="F568" i="7"/>
  <c r="E569" i="7"/>
  <c r="F569" i="7"/>
  <c r="E570" i="7"/>
  <c r="F570" i="7"/>
  <c r="E571" i="7"/>
  <c r="F571" i="7"/>
  <c r="E572" i="7"/>
  <c r="F572" i="7"/>
  <c r="E573" i="7"/>
  <c r="F573" i="7"/>
  <c r="E574" i="7"/>
  <c r="F574" i="7"/>
  <c r="E575" i="7"/>
  <c r="F575" i="7"/>
  <c r="E576" i="7"/>
  <c r="F576" i="7"/>
  <c r="E577" i="7"/>
  <c r="F577" i="7"/>
  <c r="E578" i="7"/>
  <c r="F578" i="7"/>
  <c r="E579" i="7"/>
  <c r="F579" i="7"/>
  <c r="E580" i="7"/>
  <c r="F580" i="7"/>
  <c r="E581" i="7"/>
  <c r="F581" i="7"/>
  <c r="E582" i="7"/>
  <c r="F582" i="7"/>
  <c r="E583" i="7"/>
  <c r="F583" i="7"/>
  <c r="E584" i="7"/>
  <c r="F584" i="7"/>
  <c r="E585" i="7"/>
  <c r="F585" i="7"/>
  <c r="E586" i="7"/>
  <c r="F586" i="7"/>
  <c r="E587" i="7"/>
  <c r="F587" i="7"/>
  <c r="E588" i="7"/>
  <c r="F588" i="7"/>
  <c r="E589" i="7"/>
  <c r="F589" i="7"/>
  <c r="E590" i="7"/>
  <c r="F590" i="7"/>
  <c r="E591" i="7"/>
  <c r="F591" i="7"/>
  <c r="E592" i="7"/>
  <c r="F592" i="7"/>
  <c r="E593" i="7"/>
  <c r="F593" i="7"/>
  <c r="E594" i="7"/>
  <c r="F594" i="7"/>
  <c r="E595" i="7"/>
  <c r="F595" i="7"/>
  <c r="E596" i="7"/>
  <c r="F596" i="7"/>
  <c r="E597" i="7"/>
  <c r="F597" i="7"/>
  <c r="E598" i="7"/>
  <c r="F598" i="7"/>
  <c r="E599" i="7"/>
  <c r="F599" i="7"/>
  <c r="E600"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742" i="7"/>
  <c r="F743" i="7"/>
  <c r="F744" i="7"/>
  <c r="F745" i="7"/>
  <c r="F746" i="7"/>
  <c r="F747" i="7"/>
  <c r="F748" i="7"/>
  <c r="F749" i="7"/>
  <c r="F750" i="7"/>
  <c r="F751" i="7"/>
  <c r="F752" i="7"/>
  <c r="F753" i="7"/>
  <c r="F754" i="7"/>
  <c r="F755" i="7"/>
  <c r="F756" i="7"/>
  <c r="F757" i="7"/>
  <c r="F758" i="7"/>
  <c r="F759" i="7"/>
  <c r="F760" i="7"/>
  <c r="F761"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789" i="7"/>
  <c r="F790" i="7"/>
  <c r="F791" i="7"/>
  <c r="F792" i="7"/>
  <c r="F793" i="7"/>
  <c r="F794" i="7"/>
  <c r="F795" i="7"/>
  <c r="F796" i="7"/>
  <c r="F797" i="7"/>
  <c r="F798" i="7"/>
  <c r="F799" i="7"/>
  <c r="F800" i="7"/>
  <c r="F801" i="7"/>
  <c r="F802" i="7"/>
  <c r="F803" i="7"/>
  <c r="F804" i="7"/>
  <c r="F805" i="7"/>
  <c r="F806" i="7"/>
  <c r="F807" i="7"/>
  <c r="F808" i="7"/>
  <c r="F809" i="7"/>
  <c r="F810" i="7"/>
  <c r="F811" i="7"/>
  <c r="F812" i="7"/>
  <c r="F813" i="7"/>
  <c r="F814" i="7"/>
  <c r="F815" i="7"/>
  <c r="F816" i="7"/>
  <c r="F817" i="7"/>
  <c r="F818" i="7"/>
  <c r="F819" i="7"/>
  <c r="F820" i="7"/>
  <c r="F821" i="7"/>
  <c r="F822" i="7"/>
  <c r="F823" i="7"/>
  <c r="F824" i="7"/>
  <c r="F825" i="7"/>
  <c r="F826" i="7"/>
  <c r="F827" i="7"/>
  <c r="F828" i="7"/>
  <c r="F829" i="7"/>
  <c r="F830" i="7"/>
  <c r="F831" i="7"/>
  <c r="F832" i="7"/>
  <c r="F833" i="7"/>
  <c r="F834" i="7"/>
  <c r="F835" i="7"/>
  <c r="F836" i="7"/>
  <c r="F837" i="7"/>
  <c r="F838" i="7"/>
  <c r="F839" i="7"/>
  <c r="F840" i="7"/>
  <c r="F841" i="7"/>
  <c r="F842" i="7"/>
  <c r="F843" i="7"/>
  <c r="F844" i="7"/>
  <c r="F845" i="7"/>
  <c r="F846" i="7"/>
  <c r="F847" i="7"/>
  <c r="F848" i="7"/>
  <c r="F849" i="7"/>
  <c r="F850" i="7"/>
  <c r="F851" i="7"/>
  <c r="F852" i="7"/>
  <c r="F853" i="7"/>
  <c r="F854" i="7"/>
  <c r="F855" i="7"/>
  <c r="F856" i="7"/>
  <c r="F857" i="7"/>
  <c r="F858" i="7"/>
  <c r="F859" i="7"/>
  <c r="F860" i="7"/>
  <c r="F861" i="7"/>
  <c r="F862" i="7"/>
  <c r="F863" i="7"/>
  <c r="F864" i="7"/>
  <c r="F865" i="7"/>
  <c r="F866" i="7"/>
  <c r="F867" i="7"/>
  <c r="F868" i="7"/>
  <c r="F869" i="7"/>
  <c r="F870" i="7"/>
  <c r="F871" i="7"/>
  <c r="F872" i="7"/>
  <c r="F873" i="7"/>
  <c r="F874" i="7"/>
  <c r="F875" i="7"/>
  <c r="F876" i="7"/>
  <c r="F877" i="7"/>
  <c r="F878" i="7"/>
  <c r="F879" i="7"/>
  <c r="F880" i="7"/>
  <c r="F881" i="7"/>
  <c r="F882" i="7"/>
  <c r="F883" i="7"/>
  <c r="F884" i="7"/>
  <c r="F885" i="7"/>
  <c r="F886" i="7"/>
  <c r="F887" i="7"/>
  <c r="F888" i="7"/>
  <c r="F889" i="7"/>
  <c r="F890" i="7"/>
  <c r="F891" i="7"/>
  <c r="F892" i="7"/>
  <c r="F893"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E709" i="7"/>
  <c r="E710" i="7"/>
  <c r="E711" i="7"/>
  <c r="E712" i="7"/>
  <c r="E713" i="7"/>
  <c r="E714" i="7"/>
  <c r="E715" i="7"/>
  <c r="E716" i="7"/>
  <c r="E717" i="7"/>
  <c r="E718" i="7"/>
  <c r="E719" i="7"/>
  <c r="E720" i="7"/>
  <c r="E721" i="7"/>
  <c r="E722" i="7"/>
  <c r="E723" i="7"/>
  <c r="E724" i="7"/>
  <c r="E725" i="7"/>
  <c r="E726" i="7"/>
  <c r="E727" i="7"/>
  <c r="E728" i="7"/>
  <c r="E729" i="7"/>
  <c r="E730" i="7"/>
  <c r="E731" i="7"/>
  <c r="E732" i="7"/>
  <c r="E733" i="7"/>
  <c r="E734" i="7"/>
  <c r="E735" i="7"/>
  <c r="E736" i="7"/>
  <c r="E737" i="7"/>
  <c r="E738" i="7"/>
  <c r="E739" i="7"/>
  <c r="E740" i="7"/>
  <c r="E741" i="7"/>
  <c r="E742" i="7"/>
  <c r="E743" i="7"/>
  <c r="E744" i="7"/>
  <c r="E745" i="7"/>
  <c r="E746" i="7"/>
  <c r="E747" i="7"/>
  <c r="E748" i="7"/>
  <c r="E749" i="7"/>
  <c r="E750" i="7"/>
  <c r="E751" i="7"/>
  <c r="E752" i="7"/>
  <c r="E753" i="7"/>
  <c r="E754" i="7"/>
  <c r="E755" i="7"/>
  <c r="E756" i="7"/>
  <c r="E757" i="7"/>
  <c r="E758" i="7"/>
  <c r="E759" i="7"/>
  <c r="E760" i="7"/>
  <c r="E761" i="7"/>
  <c r="E762" i="7"/>
  <c r="E763" i="7"/>
  <c r="E764" i="7"/>
  <c r="E765" i="7"/>
  <c r="E766" i="7"/>
  <c r="E767" i="7"/>
  <c r="E768" i="7"/>
  <c r="E769" i="7"/>
  <c r="E770" i="7"/>
  <c r="E771" i="7"/>
  <c r="E772" i="7"/>
  <c r="E773" i="7"/>
  <c r="E774" i="7"/>
  <c r="E775" i="7"/>
  <c r="E776" i="7"/>
  <c r="E777" i="7"/>
  <c r="E778" i="7"/>
  <c r="E779" i="7"/>
  <c r="E780" i="7"/>
  <c r="E781" i="7"/>
  <c r="E782" i="7"/>
  <c r="E783" i="7"/>
  <c r="E784" i="7"/>
  <c r="E785" i="7"/>
  <c r="E786" i="7"/>
  <c r="E787" i="7"/>
  <c r="E788" i="7"/>
  <c r="E789" i="7"/>
  <c r="E790" i="7"/>
  <c r="E791" i="7"/>
  <c r="E792" i="7"/>
  <c r="E793" i="7"/>
  <c r="E794" i="7"/>
  <c r="E795" i="7"/>
  <c r="E796" i="7"/>
  <c r="E797" i="7"/>
  <c r="E798" i="7"/>
  <c r="E799" i="7"/>
  <c r="E800" i="7"/>
  <c r="E801" i="7"/>
  <c r="E802" i="7"/>
  <c r="E803" i="7"/>
  <c r="E804" i="7"/>
  <c r="E805" i="7"/>
  <c r="E806" i="7"/>
  <c r="E807" i="7"/>
  <c r="E808" i="7"/>
  <c r="E809" i="7"/>
  <c r="E810" i="7"/>
  <c r="E811" i="7"/>
  <c r="E812" i="7"/>
  <c r="E813" i="7"/>
  <c r="E814" i="7"/>
  <c r="E815" i="7"/>
  <c r="E816" i="7"/>
  <c r="E817" i="7"/>
  <c r="E818" i="7"/>
  <c r="E819" i="7"/>
  <c r="E820" i="7"/>
  <c r="E821" i="7"/>
  <c r="E822" i="7"/>
  <c r="E823" i="7"/>
  <c r="E824" i="7"/>
  <c r="E825" i="7"/>
  <c r="E826" i="7"/>
  <c r="E827" i="7"/>
  <c r="E828" i="7"/>
  <c r="E829" i="7"/>
  <c r="E830" i="7"/>
  <c r="E831" i="7"/>
  <c r="E832" i="7"/>
  <c r="E833" i="7"/>
  <c r="E834" i="7"/>
  <c r="E835" i="7"/>
  <c r="E836" i="7"/>
  <c r="E837" i="7"/>
  <c r="E838" i="7"/>
  <c r="E839" i="7"/>
  <c r="E840" i="7"/>
  <c r="E841" i="7"/>
  <c r="E842" i="7"/>
  <c r="E843" i="7"/>
  <c r="E844" i="7"/>
  <c r="E845" i="7"/>
  <c r="E846" i="7"/>
  <c r="E847" i="7"/>
  <c r="E848" i="7"/>
  <c r="E849" i="7"/>
  <c r="E850" i="7"/>
  <c r="E851" i="7"/>
  <c r="E852" i="7"/>
  <c r="E853" i="7"/>
  <c r="E854" i="7"/>
  <c r="E855" i="7"/>
  <c r="E856" i="7"/>
  <c r="E857" i="7"/>
  <c r="E858" i="7"/>
  <c r="E859" i="7"/>
  <c r="E860" i="7"/>
  <c r="E861" i="7"/>
  <c r="E862" i="7"/>
  <c r="E863" i="7"/>
  <c r="E864" i="7"/>
  <c r="E865" i="7"/>
  <c r="E866" i="7"/>
  <c r="E867" i="7"/>
  <c r="E868" i="7"/>
  <c r="E869" i="7"/>
  <c r="E870" i="7"/>
  <c r="E871" i="7"/>
  <c r="E872" i="7"/>
  <c r="E873" i="7"/>
  <c r="E874" i="7"/>
  <c r="E875" i="7"/>
  <c r="E876" i="7"/>
  <c r="E877" i="7"/>
  <c r="E878" i="7"/>
  <c r="E879" i="7"/>
  <c r="E880" i="7"/>
  <c r="E881" i="7"/>
  <c r="E882" i="7"/>
  <c r="E883" i="7"/>
  <c r="E884" i="7"/>
  <c r="E885" i="7"/>
  <c r="E886" i="7"/>
  <c r="E887" i="7"/>
  <c r="E888" i="7"/>
  <c r="E889" i="7"/>
  <c r="E890" i="7"/>
  <c r="E891" i="7"/>
  <c r="E892" i="7"/>
  <c r="E893" i="7"/>
  <c r="B1" i="7"/>
  <c r="B2" i="7"/>
  <c r="B3" i="7"/>
  <c r="B4" i="7"/>
  <c r="B5" i="7"/>
  <c r="B6" i="7"/>
  <c r="B7" i="7"/>
  <c r="B8" i="7"/>
  <c r="B9" i="7"/>
  <c r="B10" i="7"/>
  <c r="B11" i="7"/>
  <c r="B12" i="7"/>
  <c r="B13" i="7"/>
  <c r="B14" i="7"/>
  <c r="B15" i="7"/>
  <c r="B16" i="7"/>
  <c r="B17" i="7"/>
  <c r="B18" i="7"/>
  <c r="B19" i="7"/>
  <c r="B20" i="7"/>
  <c r="B21" i="7"/>
  <c r="B22" i="7"/>
  <c r="B23" i="7"/>
  <c r="B24" i="7"/>
  <c r="B25" i="7"/>
  <c r="B26"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8" i="7"/>
  <c r="B69" i="7"/>
  <c r="B70" i="7"/>
  <c r="B71" i="7"/>
  <c r="B72" i="7"/>
  <c r="B74" i="7"/>
  <c r="B76" i="7"/>
  <c r="B77" i="7"/>
  <c r="B78" i="7"/>
  <c r="B79" i="7"/>
  <c r="B80" i="7"/>
  <c r="B81" i="7"/>
  <c r="B83" i="7"/>
  <c r="B84" i="7"/>
  <c r="B85" i="7"/>
  <c r="B86" i="7"/>
  <c r="B87" i="7"/>
  <c r="B88" i="7"/>
  <c r="B89" i="7"/>
  <c r="B91"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27" i="7"/>
  <c r="B67" i="7"/>
  <c r="B73" i="7"/>
  <c r="B75" i="7"/>
  <c r="B82" i="7"/>
  <c r="B90" i="7"/>
  <c r="B92" i="7"/>
  <c r="I1"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H1"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F1" i="5"/>
  <c r="G1"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E1" i="5"/>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D1"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C1" i="5"/>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U6" i="2"/>
  <c r="U5" i="2"/>
  <c r="U4" i="2"/>
  <c r="U3" i="2"/>
  <c r="U2" i="2"/>
  <c r="U1" i="2"/>
  <c r="J1"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I1"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H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G1"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D1" i="2"/>
  <c r="E1" i="2"/>
  <c r="F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alcChain>
</file>

<file path=xl/sharedStrings.xml><?xml version="1.0" encoding="utf-8"?>
<sst xmlns="http://schemas.openxmlformats.org/spreadsheetml/2006/main" count="31452" uniqueCount="5708">
  <si>
    <t>{</t>
  </si>
  <si>
    <t xml:space="preserve">     success :true,</t>
  </si>
  <si>
    <t xml:space="preserve">     slp_version : 4.6.1 ,</t>
  </si>
  <si>
    <t xml:space="preserve">     data_queries : {</t>
  </si>
  <si>
    <t xml:space="preserve">         standard_location_search : {</t>
  </si>
  <si>
    <t xml:space="preserve">             query_slugs :[ selectall_with_distance ,</t>
  </si>
  <si>
    <t xml:space="preserve">             where_default_validlatlong ],</t>
  </si>
  <si>
    <t xml:space="preserve">             query : SELECT *,( 6371 * acos( cos( radians( 54.095570 ) ) * cos( radians( sl_latitude ) ) * cos( radians( sl_longitude ) - radians( -99.897149 ) ) + sin( radians( 100.000000 ) ) * sin( radians( sl_latitude ) ) ) ) AS sl_distance  FROM wp_store_locator  LEFT JOIN wp_slp_extendo USING(sl_id)  WHERE   sl_latitude REGEXP '^[0-9]|-' AND sl_longitude REGEXP '^[0-9]|-'  AND  ( NOT sl_private OR sl_private IS NULL)       ORDER BY sl_distance asc  ,</t>
  </si>
  <si>
    <t xml:space="preserve">             params :[6371,</t>
  </si>
  <si>
    <t xml:space="preserve">             54.09556955936327 ,</t>
  </si>
  <si>
    <t xml:space="preserve">             -99.89714876562499 ,</t>
  </si>
  <si>
    <t xml:space="preserve">             100 ],</t>
  </si>
  <si>
    <t xml:space="preserve">             locations : {</t>
  </si>
  <si>
    <t xml:space="preserve">                 pre-filter : 75,  filtered :75</t>
  </si>
  <si>
    <t xml:space="preserve">            }</t>
  </si>
  <si>
    <t xml:space="preserve">        }</t>
  </si>
  <si>
    <t xml:space="preserve">    }</t>
  </si>
  <si>
    <t xml:space="preserve">    ,</t>
  </si>
  <si>
    <t xml:space="preserve">     count :75,</t>
  </si>
  <si>
    <t xml:space="preserve">     type : search ,</t>
  </si>
  <si>
    <t xml:space="preserve">     http_query : {</t>
  </si>
  <si>
    <t xml:space="preserve">         QUERY_STRING :   ,  address :  ,  lat : 54.09556955936327 ,  lng : -99.89714876562499 ,  radius : 500 ,  tags :  </t>
  </si>
  <si>
    <t xml:space="preserve">     response :[ {</t>
  </si>
  <si>
    <t xml:space="preserve">         name :  Pembina Recycling Center ,  address : 261 Main St ,  address2 :  ,  city : Manitou ,  state : Manitoba ,  zip : R0G 1G0 ,  country : Canada ,  lat : 49.240073 ,  lng : -98.538893 ,  description : Mon - Fri: 8am - 6pm, Sat 10am - 5 pm ,  url :  ,  sl_pages_url : http:\/\/recyclemyelectronics.ca\/mb\/?post_type=store_page&amp;#038;p=1495 ,  email :  ,  email_link :  ,  hours :  ,  phone : &lt;a href=\ tel:204-242-2838\ &gt;204-242-2838&lt;\/a&gt; ,  fax :  ,  image :  ,  distance :null,  tags : Full Collection Site ,  option_value :  ,  attributes :  ,  id : 546 ,  linked_postid : 1495 ,  neat_title :  ,  data : {</t>
  </si>
  <si>
    <t xml:space="preserve">             sl_id : 546 ,  sl_store : Pembina Recycling Center ,  sl_address : 261 Main St ,  sl_address2 :  ,  sl_city : Manitou ,  sl_state : Manitoba ,  sl_zip : R0G 1G0 ,  sl_latitude : 49.240073 ,  sl_longitude : -98.538893 ,  sl_tags : Full Collection Site ,  sl_description : Mon - Fri: 8am - 6pm&amp;#44; Sat 10am - 5 pm ,  sl_url :  ,  sl_hours :  ,  sl_phone : 204-242-2838 ,  sl_image :  ,  sl_private :  ,  sl_neat_title :  ,  sl_country : Canada ,  sl_email :  ,  sl_fax :  ,  sl_linked_postid : 1495 ,  sl_pages_url : http:\/\/recyclemyelectronics.ca\/mb\/?post_type=store_page&amp;p=1495 ,  sl_pages_on :  ,  sl_option_value :  ,  sl_lastupdated : 2016-05-06 13:58:03 ,  sl_initial_distance : 1370.0399676294 ,  id : 27 ,  featured :null,  rank : 0 ,  marker : http:\/\/www.recyclemyelectronics.ca\/mb-beta\/wp-content\/plugins\/store-locator-le\/images\/icons\/bulb_green-dot.png ,  sl_distance :null</t>
  </si>
  <si>
    <t xml:space="preserve">        ,</t>
  </si>
  <si>
    <t xml:space="preserve">         web_link :  ,</t>
  </si>
  <si>
    <t xml:space="preserve">         url_link :  ,</t>
  </si>
  <si>
    <t xml:space="preserve">         categories :[ 19 ],</t>
  </si>
  <si>
    <t xml:space="preserve">         category_count :1,</t>
  </si>
  <si>
    <t xml:space="preserve">         category_names : Full Collection Site ,</t>
  </si>
  <si>
    <t xml:space="preserve">         icon : http:\/\/www.recyclemyelectronics.ca\/mb-beta\/wp-content\/plugins\/store-locator-le\/images\/icons\/bulb_green-dot.png ,</t>
  </si>
  <si>
    <t xml:space="preserve">         iconarray : &lt;img src=\ http:\/\/recyclemyelectronics.ca\/mb\/wp-content\/plugins\/store-locator-le\/images\/icons\/bulb_green-dot.png\  alt=\ full\  title=\ full\  width=\ 32\  height=\ 32\ &gt; ,</t>
  </si>
  <si>
    <t xml:space="preserve">         exdata : {</t>
  </si>
  <si>
    <t xml:space="preserve">             rank :  0 ,  marker : http:\/\/www.recyclemyelectronics.ca\/mb-beta\/wp-content\/plugins\/store-locator-le\/images\/icons\/bulb_green-dot.png </t>
  </si>
  <si>
    <t xml:space="preserve">         rank : 0 ,</t>
  </si>
  <si>
    <t xml:space="preserve">         marker : http:\/\/www.recyclemyelectronics.ca\/mb-beta\/wp-content\/plugins\/store-locator-le\/images\/icons\/bulb_green-dot.png ,</t>
  </si>
  <si>
    <t xml:space="preserve">         featured :  </t>
  </si>
  <si>
    <t xml:space="preserve">    {</t>
  </si>
  <si>
    <t xml:space="preserve">         name :  Carman Waste Transfer ,  address : 1mile south Jct 3 &amp;amp; 13, and 1 mile South ,  address2 :  ,  city : Carman ,  state : Manitoba ,  zip : R0G 0J0 ,  country : Canada ,  lat : 49.5040503 ,  lng : -98.0016134 ,  description : Mon &amp; Fri: 10am - 12, 1pm - 5pm \r\n\r\nWed: 1pm - 5pm, 6pm - 8pm\r\n\r\n, Sat: 8am - 12, 1pm - 5pm  ,  url : http:\/\/www.carmanmanitoba.ca\/government\/waste-management\/ ,  sl_pages_url : http:\/\/recyclemyelectronics.ca\/mb\/?post_type=store_page&amp;#038;p=1475 ,  email : info@townofcarman.com ,  email_link : &lt;a href=\ mailto:info@townofcarman.com\  target=\ _blank\  id=\ slp_marker_email\  class=\ storelocatorlink\ &gt;&lt;nobr&gt;Email&lt;\/nobr&gt;&lt;\/a&gt; ,  hours :  ,  phone : &lt;a href=\ tel:204-745-2210\ &gt;204-745-2210&lt;\/a&gt; ,  fax :  ,  image :  ,  distance :null,  tags : Full Collection Site ,  option_value :  ,  attributes :  ,  id : 547 ,  linked_postid : 1475 ,  neat_title :  ,  data : {</t>
  </si>
  <si>
    <t xml:space="preserve">             sl_id : 547 ,  sl_store : Carman Waste Transfer ,  sl_address : 1mile south Jct 3 &amp; 13, and 1 mile South ,  sl_address2 :  ,  sl_city : Carman ,  sl_state : Manitoba ,  sl_zip : R0G 0J0 ,  sl_latitude : 49.5040503 ,  sl_longitude : -98.0016134 ,  sl_tags : Full Collection Site ,  sl_description : Mon &amp;amp; Fri: 10am - 12&amp;#44; 1pm - 5pm \r\n\r\nWed: 1pm - 5pm&amp;#44; 6pm - 8pm\r\n\r\n&amp;#44; Sat: 8am - 12&amp;#44; 1pm - 5pm  ,  sl_url : http:\/\/www.carmanmanitoba.ca\/government\/waste-management\/ ,  sl_hours :  ,  sl_phone : 204-745-2210 ,  sl_image :  ,  sl_private :  ,  sl_neat_title :  ,  sl_country : Canada ,  sl_email : info@townofcarman.com ,  sl_fax :  ,  sl_linked_postid : 1475 ,  sl_pages_url : http:\/\/recyclemyelectronics.ca\/mb\/?post_type=store_page&amp;p=1475 ,  sl_pages_on :  ,  sl_option_value :  ,  sl_lastupdated : 2016-05-06 13:58:03 ,  sl_initial_distance : 1392.5465105193 ,  id : 10 ,  featured :null,  rank : 0 ,  marker : http:\/\/www.recyclemyelectronics.ca\/mb-beta\/wp-content\/plugins\/store-locator-le\/images\/icons\/bulb_green-dot.png ,  sl_distance :null</t>
  </si>
  <si>
    <t xml:space="preserve">         web_link : &lt;a href='http:\/\/www.carmanmanitoba.ca\/government\/waste-management\/' target='_blank' class='storelocatorlink'&gt;&lt;\/a&gt;&lt;br\/&gt; ,</t>
  </si>
  <si>
    <t xml:space="preserve">         url_link : &lt;a href='http:\/\/www.carmanmanitoba.ca\/government\/waste-management\/' target='_blank' class='storelocatorlink'&gt;http:\/\/www.carmanmanitoba.ca\/government\/waste-management\/&lt;\/a&gt;&lt;br\/&gt; ,</t>
  </si>
  <si>
    <t xml:space="preserve">         name :  Louise Station ,  address : 4 miles north of jct 3 &amp;amp; 34 ,  address2 :  ,  city : Pilot Mound-Crystal City ,  state : Manitoba ,  zip : R0G 1P0 ,  country : Canada ,  lat : 49.2067683 ,  lng : -98.8822353 ,  description : Tues: Sat  8:30am - 5pm ,  url :  ,  sl_pages_url : http:\/\/recyclemyelectronics.ca\/mb\/?post_type=store_page&amp;#038;p=1490 ,  email :  ,  email_link :  ,  hours :  ,  phone : &lt;a href=\ tel:204-245-0093\ &gt;204-245-0093&lt;\/a&gt; ,  fax :  ,  image :  ,  distance :null,  tags : Full Collection Site ,  option_value :  ,  attributes :  ,  id : 548 ,  linked_postid : 1490 ,  neat_title :  ,  data : {</t>
  </si>
  <si>
    <t xml:space="preserve">             sl_id : 548 ,  sl_store : Louise Station ,  sl_address : 4 miles north of jct 3 &amp; 34 ,  sl_address2 :  ,  sl_city : Pilot Mound-Crystal City ,  sl_state : Manitoba ,  sl_zip : R0G 1P0 ,  sl_latitude : 49.2067683 ,  sl_longitude : -98.8822353 ,  sl_tags : Full Collection Site ,  sl_description : Tues: Sat  8:30am - 5pm ,  sl_url :  ,  sl_hours :  ,  sl_phone : 204-245-0093 ,  sl_image :  ,  sl_private :  ,  sl_neat_title :  ,  sl_country : Canada ,  sl_email :  ,  sl_fax :  ,  sl_linked_postid : 1490 ,  sl_pages_url : http:\/\/recyclemyelectronics.ca\/mb\/?post_type=store_page&amp;p=1490 ,  sl_pages_on :  ,  sl_option_value :  ,  sl_lastupdated : 2016-05-06 13:58:03 ,  sl_initial_distance : 1371.2805127501 ,  id : 23 ,  featured :null,  rank : 0 ,  marker : http:\/\/www.recyclemyelectronics.ca\/mb-beta\/wp-content\/plugins\/store-locator-le\/images\/icons\/bulb_green-dot.png ,  sl_distance :null</t>
  </si>
  <si>
    <t xml:space="preserve">         name :  Portage &amp;amp; Dist. Recycling ,  address : 700 Phillips St ,  address2 :  ,  city : Portage La Prairie ,  state : Manitoba ,  zip : R1N 3B9 ,  country : Canada ,  lat : 49.98092 ,  lng : -98.272878 ,  description : Mon - Fri:  8am - 3pm  ,  url : http:\/\/www.recycleallyoucan.ca\/ ,  sl_pages_url : http:\/\/recyclemyelectronics.ca\/mb\/?post_type=store_page&amp;#038;p=1497 ,  email : pdri@mts.net ,  email_link : &lt;a href=\ mailto:pdri@mts.net\  target=\ _blank\  id=\ slp_marker_email\  class=\ storelocatorlink\ &gt;&lt;nobr&gt;Email&lt;\/nobr&gt;&lt;\/a&gt; ,  hours :  ,  phone : &lt;a href=\ tel:204-856-5520\ &gt;204-856-5520&lt;\/a&gt; ,  fax :  ,  image :  ,  distance :null,  tags : Full Collection Site ,  option_value :  ,  attributes :  ,  id : 549 ,  linked_postid : 1497 ,  neat_title :  ,  data : {</t>
  </si>
  <si>
    <t xml:space="preserve">             sl_id : 549 ,  sl_store : Portage &amp; Dist. Recycling ,  sl_address : 700 Phillips St ,  sl_address2 :  ,  sl_city : Portage La Prairie ,  sl_state : Manitoba ,  sl_zip : R1N 3B9 ,  sl_latitude : 49.98092 ,  sl_longitude : -98.272878 ,  sl_tags : Full Collection Site ,  sl_description : Mon - Fri:  8am - 3pm  ,  sl_url : http:\/\/www.recycleallyoucan.ca\/ ,  sl_hours :  ,  sl_phone : 204-856-5520 ,  sl_image :  ,  sl_private :  ,  sl_neat_title :  ,  sl_country : Canada ,  sl_email : pdri@mts.net ,  sl_fax :  ,  sl_linked_postid : 1497 ,  sl_pages_url : http:\/\/recyclemyelectronics.ca\/mb\/?post_type=store_page&amp;p=1497 ,  sl_pages_on :  ,  sl_option_value :  ,  sl_lastupdated : 2016-05-06 13:58:03 ,  sl_initial_distance : 1447.9248995153 ,  id : 29 ,  featured :null,  rank : 0 ,  marker : http:\/\/www.recyclemyelectronics.ca\/mb-beta\/wp-content\/plugins\/store-locator-le\/images\/icons\/bulb_green-dot.png ,  sl_distance :null</t>
  </si>
  <si>
    <t xml:space="preserve">         web_link : &lt;a href='http:\/\/www.recycleallyoucan.ca\/' target='_blank' class='storelocatorlink'&gt;&lt;\/a&gt;&lt;br\/&gt; ,</t>
  </si>
  <si>
    <t xml:space="preserve">         url_link : &lt;a href='http:\/\/www.recycleallyoucan.ca\/' target='_blank' class='storelocatorlink'&gt;http:\/\/www.recycleallyoucan.ca\/&lt;\/a&gt;&lt;br\/&gt; ,</t>
  </si>
  <si>
    <t xml:space="preserve">         name :  Gateway Resources ,  address : 1582 Pembina Ave W ,  address2 :  ,  city : Winkler ,  state : Manitoba ,  zip : R0G 1R0 ,  country : Canada ,  lat : 49.17768 ,  lng : -97.964611 ,  description :  ,  url : http:\/\/www.gatewayresourcesinc.com\/ ,  sl_pages_url : http:\/\/recyclemyelectronics.ca\/mb\/?post_type=store_page&amp;#038;p=1487 ,  email : gradmin@gatewayresourcesinc.com ,  email_link : &lt;a href=\ mailto:gradmin@gatewayresourcesinc.com\  target=\ _blank\  id=\ slp_marker_email\  class=\ storelocatorlink\ &gt;&lt;nobr&gt;Email&lt;\/nobr&gt;&lt;\/a&gt; ,  hours :  ,  phone : &lt;a href=\ tel:204-325-7304\ &gt;204-325-7304&lt;\/a&gt; ,  fax :  ,  image :  ,  distance :null,  tags : Full Collection Site ,  option_value :  ,  attributes :  ,  id : 550 ,  linked_postid : 1487 ,  neat_title :  ,  data : {</t>
  </si>
  <si>
    <t xml:space="preserve">             sl_id : 550 ,  sl_store : Gateway Resources ,  sl_address : 1582 Pembina Ave W ,  sl_address2 :  ,  sl_city : Winkler ,  sl_state : Manitoba ,  sl_zip : R0G 1R0 ,  sl_latitude : 49.17768 ,  sl_longitude : -97.964611 ,  sl_tags : Full Collection Site ,  sl_description :  ,  sl_url : http:\/\/www.gatewayresourcesinc.com\/ ,  sl_hours :  ,  sl_phone : 204-325-7304 ,  sl_image :  ,  sl_private :  ,  sl_neat_title :  ,  sl_country : Canada ,  sl_email : gradmin@gatewayresourcesinc.com ,  sl_fax :  ,  sl_linked_postid : 1487 ,  sl_pages_url : http:\/\/recyclemyelectronics.ca\/mb\/?post_type=store_page&amp;p=1487 ,  sl_pages_on :  ,  sl_option_value :  ,  sl_lastupdated : 2016-05-06 13:58:03 ,  sl_initial_distance : 1356.2576402022 ,  id : 20 ,  featured :null,  rank : 0 ,  marker : http:\/\/www.recyclemyelectronics.ca\/mb-beta\/wp-content\/plugins\/store-locator-le\/images\/icons\/bulb_green-dot.png ,  sl_distance :null</t>
  </si>
  <si>
    <t xml:space="preserve">         web_link : &lt;a href='http:\/\/www.gatewayresourcesinc.com\/' target='_blank' class='storelocatorlink'&gt;&lt;\/a&gt;&lt;br\/&gt; ,</t>
  </si>
  <si>
    <t xml:space="preserve">         url_link : &lt;a href='http:\/\/www.gatewayresourcesinc.com\/' target='_blank' class='storelocatorlink'&gt;http:\/\/www.gatewayresourcesinc.com\/&lt;\/a&gt;&lt;br\/&gt; ,</t>
  </si>
  <si>
    <t xml:space="preserve">         name :  Pembina Valley Containers ,  address : 160 Grant Ave ,  address2 :  ,  city : Morden ,  state : Manitoba ,  zip : R6M 1Y4 ,  country : Canada ,  lat : 49.18362 ,  lng : -98.098084 ,  description : Mon - Fri:  7:30am - 4:30pm  ,  url : http:\/\/pvcsys.ca\/ ,  sl_pages_url : http:\/\/recyclemyelectronics.ca\/mb\/?post_type=store_page&amp;#038;p=1496 ,  email :  ,  email_link :  ,  hours :  ,  phone : &lt;a href=\ tel:204-822-6859\ &gt;204-822-6859&lt;\/a&gt; ,  fax :  ,  image :  ,  distance :null,  tags : Full Collection Site ,  option_value :  ,  attributes :  ,  id : 551 ,  linked_postid : 1496 ,  neat_title :  ,  data : {</t>
  </si>
  <si>
    <t xml:space="preserve">             sl_id : 551 ,  sl_store : Pembina Valley Containers ,  sl_address : 160 Grant Ave ,  sl_address2 :  ,  sl_city : Morden ,  sl_state : Manitoba ,  sl_zip : R6M 1Y4 ,  sl_latitude : 49.18362 ,  sl_longitude : -98.098084 ,  sl_tags : Full Collection Site ,  sl_description : Mon - Fri:  7:30am - 4:30pm  ,  sl_url : http:\/\/pvcsys.ca\/ ,  sl_hours :  ,  sl_phone : 204-822-6859 ,  sl_image :  ,  sl_private :  ,  sl_neat_title :  ,  sl_country : Canada ,  sl_email :  ,  sl_fax :  ,  sl_linked_postid : 1496 ,  sl_pages_url : http:\/\/recyclemyelectronics.ca\/mb\/?post_type=store_page&amp;p=1496 ,  sl_pages_on :  ,  sl_option_value :  ,  sl_lastupdated : 2016-05-06 13:58:03 ,  sl_initial_distance : 1358.3910205663 ,  id : 28 ,  featured :null,  rank : 0 ,  marker : http:\/\/www.recyclemyelectronics.ca\/mb-beta\/wp-content\/plugins\/store-locator-le\/images\/icons\/bulb_green-dot.png ,  sl_distance :null</t>
  </si>
  <si>
    <t xml:space="preserve">         web_link : &lt;a href='http:\/\/pvcsys.ca\/' target='_blank' class='storelocatorlink'&gt;&lt;\/a&gt;&lt;br\/&gt; ,</t>
  </si>
  <si>
    <t xml:space="preserve">         url_link : &lt;a href='http:\/\/pvcsys.ca\/' target='_blank' class='storelocatorlink'&gt;http:\/\/pvcsys.ca\/&lt;\/a&gt;&lt;br\/&gt; ,</t>
  </si>
  <si>
    <t xml:space="preserve">         name :  Steinbach Eastman Recycling ,  address : 60 Industrial Rd ,  address2 :  ,  city : Steinbach ,  state : Manitoba ,  zip : R5G 1X1 ,  country : Canada ,  lat : 49.535284 ,  lng : -96.704209 ,  description : Mon - Thurs:  8am - 4:30pm\r\n\r\n Fri   8am - 4pm ,  url :  ,  sl_pages_url : http:\/\/recyclemyelectronics.ca\/mb\/?post_type=store_page&amp;#038;p=1481 ,  email :  ,  email_link :  ,  hours :  ,  phone : &lt;a href=\ tel:204-326-9681\ &gt;204-326-9681&lt;\/a&gt; ,  fax :  ,  image :  ,  distance :null,  tags : Full Collection Site ,  option_value :  ,  attributes :  ,  id : 552 ,  linked_postid : 1481 ,  neat_title :  ,  data : {</t>
  </si>
  <si>
    <t xml:space="preserve">             sl_id : 552 ,  sl_store : Steinbach Eastman Recycling ,  sl_address : 60 Industrial Rd ,  sl_address2 :  ,  sl_city : Steinbach ,  sl_state : Manitoba ,  sl_zip : R5G 1X1 ,  sl_latitude : 49.535284 ,  sl_longitude : -96.704209 ,  sl_tags : Full Collection Site ,  sl_description : Mon - Thurs:  8am - 4:30pm\r\n\r\n Fri   8am - 4pm ,  sl_url :  ,  sl_hours :  ,  sl_phone : 204-326-9681 ,  sl_image :  ,  sl_private :  ,  sl_neat_title :  ,  sl_country : Canada ,  sl_email :  ,  sl_fax :  ,  sl_linked_postid : 1481 ,  sl_pages_url : http:\/\/recyclemyelectronics.ca\/mb\/?post_type=store_page&amp;p=1481 ,  sl_pages_on :  ,  sl_option_value :  ,  sl_lastupdated : 2016-05-06 13:58:03 ,  sl_initial_distance : 1386.1145348300 ,  id : 52 ,  featured :null,  rank : 0 ,  marker : http:\/\/www.recyclemyelectronics.ca\/mb-beta\/wp-content\/plugins\/store-locator-le\/images\/icons\/bulb_green-dot.png ,  sl_distance :null</t>
  </si>
  <si>
    <t xml:space="preserve">         name :  St. Francois Recycling &amp;amp; nuisance grds ,  address : Rosser road &amp;amp; Two mile Rd ,  address2 :  ,  city : St Francois Xavier ,  state : Manitoba ,  zip : R0H 1H0 ,  country : Canada ,  lat : 49.983983 ,  lng : -97.6342389 ,  description : Wed:  12pm - 8pm,  Sat:  9am - 4pm  ,  url :  ,  sl_pages_url : http:\/\/recyclemyelectronics.ca\/mb\/?post_type=store_page&amp;#038;p=1511 ,  email :  ,  email_link :  ,  hours :  ,  phone : &lt;a href=\ tel:204-864-2092\ &gt;204-864-2092&lt;\/a&gt; ,  fax :  ,  image :  ,  distance :null,  tags : Full Collection Site ,  option_value :  ,  attributes :  ,  id : 553 ,  linked_postid : 1511 ,  neat_title :  ,  data : {</t>
  </si>
  <si>
    <t xml:space="preserve">             sl_id : 553 ,  sl_store : St. Francois Recycling &amp; nuisance grds ,  sl_address : Rosser road &amp; Two mile Rd ,  sl_address2 :  ,  sl_city : St Francois Xavier ,  sl_state : Manitoba ,  sl_zip : R0H 1H0 ,  sl_latitude : 49.983983 ,  sl_longitude : -97.6342389 ,  sl_tags : Full Collection Site ,  sl_description : Wed:  12pm - 8pm&amp;#44;  Sat:  9am - 4pm  ,  sl_url :  ,  sl_hours :  ,  sl_phone : 204-864-2092 ,  sl_image :  ,  sl_private :  ,  sl_neat_title :  ,  sl_country : Canada ,  sl_email :  ,  sl_fax :  ,  sl_linked_postid : 1511 ,  sl_pages_url : http:\/\/recyclemyelectronics.ca\/mb\/?post_type=store_page&amp;p=1511 ,  sl_pages_on :  ,  sl_option_value :  ,  sl_lastupdated : 2016-05-06 13:58:03 ,  sl_initial_distance : 1441.9288043821 ,  id : 41 ,  featured :null,  rank : 0 ,  marker : http:\/\/www.recyclemyelectronics.ca\/mb-beta\/wp-content\/plugins\/store-locator-le\/images\/icons\/bulb_green-dot.png ,  sl_distance :null</t>
  </si>
  <si>
    <t xml:space="preserve">         name :  Responsible Electronic Recycling ,  address : 511 Robinson Ave ,  address2 :  ,  city : Selkirk ,  state : Manitoba ,  zip : R1A 1C6 ,  country : Canada ,  lat : 50.150548 ,  lng : -96.875687 ,  description : Mon - Fri:   8:30am - 4:30pm ,  url : http:\/\/www.rermanitoba.ca ,  sl_pages_url : http:\/\/recyclemyelectronics.ca\/mb\/?post_type=store_page&amp;#038;p=1498 ,  email :  ,  email_link :  ,  hours :  ,  phone : &lt;a href=\ tel:204-482-2111\ &gt;204-482-2111&lt;\/a&gt; ,  fax :  ,  image :  ,  distance :null,  tags : Full Collection Site ,  option_value :  ,  attributes :  ,  id : 554 ,  linked_postid : 1498 ,  neat_title :  ,  data : {</t>
  </si>
  <si>
    <t xml:space="preserve">             sl_id : 554 ,  sl_store : Responsible Electronic Recycling ,  sl_address : 511 Robinson Ave ,  sl_address2 :  ,  sl_city : Selkirk ,  sl_state : Manitoba ,  sl_zip : R1A 1C6 ,  sl_latitude : 50.150548 ,  sl_longitude : -96.875687 ,  sl_tags : Full Collection Site ,  sl_description : Mon - Fri:   8:30am - 4:30pm ,  sl_url : www.rermanitoba.ca ,  sl_hours :  ,  sl_phone : 204-482-2111 ,  sl_image :  ,  sl_private :  ,  sl_neat_title :  ,  sl_country : Canada ,  sl_email :  ,  sl_fax :  ,  sl_linked_postid : 1498 ,  sl_pages_url : http:\/\/recyclemyelectronics.ca\/mb\/?post_type=store_page&amp;p=1498 ,  sl_pages_on :  ,  sl_option_value :  ,  sl_lastupdated : 2016-05-06 13:58:03 ,  sl_initial_distance : 1455.2045624992 ,  id : 30 ,  featured :null,  rank : 0 ,  marker : http:\/\/www.recyclemyelectronics.ca\/mb-beta\/wp-content\/plugins\/store-locator-le\/images\/icons\/bulb_green-dot.png ,  sl_distance :null</t>
  </si>
  <si>
    <t xml:space="preserve">         web_link : &lt;a href='http:\/\/www.rermanitoba.ca' target='_blank' class='storelocatorlink'&gt;&lt;\/a&gt;&lt;br\/&gt; ,</t>
  </si>
  <si>
    <t xml:space="preserve">         url_link : &lt;a href='http:\/\/www.rermanitoba.ca' target='_blank' class='storelocatorlink'&gt;http:\/\/www.rermanitoba.ca&lt;\/a&gt;&lt;br\/&gt; ,</t>
  </si>
  <si>
    <t xml:space="preserve">         name :  Parkland Regional Recycling ,  address : 871-B Whitmore Ave. East ,  address2 :  ,  city : Dauphin ,  state : Manitoba ,  zip : R7N 2V6 ,  country : Canada ,  lat : 51.139976 ,  lng : -100.017943 ,  description : Mon - Fri:   7:00am - 3:30pm  ,  url :  ,  sl_pages_url : http:\/\/recyclemyelectronics.ca\/mb\/?post_type=store_page&amp;#038;p=1494 ,  email :  ,  email_link :  ,  hours :  ,  phone : &lt;a href=\ tel:204-638-5605\ &gt;204-638-5605&lt;\/a&gt; ,  fax :  ,  image :  ,  distance :null,  tags : Full Collection Site ,  option_value :  ,  attributes :  ,  id : 555 ,  linked_postid : 1494 ,  neat_title :  ,  data : {</t>
  </si>
  <si>
    <t xml:space="preserve">             sl_id : 555 ,  sl_store : Parkland Regional Recycling ,  sl_address : 871-B Whitmore Ave. East ,  sl_address2 :  ,  sl_city : Dauphin ,  sl_state : Manitoba ,  sl_zip : R7N 2V6 ,  sl_latitude : 51.139976 ,  sl_longitude : -100.017943 ,  sl_tags : Full Collection Site ,  sl_description : Mon - Fri:   7:00am - 3:30pm  ,  sl_url :  ,  sl_hours :  ,  sl_phone : 204-638-5605 ,  sl_image :  ,  sl_private :  ,  sl_neat_title :  ,  sl_country : Canada ,  sl_email :  ,  sl_fax :  ,  sl_linked_postid : 1494 ,  sl_pages_url : http:\/\/recyclemyelectronics.ca\/mb\/?post_type=store_page&amp;p=1494 ,  sl_pages_on :  ,  sl_option_value :  ,  sl_lastupdated : 2016-05-06 13:58:03 ,  sl_initial_distance : 1598.8973690287 ,  id : 26 ,  featured :null,  rank : 0 ,  marker : http:\/\/www.recyclemyelectronics.ca\/mb-beta\/wp-content\/plugins\/store-locator-le\/images\/icons\/bulb_green-dot.png ,  sl_distance :null</t>
  </si>
  <si>
    <t xml:space="preserve">         name :  Swan River Landfill ,  address : 1 mile south of Hydro Station and turn east ,  address2 :  ,  city : Swan River ,  state : Manitoba ,  zip : R0L 1Z0 ,  country : Canada ,  lat : 52.113291 ,  lng : -101.251492 ,  description : Mon - Fri:  10am - 7pm,  \r\n\r\nSat: 10am - 4pm  ,  url : http:\/\/www.swanrivermanitoba.ca\/recreation\/news\/38-landfill-hours.html ,  sl_pages_url : http:\/\/recyclemyelectronics.ca\/mb\/?post_type=store_page&amp;#038;p=1512 ,  email : main@townsr.ca ,  email_link : &lt;a href=\ mailto:main@townsr.ca\  target=\ _blank\  id=\ slp_marker_email\  class=\ storelocatorlink\ &gt;&lt;nobr&gt;Email&lt;\/nobr&gt;&lt;\/a&gt; ,  hours :  ,  phone : &lt;a href=\ tel:204-734-4586\ &gt;204-734-4586&lt;\/a&gt; ,  fax :  ,  image :  ,  distance :null,  tags : Full Collection Site ,  option_value :  ,  attributes :  ,  id : 556 ,  linked_postid : 1512 ,  neat_title :  ,  data : {</t>
  </si>
  <si>
    <t xml:space="preserve">             sl_id : 556 ,  sl_store : Swan River Landfill ,  sl_address : 1 mile south of Hydro Station and turn east ,  sl_address2 :  ,  sl_city : Swan River ,  sl_state : Manitoba ,  sl_zip : R0L 1Z0 ,  sl_latitude : 52.113291 ,  sl_longitude : -101.251492 ,  sl_tags : Full Collection Site ,  sl_description : Mon - Fri:  10am - 7pm&amp;#44;  \r\n\r\nSat: 10am - 4pm  ,  sl_url : http:\/\/www.swanrivermanitoba.ca\/recreation\/news\/38-landfill-hours.html ,  sl_hours :  ,  sl_phone : 204-734-4586 ,  sl_image :  ,  sl_private :  ,  sl_neat_title :  ,  sl_country : Canada ,  sl_email : main@townsr.ca ,  sl_fax :  ,  sl_linked_postid : 1512 ,  sl_pages_url : http:\/\/recyclemyelectronics.ca\/mb\/?post_type=store_page&amp;p=1512 ,  sl_pages_on :  ,  sl_option_value :  ,  sl_lastupdated : 2016-05-06 13:58:03 ,  sl_initial_distance : 1725.8037188101 ,  id : 53 ,  featured :null,  rank : 0 ,  marker : http:\/\/www.recyclemyelectronics.ca\/mb-beta\/wp-content\/plugins\/store-locator-le\/images\/icons\/bulb_green-dot.png ,  sl_distance :null</t>
  </si>
  <si>
    <t xml:space="preserve">         web_link : &lt;a href='http:\/\/www.swanrivermanitoba.ca\/recreation\/news\/38-landfill-hours.html' target='_blank' class='storelocatorlink'&gt;&lt;\/a&gt;&lt;br\/&gt; ,</t>
  </si>
  <si>
    <t xml:space="preserve">         url_link : &lt;a href='http:\/\/www.swanrivermanitoba.ca\/recreation\/news\/38-landfill-hours.html' target='_blank' class='storelocatorlink'&gt;http:\/\/www.swanrivermanitoba.ca\/recreation\/news\/38-landfill-hours.html&lt;\/a&gt;&lt;br\/&gt; ,</t>
  </si>
  <si>
    <t xml:space="preserve">         name :  Town of Roblin Recycling ,  address : 113 1st Ave NW ,  address2 :  ,  city : Roblin ,  state : Manitoba ,  zip : R0L 1P0 ,  country : Canada ,  lat : 51.23085 ,  lng : -101.353661 ,  description : Mon: 9am - noon, 1pm - 5pm \r\n\r\nTues - Fri:  1pm - 5pm  ,  url : http:\/\/www.roblinmanitoba.com\/business\/recycle\/recycle.htm ,  sl_pages_url : http:\/\/recyclemyelectronics.ca\/mb\/?post_type=store_page&amp;#038;p=1517 ,  email :  ,  email_link :  ,  hours :  ,  phone : &lt;a href=\ tel:204-937-8333\ &gt;204-937-8333&lt;\/a&gt; ,  fax :  ,  image :  ,  distance :null,  tags : Full Collection Site ,  option_value :  ,  attributes :  ,  id : 557 ,  linked_postid : 1517 ,  neat_title :  ,  data : {</t>
  </si>
  <si>
    <t xml:space="preserve">             sl_id : 557 ,  sl_store : Town of Roblin Recycling ,  sl_address : 113 1st Ave NW ,  sl_address2 :  ,  sl_city : Roblin ,  sl_state : Manitoba ,  sl_zip : R0L 1P0 ,  sl_latitude : 51.23085 ,  sl_longitude : -101.353661 ,  sl_tags : Full Collection Site ,  sl_description : Mon: 9am - noon&amp;#44; 1pm - 5pm \r\n\r\nTues - Fri:  1pm - 5pm  ,  sl_url : http:\/\/www.roblinmanitoba.com\/business\/recycle\/recycle.htm ,  sl_hours :  ,  sl_phone : 204-937-8333 ,  sl_image :  ,  sl_private :  ,  sl_neat_title :  ,  sl_country : Canada ,  sl_email :  ,  sl_fax :  ,  sl_linked_postid : 1517 ,  sl_pages_url : http:\/\/recyclemyelectronics.ca\/mb\/?post_type=store_page&amp;p=1517 ,  sl_pages_on :  ,  sl_option_value :  ,  sl_lastupdated : 2016-05-06 13:58:03 ,  sl_initial_distance : 1634.2482263483 ,  id : 58 ,  featured :null,  rank : 0 ,  marker : http:\/\/www.recyclemyelectronics.ca\/mb-beta\/wp-content\/plugins\/store-locator-le\/images\/icons\/bulb_green-dot.png ,  sl_distance :null</t>
  </si>
  <si>
    <t xml:space="preserve">         web_link : &lt;a href='http:\/\/www.roblinmanitoba.com\/business\/recycle\/recycle.htm' target='_blank' class='storelocatorlink'&gt;&lt;\/a&gt;&lt;br\/&gt; ,</t>
  </si>
  <si>
    <t xml:space="preserve">         url_link : &lt;a href='http:\/\/www.roblinmanitoba.com\/business\/recycle\/recycle.htm' target='_blank' class='storelocatorlink'&gt;http:\/\/www.roblinmanitoba.com\/business\/recycle\/recycle.htm&lt;\/a&gt;&lt;br\/&gt; ,</t>
  </si>
  <si>
    <t xml:space="preserve">         name :  City of Brandon ,  address : 3000 Victoria Ave E ,  address2 :  ,  city : Brandon ,  state : Manitoba ,  zip : R0K 0W0 ,  country : Canada ,  lat : 49.842404 ,  lng : -99.902964 ,  description : Mon - Fri: 8am - 7:45pm, Sat:  8am - 4:45pm,  Sun: 11am - 6:45pm ,  url : http:\/\/brandon.ca\/departments\/operations\/sanitation\/recycling-info ,  sl_pages_url : http:\/\/recyclemyelectronics.ca\/mb\/?post_type=store_page&amp;#038;p=1478 ,  email :  ,  email_link :  ,  hours :  ,  phone : &lt;a href=\ tel:204-729-2281\ &gt;204-729-2281&lt;\/a&gt; ,  fax :  ,  image :  ,  distance :null,  tags : Full Collection Site ,  option_value :  ,  attributes :  ,  id : 558 ,  linked_postid : 1478 ,  neat_title :  ,  data : {</t>
  </si>
  <si>
    <t xml:space="preserve">             sl_id : 558 ,  sl_store : City of Brandon ,  sl_address : 3000 Victoria Ave E ,  sl_address2 :  ,  sl_city : Brandon ,  sl_state : Manitoba ,  sl_zip : R0K 0W0 ,  sl_latitude : 49.842404 ,  sl_longitude : -99.902964 ,  sl_tags : Full Collection Site ,  sl_description : Mon - Fri: 8am - 7:45pm&amp;#44; Sat:  8am - 4:45pm&amp;#44;  Sun: 11am - 6:45pm ,  sl_url : http:\/\/brandon.ca\/departments\/operations\/sanitation\/recycling-info ,  sl_hours :  ,  sl_phone : 204-729-2281 ,  sl_image :  ,  sl_private :  ,  sl_neat_title :  ,  sl_country : Canada ,  sl_email :  ,  sl_fax :  ,  sl_linked_postid : 1478 ,  sl_pages_url : http:\/\/recyclemyelectronics.ca\/mb\/?post_type=store_page&amp;p=1478 ,  sl_pages_on :  ,  sl_option_value :  ,  sl_lastupdated : 2016-05-06 13:58:03 ,  sl_initial_distance : 1457.1300526489 ,  id : 13 ,  featured :null,  rank : 0 ,  marker : http:\/\/www.recyclemyelectronics.ca\/mb-beta\/wp-content\/plugins\/store-locator-le\/images\/icons\/bulb_green-dot.png ,  sl_distance :null</t>
  </si>
  <si>
    <t xml:space="preserve">         web_link : &lt;a href='http:\/\/brandon.ca\/departments\/operations\/sanitation\/recycling-info' target='_blank' class='storelocatorlink'&gt;&lt;\/a&gt;&lt;br\/&gt; ,</t>
  </si>
  <si>
    <t xml:space="preserve">         url_link : &lt;a href='http:\/\/brandon.ca\/departments\/operations\/sanitation\/recycling-info' target='_blank' class='storelocatorlink'&gt;http:\/\/brandon.ca\/departments\/operations\/sanitation\/recycling-info&lt;\/a&gt;&lt;br\/&gt; ,</t>
  </si>
  <si>
    <t xml:space="preserve">         name :  Virden &amp;amp; District Recycling ,  address : 1185 5th Ave S ,  address2 :  ,  city : Virden ,  state : Manitoba ,  zip : R0M 2C0 ,  country : Canada ,  lat : 49.84251 ,  lng : -100.920034 ,  description : Mon - Fri  8am - 3pm  ,  url : http:\/\/www.recycleallyoucan.ca\/what-can-you-recycle\/virden-district-recycling\/ ,  sl_pages_url : http:\/\/recyclemyelectronics.ca\/mb\/?post_type=store_page&amp;#038;p=1513 ,  email :  ,  email_link :  ,  hours :  ,  phone : &lt;a href=\ tel:204-748-1904\ &gt;204-748-1904&lt;\/a&gt; ,  fax :  ,  image :  ,  distance :null,  tags : Full Collection Site ,  option_value :  ,  attributes :  ,  id : 560 ,  linked_postid : 1513 ,  neat_title :  ,  data : {</t>
  </si>
  <si>
    <t xml:space="preserve">             sl_id : 560 ,  sl_store : Virden &amp; District Recycling ,  sl_address : 1185 5th Ave S ,  sl_address2 :  ,  sl_city : Virden ,  sl_state : Manitoba ,  sl_zip : R0M 2C0 ,  sl_latitude : 49.84251 ,  sl_longitude : -100.920034 ,  sl_tags : Full Collection Site ,  sl_description : Mon - Fri  8am - 3pm  ,  sl_url : http:\/\/www.recycleallyoucan.ca\/what-can-you-recycle\/virden-district-recycling\/ ,  sl_hours :  ,  sl_phone : 204-748-1904 ,  sl_image :  ,  sl_private :  ,  sl_neat_title :  ,  sl_country : Canada ,  sl_email :  ,  sl_fax :  ,  sl_linked_postid : 1513 ,  sl_pages_url : http:\/\/recyclemyelectronics.ca\/mb\/?post_type=store_page&amp;p=1513 ,  sl_pages_on :  ,  sl_option_value :  ,  sl_lastupdated : 2016-05-06 13:58:03 ,  sl_initial_distance : 1478.0133787602 ,  id : 61 ,  featured :null,  rank : 0 ,  marker : http:\/\/www.recyclemyelectronics.ca\/mb-beta\/wp-content\/plugins\/store-locator-le\/images\/icons\/bulb_green-dot.png ,  sl_distance :null</t>
  </si>
  <si>
    <t xml:space="preserve">         web_link : &lt;a href='http:\/\/www.recycleallyoucan.ca\/what-can-you-recycle\/virden-district-recycling\/' target='_blank' class='storelocatorlink'&gt;&lt;\/a&gt;&lt;br\/&gt; ,</t>
  </si>
  <si>
    <t xml:space="preserve">         url_link : &lt;a href='http:\/\/www.recycleallyoucan.ca\/what-can-you-recycle\/virden-district-recycling\/' target='_blank' class='storelocatorlink'&gt;http:\/\/www.recycleallyoucan.ca\/what-can-you-recycle\/virden-district-recycling\/&lt;\/a&gt;&lt;br\/&gt; ,</t>
  </si>
  <si>
    <t xml:space="preserve">         name :  RM of Riverside ,  address : Nuisance Grounds SE 31-5-17 ,  address2 :  ,  city : Dunrea ,  state : Manitoba ,  zip : R0K 0S0 ,  country : Canada ,  lat : 49.40691 ,  lng : -99.732144 ,  description : Mon - Fri: 8:30-12:00, 1:00-4:30 ,  url : http:\/\/www.rmriverside.ca\/ ,  sl_pages_url : http:\/\/recyclemyelectronics.ca\/mb\/?post_type=store_page&amp;#038;p=1505 ,  email : Riverside@mymts.net ,  email_link : &lt;a href=\ mailto:Riverside@mymts.net\  target=\ _blank\  id=\ slp_marker_email\  class=\ storelocatorlink\ &gt;&lt;nobr&gt;Email&lt;\/nobr&gt;&lt;\/a&gt; ,  hours :  ,  phone : &lt;a href=\ tel:204-776-2113\ &gt;204-776-2113&lt;\/a&gt; ,  fax :  ,  image :  ,  distance :null,  tags : Full Collection Site ,  option_value :  ,  attributes :  ,  id : 561 ,  linked_postid : 1505 ,  neat_title :  ,  data : {</t>
  </si>
  <si>
    <t xml:space="preserve">             sl_id : 561 ,  sl_store : RM of Riverside ,  sl_address : Nuisance Grounds SE 31-5-17 ,  sl_address2 :  ,  sl_city : Dunrea ,  sl_state : Manitoba ,  sl_zip : R0K 0S0 ,  sl_latitude : 49.40691 ,  sl_longitude : -99.732144 ,  sl_tags : Full Collection Site ,  sl_description : Mon - Fri: 8:30-12:00&amp;#44; 1:00-4:30 ,  sl_url : http:\/\/www.rmriverside.ca\/ ,  sl_hours :  ,  sl_phone : 204-776-2113 ,  sl_image :  ,  sl_private :  ,  sl_neat_title :  ,  sl_country : Canada ,  sl_email : Riverside@mymts.net ,  sl_fax :  ,  sl_linked_postid : 1505 ,  sl_pages_url : http:\/\/recyclemyelectronics.ca\/mb\/?post_type=store_page&amp;p=1505 ,  sl_pages_on :  ,  sl_option_value :  ,  sl_lastupdated : 2016-05-06 13:58:03 ,  sl_initial_distance : 1407.1691878993 ,  id : 36 ,  featured :null,  rank : 0 ,  marker : http:\/\/www.recyclemyelectronics.ca\/mb-beta\/wp-content\/plugins\/store-locator-le\/images\/icons\/bulb_green-dot.png ,  sl_distance :null</t>
  </si>
  <si>
    <t xml:space="preserve">         web_link : &lt;a href='http:\/\/www.rmriverside.ca\/' target='_blank' class='storelocatorlink'&gt;&lt;\/a&gt;&lt;br\/&gt; ,</t>
  </si>
  <si>
    <t xml:space="preserve">         url_link : &lt;a href='http:\/\/www.rmriverside.ca\/' target='_blank' class='storelocatorlink'&gt;http:\/\/www.rmriverside.ca\/&lt;\/a&gt;&lt;br\/&gt; ,</t>
  </si>
  <si>
    <t xml:space="preserve">         name :  Shoal Lake &amp;amp; District Recycling Center ,  address : Shoal Lake landfill N10-17-23 ,  address2 :  ,  city : Shoal Lake ,  state : Manitoba ,  zip : R0J 1Z0 ,  country : Canada ,  lat : 50.43692 ,  lng : -100.590721 ,  description : Tues &amp; Fri: 8:30am - 5pm,  \r\n\r\nThurs: 7pm - 9pm\r\n\r\n Sat: 9am - 1pm ,  url : http:\/\/www.recyclemanitoba.ca\/where-to-recycle\/electronics\/telecommunications\/shoal-lake ,  sl_pages_url : http:\/\/recyclemyelectronics.ca\/mb\/?post_type=store_page&amp;#038;p=1510 ,  email :  ,  email_link :  ,  hours :  ,  phone : &lt;a href=\ tel:204-759-2565\ &gt;204-759-2565&lt;\/a&gt; ,  fax :  ,  image :  ,  distance :null,  tags : Full Collection Site ,  option_value :  ,  attributes :  ,  id : 562 ,  linked_postid : 1510 ,  neat_title :  ,  data : {</t>
  </si>
  <si>
    <t xml:space="preserve">             sl_id : 562 ,  sl_store : Shoal Lake &amp; District Recycling Center ,  sl_address : Shoal Lake landfill N10-17-23 ,  sl_address2 :  ,  sl_city : Shoal Lake ,  sl_state : Manitoba ,  sl_zip : R0J 1Z0 ,  sl_latitude : 50.43692 ,  sl_longitude : -100.590721 ,  sl_tags : Full Collection Site ,  sl_description : Tues &amp;amp; Fri: 8:30am - 5pm&amp;#44;  \r\n\r\nThurs: 7pm - 9pm\r\n\r\n Sat: 9am - 1pm ,  sl_url : http:\/\/www.recyclemanitoba.ca\/where-to-recycle\/electronics\/telecommunications\/shoal-lake ,  sl_hours :  ,  sl_phone : 204-759-2565 ,  sl_image :  ,  sl_private :  ,  sl_neat_title :  ,  sl_country : Canada ,  sl_email :  ,  sl_fax :  ,  sl_linked_postid : 1510 ,  sl_pages_url : http:\/\/recyclemyelectronics.ca\/mb\/?post_type=store_page&amp;p=1510 ,  sl_pages_on :  ,  sl_option_value :  ,  sl_lastupdated : 2016-05-06 13:58:03 ,  sl_initial_distance : 1534.0423208917 ,  id : 40 ,  featured :null,  rank : 0 ,  marker : http:\/\/www.recyclemyelectronics.ca\/mb-beta\/wp-content\/plugins\/store-locator-le\/images\/icons\/bulb_green-dot.png ,  sl_distance :null</t>
  </si>
  <si>
    <t xml:space="preserve">         web_link : &lt;a href='http:\/\/www.recyclemanitoba.ca\/where-to-recycle\/electronics\/telecommunications\/shoal-lake' target='_blank' class='storelocatorlink'&gt;&lt;\/a&gt;&lt;br\/&gt; ,</t>
  </si>
  <si>
    <t xml:space="preserve">         url_link : &lt;a href='http:\/\/www.recyclemanitoba.ca\/where-to-recycle\/electronics\/telecommunications\/shoal-lake' target='_blank' class='storelocatorlink'&gt;http:\/\/www.recyclemanitoba.ca\/where-to-recycle\/electronics\/telecommunications\/shoal-lake&lt;\/a&gt;&lt;br\/&gt; ,</t>
  </si>
  <si>
    <t xml:space="preserve">         name :  Evergreen Environmental Tech. ,  address : 3miles S Hwy 16 between Minnedosa &amp;amp; Neepawa P.R. 466 ,  address2 :  ,  city : Minnedosa ,  state : Manitoba ,  zip : R0J 1E0 ,  country : Canada ,  lat : 50.2470383 ,  lng : -99.8386491 ,  description : Mon - Fri:  8am - 4pm \r\n\r\n Sat: 8am - 3pm ,  url :  ,  sl_pages_url : http:\/\/recyclemyelectronics.ca\/mb\/?post_type=store_page&amp;#038;p=1484 ,  email :  ,  email_link :  ,  hours :  ,  phone : &lt;a href=\ tel:204-867-7161\ &gt;204-867-7161&lt;\/a&gt; ,  fax :  ,  image :  ,  distance :null,  tags : Full Collection Site ,  option_value :  ,  attributes :  ,  id : 563 ,  linked_postid : 1484 ,  neat_title :  ,  data : {</t>
  </si>
  <si>
    <t xml:space="preserve">             sl_id : 563 ,  sl_store : Evergreen Environmental Tech. ,  sl_address : 3miles S Hwy 16 between Minnedosa &amp; Neepawa P.R. 466 ,  sl_address2 :  ,  sl_city : Minnedosa ,  sl_state : Manitoba ,  sl_zip : R0J 1E0 ,  sl_latitude : 50.2470383 ,  sl_longitude : -99.8386491 ,  sl_tags : Full Collection Site ,  sl_description : Mon - Fri:  8am - 4pm \r\n\r\n Sat: 8am - 3pm ,  sl_url :  ,  sl_hours :  ,  sl_phone : 204-867-7161 ,  sl_image :  ,  sl_private :  ,  sl_neat_title :  ,  sl_country : Canada ,  sl_email :  ,  sl_fax :  ,  sl_linked_postid : 1484 ,  sl_pages_url : http:\/\/recyclemyelectronics.ca\/mb\/?post_type=store_page&amp;p=1484 ,  sl_pages_on :  ,  sl_option_value :  ,  sl_lastupdated : 2016-05-06 13:58:03 ,  sl_initial_distance : 1499.5212612285 ,  id : 17 ,  featured :null,  rank : 0 ,  marker : http:\/\/www.recyclemyelectronics.ca\/mb-beta\/wp-content\/plugins\/store-locator-le\/images\/icons\/bulb_green-dot.png ,  sl_distance :null</t>
  </si>
  <si>
    <t xml:space="preserve">         name :  Waste and Transfer Station ,  address : 1 mile west of Carberry P.R.351 ,  address2 :  ,  city : Carberry ,  state : Manitoba ,  zip : R0K 0H0 ,  country : Canada ,  lat : 49.87118 ,  lng : -99.357849 ,  description : Mon, Wed, Fri: 12pm-8pm \r\n\r\nSat: 9am - 5pm ,  url :  ,  sl_pages_url : http:\/\/recyclemyelectronics.ca\/mb\/?post_type=store_page&amp;#038;p=1480 ,  email :  ,  email_link :  ,  hours :  ,  phone : &lt;a href=\ tel:204-834-6600\ &gt;204-834-6600&lt;\/a&gt; ,  fax :  ,  image :  ,  distance :null,  tags : Full Collection Site ,  option_value :  ,  attributes :  ,  id : 564 ,  linked_postid : 1480 ,  neat_title :  ,  data : {</t>
  </si>
  <si>
    <t xml:space="preserve">             sl_id : 564 ,  sl_store : Waste and Transfer Station ,  sl_address : 1 mile west of Carberry P.R.351 ,  sl_address2 :  ,  sl_city : Carberry ,  sl_state : Manitoba ,  sl_zip : R0K 0H0 ,  sl_latitude : 49.87118 ,  sl_longitude : -99.357849 ,  sl_tags : Full Collection Site ,  sl_description : Mon&amp;#44; Wed&amp;#44; Fri: 12pm-8pm \r\n\r\nSat: 9am - 5pm ,  sl_url :  ,  sl_hours :  ,  sl_phone : 204-834-6600 ,  sl_image :  ,  sl_private :  ,  sl_neat_title :  ,  sl_country : Canada ,  sl_email :  ,  sl_fax :  ,  sl_linked_postid : 1480 ,  sl_pages_url : http:\/\/recyclemyelectronics.ca\/mb\/?post_type=store_page&amp;p=1480 ,  sl_pages_on :  ,  sl_option_value :  ,  sl_lastupdated : 2016-05-06 13:58:03 ,  sl_initial_distance : 1450.8218988531 ,  id : 62 ,  featured :null,  rank : 0 ,  marker : http:\/\/www.recyclemyelectronics.ca\/mb-beta\/wp-content\/plugins\/store-locator-le\/images\/icons\/bulb_green-dot.png ,  sl_distance :null</t>
  </si>
  <si>
    <t xml:space="preserve">         name :  Flin Flon Recycling Center ,  address : 9 Timber Lane ,  address2 :  ,  city : Flin Flon ,  state : Manitoba ,  zip : R8A 1S4 ,  country : Canada ,  lat : 54.789661 ,  lng : -101.85611 ,  description : Mon - Fri:  8am - 4pm ,  url : http:\/\/www.flinflonrecycling.org\/what%20to%20recycle.htm ,  sl_pages_url : http:\/\/recyclemyelectronics.ca\/mb\/?post_type=store_page&amp;#038;p=1485 ,  email : recycled@mts.net ,  email_link : &lt;a href=\ mailto:recycled@mts.net\  target=\ _blank\  id=\ slp_marker_email\  class=\ storelocatorlink\ &gt;&lt;nobr&gt;Email&lt;\/nobr&gt;&lt;\/a&gt; ,  hours :  ,  phone : &lt;a href=\ tel:204-687-6169\ &gt;204-687-6169&lt;\/a&gt; ,  fax :  ,  image :  ,  distance :null,  tags : Full Collection Site ,  option_value :  ,  attributes :  ,  id : 565 ,  linked_postid : 1485 ,  neat_title :  ,  data : {</t>
  </si>
  <si>
    <t xml:space="preserve">             sl_id : 565 ,  sl_store : Flin Flon Recycling Center ,  sl_address : 9 Timber Lane ,  sl_address2 :  ,  sl_city : Flin Flon ,  sl_state : Manitoba ,  sl_zip : R8A 1S4 ,  sl_latitude : 54.789661 ,  sl_longitude : -101.85611 ,  sl_tags : Full Collection Site ,  sl_description : Mon - Fri:  8am - 4pm ,  sl_url : http:\/\/www.flinflonrecycling.org\/what%20to%20recycle.htm ,  sl_hours :  ,  sl_phone : 204-687-6169 ,  sl_image :  ,  sl_private :  ,  sl_neat_title :  ,  sl_country : Canada ,  sl_email : recycled@mts.net ,  sl_fax :  ,  sl_linked_postid : 1485 ,  sl_pages_url : http:\/\/recyclemyelectronics.ca\/mb\/?post_type=store_page&amp;p=1485 ,  sl_pages_on :  ,  sl_option_value :  ,  sl_lastupdated : 2016-05-06 13:58:03 ,  sl_initial_distance : 2022.6998379558 ,  id : 18 ,  featured :null,  rank : 0 ,  marker : http:\/\/www.recyclemyelectronics.ca\/mb-beta\/wp-content\/plugins\/store-locator-le\/images\/icons\/bulb_green-dot.png ,  sl_distance :null</t>
  </si>
  <si>
    <t xml:space="preserve">         web_link : &lt;a href='http:\/\/www.flinflonrecycling.org\/what%20to%20recycle.htm' target='_blank' class='storelocatorlink'&gt;&lt;\/a&gt;&lt;br\/&gt; ,</t>
  </si>
  <si>
    <t xml:space="preserve">         url_link : &lt;a href='http:\/\/www.flinflonrecycling.org\/what%20to%20recycle.htm' target='_blank' class='storelocatorlink'&gt;http:\/\/www.flinflonrecycling.org\/what%20to%20recycle.htm&lt;\/a&gt;&lt;br\/&gt; ,</t>
  </si>
  <si>
    <t xml:space="preserve">         name :  The Pas Area Recycling ,  address : Lot 18 Meadows Road ,  address2 :  ,  city : The Pas ,  state : Manitoba ,  zip : R9A 1K8 ,  country : Canada ,  lat : 53.813301 ,  lng : -101.231842 ,  description : Mon - Fri:  8am - 5pm ,  url : http:\/\/www.thepasrecycle.com\/ ,  sl_pages_url : http:\/\/recyclemyelectronics.ca\/mb\/?post_type=store_page&amp;#038;p=1520 ,  email : berniesmigelski@hotmail.com. ,  email_link : &lt;a href=\ mailto:berniesmigelski@hotmail.com.\  target=\ _blank\  id=\ slp_marker_email\  class=\ storelocatorlink\ &gt;&lt;nobr&gt;Email&lt;\/nobr&gt;&lt;\/a&gt; ,  hours :  ,  phone : &lt;a href=\ tel:204-623-5423\ &gt;204-623-5423&lt;\/a&gt; ,  fax :  ,  image :  ,  distance :null,  tags : Full Collection Site ,  option_value :  ,  attributes :  ,  id : 566 ,  linked_postid : 1520 ,  neat_title :  ,  data : {</t>
  </si>
  <si>
    <t xml:space="preserve">             sl_id : 566 ,  sl_store : The Pas Area Recycling ,  sl_address : Lot 18 Meadows Road ,  sl_address2 :  ,  sl_city : The Pas ,  sl_state : Manitoba ,  sl_zip : R9A 1K8 ,  sl_latitude : 53.813301 ,  sl_longitude : -101.231842 ,  sl_tags : Full Collection Site ,  sl_description : Mon - Fri:  8am - 5pm ,  sl_url : http:\/\/www.thepasrecycle.com\/ ,  sl_hours :  ,  sl_phone : 204-623-5423 ,  sl_image :  ,  sl_private :  ,  sl_neat_title :  ,  sl_country : Canada ,  sl_email : berniesmigelski@hotmail.com. ,  sl_fax :  ,  sl_linked_postid : 1520 ,  sl_pages_url : http:\/\/recyclemyelectronics.ca\/mb\/?post_type=store_page&amp;p=1520 ,  sl_pages_on :  ,  sl_option_value :  ,  sl_lastupdated : 2016-05-06 13:58:03 ,  sl_initial_distance : 1907.2630043176 ,  id : 54 ,  featured :null,  rank : 0 ,  marker : http:\/\/www.recyclemyelectronics.ca\/mb-beta\/wp-content\/plugins\/store-locator-le\/images\/icons\/bulb_green-dot.png ,  sl_distance :null</t>
  </si>
  <si>
    <t xml:space="preserve">         web_link : &lt;a href='http:\/\/www.thepasrecycle.com\/' target='_blank' class='storelocatorlink'&gt;&lt;\/a&gt;&lt;br\/&gt; ,</t>
  </si>
  <si>
    <t xml:space="preserve">         url_link : &lt;a href='http:\/\/www.thepasrecycle.com\/' target='_blank' class='storelocatorlink'&gt;http:\/\/www.thepasrecycle.com\/&lt;\/a&gt;&lt;br\/&gt; ,</t>
  </si>
  <si>
    <t xml:space="preserve">         name :  City of Thompson Public Works ,  address : 120 Seal Rd ,  address2 :  ,  city : Thompson ,  state : Manitoba ,  zip : R8N 1M4 ,  country : Canada ,  lat : 55.727363 ,  lng : -97.873059 ,  description : Sat:  8am - 1pm  ,  url : http:\/\/www.thompson.ca\/index.aspx?page=101 ,  sl_pages_url : http:\/\/recyclemyelectronics.ca\/mb\/?post_type=store_page&amp;#038;p=1479 ,  email :  ,  email_link :  ,  hours :  ,  phone : &lt;a href=\ tel:204-677-7970\ &gt;204-677-7970&lt;\/a&gt; ,  fax :  ,  image :  ,  distance :null,  tags : Full collection site ,  option_value :  ,  attributes :  ,  id : 567 ,  linked_postid : 1479 ,  neat_title :  ,  data : {</t>
  </si>
  <si>
    <t xml:space="preserve">             sl_id : 567 ,  sl_store : City of Thompson Public Works ,  sl_address : 120 Seal Rd ,  sl_address2 :  ,  sl_city : Thompson ,  sl_state : Manitoba ,  sl_zip : R8N 1M4 ,  sl_latitude : 55.727363 ,  sl_longitude : -97.873059 ,  sl_tags : Full collection site ,  sl_description : Sat:  8am - 1pm  ,  sl_url : http:\/\/www.thompson.ca\/index.aspx?page=101 ,  sl_hours :  ,  sl_phone : 204-677-7970 ,  sl_image :  ,  sl_private :  ,  sl_neat_title :  ,  sl_country : Canada ,  sl_email :  ,  sl_fax :  ,  sl_linked_postid : 1479 ,  sl_pages_url : http:\/\/recyclemyelectronics.ca\/mb\/?post_type=store_page&amp;p=1479 ,  sl_pages_on :  ,  sl_option_value :  ,  sl_lastupdated : 2016-05-06 13:58:03 ,  sl_initial_distance : 2078.7080911785 ,  id : 14 ,  featured :null,  rank : 0 ,  marker : http:\/\/www.recyclemyelectronics.ca\/mb-beta\/wp-content\/plugins\/store-locator-le\/images\/icons\/bulb_green-dot.png ,  sl_distance :null</t>
  </si>
  <si>
    <t xml:space="preserve">         web_link : &lt;a href='http:\/\/www.thompson.ca\/index.aspx?page=101' target='_blank' class='storelocatorlink'&gt;&lt;\/a&gt;&lt;br\/&gt; ,</t>
  </si>
  <si>
    <t xml:space="preserve">         url_link : &lt;a href='http:\/\/www.thompson.ca\/index.aspx?page=101' target='_blank' class='storelocatorlink'&gt;http:\/\/www.thompson.ca\/index.aspx?page=101&lt;\/a&gt;&lt;br\/&gt; ,</t>
  </si>
  <si>
    <t xml:space="preserve">         name :  A-1 McKinley Transfer ,  address : unit 11 - 601 Bowman Ave. ,  address2 :  ,  city : Winnipeg ,  state : Manitoba ,  zip : R2K 1P7 ,  country : Canada ,  lat : 49.913926 ,  lng : -97.098932 ,  description : Mon - Fri: 9am - 4pm ,  url :  ,  sl_pages_url : http:\/\/recyclemyelectronics.ca\/mb\/?post_type=store_page&amp;#038;p=1471 ,  email :  ,  email_link :  ,  hours :  ,  phone : &lt;a href=\ tel:204-227-3883\ &gt;204-227-3883&lt;\/a&gt; ,  fax :  ,  image :  ,  distance :null,  tags : Full Collection Site ,  option_value :  ,  attributes :  ,  id : 568 ,  linked_postid : 1471 ,  neat_title :  ,  data : {</t>
  </si>
  <si>
    <t xml:space="preserve">             sl_id : 568 ,  sl_store : A-1 McKinley Transfer ,  sl_address : unit 11 - 601 Bowman Ave. ,  sl_address2 :  ,  sl_city : Winnipeg ,  sl_state : Manitoba ,  sl_zip : R2K 1P7 ,  sl_latitude : 49.913926 ,  sl_longitude : -97.098932 ,  sl_tags : Full Collection Site ,  sl_description : Mon - Fri: 9am - 4pm ,  sl_url :  ,  sl_hours :  ,  sl_phone : 204-227-3883 ,  sl_image :  ,  sl_private :  ,  sl_neat_title :  ,  sl_country : Canada ,  sl_email :  ,  sl_fax :  ,  sl_linked_postid : 1471 ,  sl_pages_url : http:\/\/recyclemyelectronics.ca\/mb\/?post_type=store_page&amp;p=1471 ,  sl_pages_on :  ,  sl_option_value :  ,  sl_lastupdated : 2016-05-06 13:58:03 ,  sl_initial_distance : 1430.2364376041 ,  id : 1 ,  featured :null,  rank : 0 ,  marker : http:\/\/www.recyclemyelectronics.ca\/mb-beta\/wp-content\/plugins\/store-locator-le\/images\/icons\/bulb_green-dot.png ,  sl_distance :null</t>
  </si>
  <si>
    <t xml:space="preserve">         name :  Chisick Metal ,  address : 2141 Logan Ave ,  address2 :  ,  city : Winnipeg ,  state : Manitoba ,  zip : R2R 0J3 ,  country : Canada ,  lat : 49.925633 ,  lng : -97.215346 ,  description : Mon - Fri: 9am - 5pm,  \r\n\r\nSat:  9am - noon  ,  url : http:\/\/www.chisickmetal.com ,  sl_pages_url : http:\/\/recyclemyelectronics.ca\/mb\/?post_type=store_page&amp;#038;p=1477 ,  email : info@chisickmetal.com ,  email_link : &lt;a href=\ mailto:info@chisickmetal.com\  target=\ _blank\  id=\ slp_marker_email\  class=\ storelocatorlink\ &gt;&lt;nobr&gt;Email&lt;\/nobr&gt;&lt;\/a&gt; ,  hours :  ,  phone : &lt;a href=\ tel:204-632-1045\ &gt;204-632-1045&lt;\/a&gt; ,  fax :  ,  image :  ,  distance :null,  tags : Full Collection Site ,  option_value :  ,  attributes :  ,  id : 569 ,  linked_postid : 1477 ,  neat_title :  ,  data : {</t>
  </si>
  <si>
    <t xml:space="preserve">             sl_id : 569 ,  sl_store : Chisick Metal ,  sl_address : 2141 Logan Ave ,  sl_address2 :  ,  sl_city : Winnipeg ,  sl_state : Manitoba ,  sl_zip : R2R 0J3 ,  sl_latitude : 49.925633 ,  sl_longitude : -97.215346 ,  sl_tags : Full Collection Site ,  sl_description : Mon - Fri: 9am - 5pm&amp;#44;  \r\n\r\nSat:  9am - noon  ,  sl_url : www.chisickmetal.com ,  sl_hours :  ,  sl_phone : 204-632-1045 ,  sl_image :  ,  sl_private :  ,  sl_neat_title :  ,  sl_country : Canada ,  sl_email : info@chisickmetal.com ,  sl_fax :  ,  sl_linked_postid : 1477 ,  sl_pages_url : http:\/\/recyclemyelectronics.ca\/mb\/?post_type=store_page&amp;p=1477 ,  sl_pages_on :  ,  sl_option_value :  ,  sl_lastupdated : 2016-05-06 13:58:03 ,  sl_initial_distance : 1432.2850782610 ,  id : 12 ,  featured :null,  rank : 0 ,  marker : http:\/\/www.recyclemyelectronics.ca\/mb-beta\/wp-content\/plugins\/store-locator-le\/images\/icons\/bulb_green-dot.png ,  sl_distance :null</t>
  </si>
  <si>
    <t xml:space="preserve">         web_link : &lt;a href='http:\/\/www.chisickmetal.com' target='_blank' class='storelocatorlink'&gt;&lt;\/a&gt;&lt;br\/&gt; ,</t>
  </si>
  <si>
    <t xml:space="preserve">         url_link : &lt;a href='http:\/\/www.chisickmetal.com' target='_blank' class='storelocatorlink'&gt;http:\/\/www.chisickmetal.com&lt;\/a&gt;&lt;br\/&gt; ,</t>
  </si>
  <si>
    <t xml:space="preserve">         name :  Computers for Schools ,  address : 75 Terracon Pl ,  address2 :  ,  city : Winnipeg ,  state : Manitoba ,  zip : R2J 4B3 ,  country : Canada ,  lat : 49.888614 ,  lng : -97.059686 ,  description : Mon - Fri: 8:30 am - 4:30 pm ,  url : http:\/\/www.cfsl.mb.ca ,  sl_pages_url : http:\/\/recyclemyelectronics.ca\/mb\/?post_type=store_page&amp;#038;p=1482 ,  email : cfsreception@mymts.net ,  email_link : &lt;a href=\ mailto:cfsreception@mymts.net\  target=\ _blank\  id=\ slp_marker_email\  class=\ storelocatorlink\ &gt;&lt;nobr&gt;Email&lt;\/nobr&gt;&lt;\/a&gt; ,  hours :  ,  phone : &lt;a href=\ tel:204-988-1790\ &gt;204-988-1790&lt;\/a&gt; ,  fax :  ,  image :  ,  distance :null,  tags : Full Collection Site ,  option_value :  ,  attributes :  ,  id : 570 ,  linked_postid : 1482 ,  neat_title :  ,  data : {</t>
  </si>
  <si>
    <t xml:space="preserve">             sl_id : 570 ,  sl_store : Computers for Schools ,  sl_address : 75 Terracon Pl ,  sl_address2 :  ,  sl_city : Winnipeg ,  sl_state : Manitoba ,  sl_zip : R2J 4B3 ,  sl_latitude : 49.888614 ,  sl_longitude : -97.059686 ,  sl_tags : Full Collection Site ,  sl_description : Mon - Fri: 8:30 am - 4:30 pm ,  sl_url : www.cfsl.mb.ca ,  sl_hours :  ,  sl_phone : 204-988-1790 ,  sl_image :  ,  sl_private :  ,  sl_neat_title :  ,  sl_country : Canada ,  sl_email : cfsreception@mymts.net ,  sl_fax :  ,  sl_linked_postid : 1482 ,  sl_pages_url : http:\/\/recyclemyelectronics.ca\/mb\/?post_type=store_page&amp;p=1482 ,  sl_pages_on :  ,  sl_option_value :  ,  sl_lastupdated : 2016-05-06 13:58:03 ,  sl_initial_distance : 1427.1917535994 ,  id : 15 ,  featured :null,  rank : 0 ,  marker : http:\/\/www.recyclemyelectronics.ca\/mb-beta\/wp-content\/plugins\/store-locator-le\/images\/icons\/bulb_green-dot.png ,  sl_distance :null</t>
  </si>
  <si>
    <t xml:space="preserve">         web_link : &lt;a href='http:\/\/www.cfsl.mb.ca' target='_blank' class='storelocatorlink'&gt;&lt;\/a&gt;&lt;br\/&gt; ,</t>
  </si>
  <si>
    <t xml:space="preserve">         url_link : &lt;a href='http:\/\/www.cfsl.mb.ca' target='_blank' class='storelocatorlink'&gt;http:\/\/www.cfsl.mb.ca&lt;\/a&gt;&lt;br\/&gt; ,</t>
  </si>
  <si>
    <t xml:space="preserve">         name :  Industrial Metals ,  address : 550 Messier St. ,  address2 :  ,  city : Winnipeg ,  state : Manitoba ,  zip : R2J 0G5 ,  country : Canada ,  lat : 49.890318 ,  lng : -97.098925 ,  description : Mon - Fri: 9am - 5pm ,  url : http:\/\/www.industrialmetals.com ,  sl_pages_url : http:\/\/recyclemyelectronics.ca\/mb\/?post_type=store_page&amp;#038;p=1489 ,  email :  ,  email_link :  ,  hours :  ,  phone : &lt;a href=\ tel:204-233-1908\ &gt;204-233-1908&lt;\/a&gt; ,  fax :  ,  image :  ,  distance :null,  tags : Full Collection Site ,  option_value :  ,  attributes :  ,  id : 571 ,  linked_postid : 1489 ,  neat_title :  ,  data : {</t>
  </si>
  <si>
    <t xml:space="preserve">             sl_id : 571 ,  sl_store : Industrial Metals ,  sl_address : 550 Messier St. ,  sl_address2 :  ,  sl_city : Winnipeg ,  sl_state : Manitoba ,  sl_zip : R2J 0G5 ,  sl_latitude : 49.890318 ,  sl_longitude : -97.098925 ,  sl_tags : Full Collection Site ,  sl_description : Mon - Fri: 9am - 5pm ,  sl_url : www.industrialmetals.com ,  sl_hours :  ,  sl_phone : 204-233-1908 ,  sl_image :  ,  sl_private :  ,  sl_neat_title :  ,  sl_country : Canada ,  sl_email :  ,  sl_fax :  ,  sl_linked_postid : 1489 ,  sl_pages_url : http:\/\/recyclemyelectronics.ca\/mb\/?post_type=store_page&amp;p=1489 ,  sl_pages_on :  ,  sl_option_value :  ,  sl_lastupdated : 2016-05-06 13:58:03 ,  sl_initial_distance : 1427.6212013659 ,  id : 22 ,  featured :null,  rank : 0 ,  marker : http:\/\/www.recyclemyelectronics.ca\/mb-beta\/wp-content\/plugins\/store-locator-le\/images\/icons\/bulb_green-dot.png ,  sl_distance :null</t>
  </si>
  <si>
    <t xml:space="preserve">         web_link : &lt;a href='http:\/\/www.industrialmetals.com' target='_blank' class='storelocatorlink'&gt;&lt;\/a&gt;&lt;br\/&gt; ,</t>
  </si>
  <si>
    <t xml:space="preserve">         url_link : &lt;a href='http:\/\/www.industrialmetals.com' target='_blank' class='storelocatorlink'&gt;http:\/\/www.industrialmetals.com&lt;\/a&gt;&lt;br\/&gt; ,</t>
  </si>
  <si>
    <t xml:space="preserve">         name :  Miller Environmental Corporation ,  address : 1803 Hekla Ave. ,  address2 :  ,  city : Winnipeg ,  state : Manitoba ,  zip : R2R 0K3 ,  country : Canada ,  lat : 49.928669 ,  lng : -97.197656 ,  description : Monday-Friday   9am - 4pm ,  url : http:\/\/www.millergroup.ca\/waste_management\/hazardous_waste ,  sl_pages_url : http:\/\/recyclemyelectronics.ca\/mb\/?post_type=store_page&amp;#038;p=1491 ,  email : sales@millerenvironmental.ca ,  email_link : &lt;a href=\ mailto:sales@millerenvironmental.ca\  target=\ _blank\  id=\ slp_marker_email\  class=\ storelocatorlink\ &gt;&lt;nobr&gt;Email&lt;\/nobr&gt;&lt;\/a&gt; ,  hours :  ,  phone : &lt;a href=\ tel:204-925-9600\ &gt;204-925-9600&lt;\/a&gt; ,  fax :  ,  image :  ,  distance :null,  tags : Full Collection Site ,  option_value :  ,  attributes :  ,  id : 572 ,  linked_postid : 1491 ,  neat_title :  ,  data : {</t>
  </si>
  <si>
    <t xml:space="preserve">             sl_id : 572 ,  sl_store : Miller Environmental Corporation ,  sl_address : 1803 Hekla Ave. ,  sl_address2 :  ,  sl_city : Winnipeg ,  sl_state : Manitoba ,  sl_zip : R2R 0K3 ,  sl_latitude : 49.928669 ,  sl_longitude : -97.197656 ,  sl_tags : Full Collection Site ,  sl_description : Monday-Friday   9am - 4pm ,  sl_url : http:\/\/www.millergroup.ca\/waste_management\/hazardous_waste ,  sl_hours :  ,  sl_phone : 204-925-9600 ,  sl_image :  ,  sl_private :  ,  sl_neat_title :  ,  sl_country : Canada ,  sl_email : sales@millerenvironmental.ca ,  sl_fax :  ,  sl_linked_postid : 1491 ,  sl_pages_url : http:\/\/recyclemyelectronics.ca\/mb\/?post_type=store_page&amp;p=1491 ,  sl_pages_on :  ,  sl_option_value :  ,  sl_lastupdated : 2016-05-06 13:58:03 ,  sl_initial_distance : 1432.5030958776 ,  id : 24 ,  featured :null,  rank : 0 ,  marker : http:\/\/www.recyclemyelectronics.ca\/mb-beta\/wp-content\/plugins\/store-locator-le\/images\/icons\/bulb_green-dot.png ,  sl_distance :null</t>
  </si>
  <si>
    <t xml:space="preserve">         web_link : &lt;a href='http:\/\/www.millergroup.ca\/waste_management\/hazardous_waste' target='_blank' class='storelocatorlink'&gt;&lt;\/a&gt;&lt;br\/&gt; ,</t>
  </si>
  <si>
    <t xml:space="preserve">         url_link : &lt;a href='http:\/\/www.millergroup.ca\/waste_management\/hazardous_waste' target='_blank' class='storelocatorlink'&gt;http:\/\/www.millergroup.ca\/waste_management\/hazardous_waste&lt;\/a&gt;&lt;br\/&gt; ,</t>
  </si>
  <si>
    <t xml:space="preserve">         name :  Urbanmine ,  address : 72 Rothwell Rd ,  address2 :  ,  city : Winnipeg ,  state : Manitoba ,  zip : R3P 1A6 ,  country : Canada ,  lat : 49.832118 ,  lng : -97.206562 ,  description : Mon - Fri:  9am - 5pm  ,  url : http:\/\/ww.urbanmine.ca ,  sl_pages_url : http:\/\/recyclemyelectronics.ca\/mb\/?post_type=store_page&amp;#038;p=1514 ,  email : info@urbanmine.ca ,  email_link : &lt;a href=\ mailto:info@urbanmine.ca\  target=\ _blank\  id=\ slp_marker_email\  class=\ storelocatorlink\ &gt;&lt;nobr&gt;Email&lt;\/nobr&gt;&lt;\/a&gt; ,  hours :  ,  phone : &lt;a href=\ tel:204-774-0192\ &gt;204-774-0192&lt;\/a&gt; ,  fax :  ,  image :  ,  distance :null,  tags : Full Collection Site ,  option_value :  ,  attributes :  ,  id : 573 ,  linked_postid : 1514 ,  neat_title :  ,  data : {</t>
  </si>
  <si>
    <t xml:space="preserve">             sl_id : 573 ,  sl_store : Urbanmine ,  sl_address : 72 Rothwell Rd ,  sl_address2 :  ,  sl_city : Winnipeg ,  sl_state : Manitoba ,  sl_zip : R3P 1A6 ,  sl_latitude : 49.832118 ,  sl_longitude : -97.206562 ,  sl_tags : Full Collection Site ,  sl_description : Mon - Fri:  9am - 5pm  ,  sl_url : ww.urbanmine.ca ,  sl_hours :  ,  sl_phone : 204-774-0192 ,  sl_image :  ,  sl_private :  ,  sl_neat_title :  ,  sl_country : Canada ,  sl_email : info@urbanmine.ca ,  sl_fax :  ,  sl_linked_postid : 1514 ,  sl_pages_url : http:\/\/recyclemyelectronics.ca\/mb\/?post_type=store_page&amp;p=1514 ,  sl_pages_on :  ,  sl_option_value :  ,  sl_lastupdated : 2016-05-06 13:58:03 ,  sl_initial_distance : 1421.8735207102 ,  id : 60 ,  featured :null,  rank : 0 ,  marker : http:\/\/www.recyclemyelectronics.ca\/mb-beta\/wp-content\/plugins\/store-locator-le\/images\/icons\/bulb_green-dot.png ,  sl_distance :null</t>
  </si>
  <si>
    <t xml:space="preserve">         web_link : &lt;a href='http:\/\/ww.urbanmine.ca' target='_blank' class='storelocatorlink'&gt;&lt;\/a&gt;&lt;br\/&gt; ,</t>
  </si>
  <si>
    <t xml:space="preserve">         url_link : &lt;a href='http:\/\/ww.urbanmine.ca' target='_blank' class='storelocatorlink'&gt;http:\/\/ww.urbanmine.ca&lt;\/a&gt;&lt;br\/&gt; ,</t>
  </si>
  <si>
    <t xml:space="preserve">         name :  Western Scrap Metals ,  address : 18 Sutherland Ave. ,  address2 :  ,  city : Winnipeg ,  state : Manitoba ,  zip : R2W 3H3 ,  country : Canada ,  lat : 49.904091 ,  lng : -97.11943 ,  description : Mon - Fri: 9am - 4:30pm,  \r\n\r\nSat:  9am - noon  ,  url : http:\/\/www.westernscrapmetals.com ,  sl_pages_url : http:\/\/recyclemyelectronics.ca\/mb\/?post_type=store_page&amp;#038;p=1470 ,  email : al@westernscrapmetals.comhart@westernscrapmetals.com  ,  email_link : &lt;a href=\ mailto:al@westernscrapmetals.comhart@westernscrapmetals.com \  target=\ _blank\  id=\ slp_marker_email\  class=\ storelocatorlink\ &gt;&lt;nobr&gt;Email&lt;\/nobr&gt;&lt;\/a&gt; ,  hours :  ,  phone : &lt;a href=\ tel:204-947-0251\ &gt;204-947-0251&lt;\/a&gt; ,  fax :  ,  image :  ,  distance :null,  tags : Full Collection Site ,  option_value :  ,  attributes :  ,  id : 574 ,  linked_postid : 1470 ,  neat_title :  ,  data : {</t>
  </si>
  <si>
    <t xml:space="preserve">             sl_id : 574 ,  sl_store : Western Scrap Metals ,  sl_address : 18 Sutherland Ave. ,  sl_address2 :  ,  sl_city : Winnipeg ,  sl_state : Manitoba ,  sl_zip : R2W 3H3 ,  sl_latitude : 49.904091 ,  sl_longitude : -97.11943 ,  sl_tags : Full Collection Site ,  sl_description : Mon - Fri: 9am - 4:30pm&amp;#44;  \r\n\r\nSat:  9am - noon  ,  sl_url : www.westernscrapmetals.com ,  sl_hours :  ,  sl_phone : 204-947-0251 ,  sl_image :  ,  sl_private :  ,  sl_neat_title :  ,  sl_country : Canada ,  sl_email : al@westernscrapmetals.comhart@westernscrapmetals.com  ,  sl_fax :  ,  sl_linked_postid : 1470 ,  sl_pages_url : http:\/\/recyclemyelectronics.ca\/mb\/?post_type=store_page&amp;p=1470 ,  sl_pages_on :  ,  sl_option_value :  ,  sl_lastupdated : 2016-05-06 13:58:03 ,  sl_initial_distance : 1429.2752260615 ,  id : 63 ,  featured :null,  rank : 0 ,  marker : http:\/\/www.recyclemyelectronics.ca\/mb-beta\/wp-content\/plugins\/store-locator-le\/images\/icons\/bulb_green-dot.png ,  sl_distance :null</t>
  </si>
  <si>
    <t xml:space="preserve">         web_link : &lt;a href='http:\/\/www.westernscrapmetals.com' target='_blank' class='storelocatorlink'&gt;&lt;\/a&gt;&lt;br\/&gt; ,</t>
  </si>
  <si>
    <t xml:space="preserve">         url_link : &lt;a href='http:\/\/www.westernscrapmetals.com' target='_blank' class='storelocatorlink'&gt;http:\/\/www.westernscrapmetals.com&lt;\/a&gt;&lt;br\/&gt; ,</t>
  </si>
  <si>
    <t xml:space="preserve">         name :  RM of Montcalm\/St Jean-Baptiste ,  address : South east of St Jean-Baptiste ,  address2 :  ,  city : St Jean-Baptist ,  state : Manitoba ,  zip : R0G 2B0 ,  country : Canada ,  lat : 49.2704682 ,  lng : -97.3440926 ,  description : Tues, Thurs, Sat:  9:30am - 6pm ,  url : http:\/\/www.rmofmontcalm.com\/garbageandrecyclingpickup.html ,  sl_pages_url : http:\/\/recyclemyelectronics.ca\/mb\/?post_type=store_page&amp;#038;p=1502 ,  email : montcalm@mts.net ,  email_link : &lt;a href=\ mailto:montcalm@mts.net\  target=\ _blank\  id=\ slp_marker_email\  class=\ storelocatorlink\ &gt;&lt;nobr&gt;Email&lt;\/nobr&gt;&lt;\/a&gt; ,  hours :  ,  phone : &lt;a href=\ tel:204-737-2271\ &gt;204-737-2271&lt;\/a&gt; ,  fax :  ,  image :  ,  distance :null,  tags : Full Collection Site ,  option_value :  ,  attributes :  ,  id : 575 ,  linked_postid : 1502 ,  neat_title :  ,  data : {</t>
  </si>
  <si>
    <t xml:space="preserve">             sl_id : 575 ,  sl_store : RM of Montcalm\/St Jean-Baptiste ,  sl_address : South east of St Jean-Baptiste ,  sl_address2 :  ,  sl_city : St Jean-Baptist ,  sl_state : Manitoba ,  sl_zip : R0G 2B0 ,  sl_latitude : 49.2704682 ,  sl_longitude : -97.3440926 ,  sl_tags : Full Collection Site ,  sl_description : Tues&amp;#44; Thurs&amp;#44; Sat:  9:30am - 6pm ,  sl_url : http:\/\/www.rmofmontcalm.com\/garbageandrecyclingpickup.html ,  sl_hours :  ,  sl_phone : 204-737-2271 ,  sl_image :  ,  sl_private :  ,  sl_neat_title :  ,  sl_country : Canada ,  sl_email : montcalm@mts.net ,  sl_fax :  ,  sl_linked_postid : 1502 ,  sl_pages_url : http:\/\/recyclemyelectronics.ca\/mb\/?post_type=store_page&amp;p=1502 ,  sl_pages_on :  ,  sl_option_value :  ,  sl_lastupdated : 2016-05-06 13:58:03 ,  sl_initial_distance : 1360.7338415232 ,  id : 34 ,  featured :null,  rank : 0 ,  marker : http:\/\/www.recyclemyelectronics.ca\/mb-beta\/wp-content\/plugins\/store-locator-le\/images\/icons\/bulb_green-dot.png ,  sl_distance :null</t>
  </si>
  <si>
    <t xml:space="preserve">         web_link : &lt;a href='http:\/\/www.rmofmontcalm.com\/garbageandrecyclingpickup.html' target='_blank' class='storelocatorlink'&gt;&lt;\/a&gt;&lt;br\/&gt; ,</t>
  </si>
  <si>
    <t xml:space="preserve">         url_link : &lt;a href='http:\/\/www.rmofmontcalm.com\/garbageandrecyclingpickup.html' target='_blank' class='storelocatorlink'&gt;http:\/\/www.rmofmontcalm.com\/garbageandrecyclingpickup.html&lt;\/a&gt;&lt;br\/&gt; ,</t>
  </si>
  <si>
    <t xml:space="preserve">         name :  RM of Rockwood\/Stonewall ,  address : Winfield Road ,  address2 :  ,  city : Stonewall ,  state : Manitoba ,  zip : R0C 2Z0 ,  country : Canada ,  lat : 50.1230384 ,  lng : -97.3107635 ,  description : Wed - Sat:  10am - 5pm ,  url : http:\/\/www.rockwood.ca\/main.asp?id_menu=33&amp;#038;parent_id=14 ,  sl_pages_url : http:\/\/recyclemyelectronics.ca\/mb\/?post_type=store_page&amp;#038;p=1506 ,  email : info@rockwood.ca ,  email_link : &lt;a href=\ mailto:info@rockwood.ca\  target=\ _blank\  id=\ slp_marker_email\  class=\ storelocatorlink\ &gt;&lt;nobr&gt;Email&lt;\/nobr&gt;&lt;\/a&gt; ,  hours :  ,  phone : &lt;a href=\ tel:204-467-2272\ &gt;204-467-2272&lt;\/a&gt; ,  fax :  ,  image :  ,  distance :null,  tags : Full Collection Site ,  option_value :  ,  attributes :  ,  id : 576 ,  linked_postid : 1506 ,  neat_title :  ,  data : {</t>
  </si>
  <si>
    <t xml:space="preserve">             sl_id : 576 ,  sl_store : RM of Rockwood\/Stonewall ,  sl_address : Winfield Road ,  sl_address2 :  ,  sl_city : Stonewall ,  sl_state : Manitoba ,  sl_zip : R0C 2Z0 ,  sl_latitude : 50.1230384 ,  sl_longitude : -97.3107635 ,  sl_tags : Full Collection Site ,  sl_description : Wed - Sat:  10am - 5pm ,  sl_url : http:\/\/www.rockwood.ca\/main.asp?id_menu=33&amp;parent_id=14 ,  sl_hours :  ,  sl_phone : 204-467-2272 ,  sl_image :  ,  sl_private :  ,  sl_neat_title :  ,  sl_country : Canada ,  sl_email : info@rockwood.ca ,  sl_fax :  ,  sl_linked_postid : 1506 ,  sl_pages_url : http:\/\/recyclemyelectronics.ca\/mb\/?post_type=store_page&amp;p=1506 ,  sl_pages_on :  ,  sl_option_value :  ,  sl_lastupdated : 2016-05-06 13:58:03 ,  sl_initial_distance : 1454.7887785131 ,  id : 37 ,  featured :null,  rank : 0 ,  marker : http:\/\/www.recyclemyelectronics.ca\/mb-beta\/wp-content\/plugins\/store-locator-le\/images\/icons\/bulb_green-dot.png ,  sl_distance :null</t>
  </si>
  <si>
    <t xml:space="preserve">         web_link : &lt;a href='http:\/\/www.rockwood.ca\/main.asp?id_menu=33&amp;#038;parent_id=14' target='_blank' class='storelocatorlink'&gt;&lt;\/a&gt;&lt;br\/&gt; ,</t>
  </si>
  <si>
    <t xml:space="preserve">         url_link : &lt;a href='http:\/\/www.rockwood.ca\/main.asp?id_menu=33&amp;#038;parent_id=14' target='_blank' class='storelocatorlink'&gt;http:\/\/www.rockwood.ca\/main.asp?id_menu=33&amp;#038;parent_id=14&lt;\/a&gt;&lt;br\/&gt; ,</t>
  </si>
  <si>
    <t xml:space="preserve">         name :  Town of Teulon ,  address : 6066E Road 94N ,  address2 :  ,  city : Teulon ,  state : Manitoba ,  zip : R0C 3B0 ,  country : Canada ,  lat : 50.3868727 ,  lng : -97.2606903 ,  description : Thursday - Monday 10am - 5pm ,  url :  ,  sl_pages_url : http:\/\/recyclemyelectronics.ca\/mb\/?post_type=store_page&amp;#038;p=1515 ,  email :  ,  email_link :  ,  hours :  ,  phone : &lt;a href=\ tel:\ &gt;&lt;\/a&gt; ,  fax :  ,  image :  ,  distance :null,  tags : Full Collection Site ,  option_value :  ,  attributes :  ,  id : 579 ,  linked_postid : 1515 ,  neat_title :  ,  data : {</t>
  </si>
  <si>
    <t xml:space="preserve">             sl_id : 579 ,  sl_store : Town of Teulon ,  sl_address : 6066E Road 94N ,  sl_address2 :  ,  sl_city : Teulon ,  sl_state : Manitoba ,  sl_zip : R0C 3B0 ,  sl_latitude : 50.3868727 ,  sl_longitude : -97.2606903 ,  sl_tags : Full Collection Site ,  sl_description : Thursday - Monday 10am - 5pm ,  sl_url :  ,  sl_hours :  ,  sl_phone :  ,  sl_image :  ,  sl_private :  ,  sl_neat_title :  ,  sl_country : Canada ,  sl_email :  ,  sl_fax :  ,  sl_linked_postid : 1515 ,  sl_pages_url : http:\/\/recyclemyelectronics.ca\/mb\/?post_type=store_page&amp;p=1515 ,  sl_pages_on :  ,  sl_option_value :  ,  sl_lastupdated : 2016-05-06 13:58:03 ,  sl_initial_distance : 1483.6498186162 ,  id : 59 ,  featured :null,  rank : 0 ,  marker : http:\/\/www.recyclemyelectronics.ca\/mb-beta\/wp-content\/plugins\/store-locator-le\/images\/icons\/bulb_green-dot.png ,  sl_distance :null</t>
  </si>
  <si>
    <t xml:space="preserve">         name :  RM of Argyle\/Baldur ,  address : SW 11-5-14W ,  address2 :  ,  city : Baldur  ,  state : Manitoba ,  zip : R0K 0B0 ,  country : Canada ,  lat : 49.3856787 ,  lng : -99.2388062 ,  description : Mon, Tues, Wed, Fri 10 am - 5 pm\r\n\r\nSat 10 am - 2 pm\r\n\r\n ,  url :  ,  sl_pages_url : http:\/\/recyclemyelectronics.ca\/mb\/?post_type=store_page&amp;#038;p=1499 ,  email :  ,  email_link :  ,  hours :  ,  phone : &lt;a href=\ tel:\ &gt;&lt;\/a&gt; ,  fax :  ,  image :  ,  distance :null,  tags : Full Collection Site ,  option_value :  ,  attributes :  ,  id : 580 ,  linked_postid : 1499 ,  neat_title :  ,  data : {</t>
  </si>
  <si>
    <t xml:space="preserve">             sl_id : 580 ,  sl_store : RM of Argyle\/Baldur ,  sl_address : SW 11-5-14W ,  sl_address2 :  ,  sl_city : Baldur  ,  sl_state : Manitoba ,  sl_zip : R0K 0B0 ,  sl_latitude : 49.3856787 ,  sl_longitude : -99.2388062 ,  sl_tags : Full Collection Site ,  sl_description : Mon&amp;#44; Tues&amp;#44; Wed&amp;#44; Fri 10 am - 5 pm\r\n\r\nSat 10 am - 2 pm\r\n\r\n ,  sl_url :  ,  sl_hours :  ,  sl_phone :  ,  sl_image :  ,  sl_private :  ,  sl_neat_title :  ,  sl_country : Canada ,  sl_email :  ,  sl_fax :  ,  sl_linked_postid : 1499 ,  sl_pages_url : http:\/\/recyclemyelectronics.ca\/mb\/?post_type=store_page&amp;p=1499 ,  sl_pages_on :  ,  sl_option_value :  ,  sl_lastupdated : 2016-05-06 13:58:03 ,  sl_initial_distance : 1396.2921836308 ,  id : 31 ,  featured :null,  rank : 0 ,  marker : http:\/\/www.recyclemyelectronics.ca\/mb-beta\/wp-content\/plugins\/store-locator-le\/images\/icons\/bulb_green-dot.png ,  sl_distance :null</t>
  </si>
  <si>
    <t xml:space="preserve">         name :  Franks Computer Sales and Service ,  address : 1535 Pacific Ave ,  address2 :  ,  city : Brandon ,  state : Manitoba ,  zip : R7A 0J4 ,  country : Canada ,  lat : 49.8400926 ,  lng : -99.9499874 ,  description : Mon - Fri: 8 am - 6 pm,  \r\n\r\nSat:  9:30 am - 6 pm\r\n\r\n ,  url : http:\/\/www.myitsource.ca ,  sl_pages_url : http:\/\/recyclemyelectronics.ca\/mb\/?post_type=store_page&amp;#038;p=1486 ,  email :  ,  email_link :  ,  hours :  ,  phone : &lt;a href=\ tel:204-728-1040\ &gt;204-728-1040&lt;\/a&gt; ,  fax :  ,  image :  ,  distance :null,  tags : Full Collection Site ,  option_value :  ,  attributes :  ,  id : 581 ,  linked_postid : 1486 ,  neat_title :  ,  data : {</t>
  </si>
  <si>
    <t xml:space="preserve">             sl_id : 581 ,  sl_store : Franks Computer Sales and Service ,  sl_address : 1535 Pacific Ave ,  sl_address2 :  ,  sl_city : Brandon ,  sl_state : Manitoba ,  sl_zip : R7A 0J4 ,  sl_latitude : 49.8400926 ,  sl_longitude : -99.9499874 ,  sl_tags : Full Collection Site ,  sl_description : Mon - Fri: 8 am - 6 pm&amp;#44;  \r\n\r\nSat:  9:30 am - 6 pm\r\n\r\n ,  sl_url : www.myitsource.ca ,  sl_hours :  ,  sl_phone : 204-728-1040 ,  sl_image :  ,  sl_private :  ,  sl_neat_title :  ,  sl_country : Canada ,  sl_email :  ,  sl_fax :  ,  sl_linked_postid : 1486 ,  sl_pages_url : http:\/\/recyclemyelectronics.ca\/mb\/?post_type=store_page&amp;p=1486 ,  sl_pages_on :  ,  sl_option_value :  ,  sl_lastupdated : 2016-05-06 13:58:03 ,  sl_initial_distance : 1457.7532893998 ,  id : 19 ,  featured :null,  rank : 0 ,  marker : http:\/\/www.recyclemyelectronics.ca\/mb-beta\/wp-content\/plugins\/store-locator-le\/images\/icons\/bulb_green-dot.png ,  sl_distance :null</t>
  </si>
  <si>
    <t xml:space="preserve">         web_link : &lt;a href='http:\/\/www.myitsource.ca' target='_blank' class='storelocatorlink'&gt;&lt;\/a&gt;&lt;br\/&gt; ,</t>
  </si>
  <si>
    <t xml:space="preserve">         url_link : &lt;a href='http:\/\/www.myitsource.ca' target='_blank' class='storelocatorlink'&gt;http:\/\/www.myitsource.ca&lt;\/a&gt;&lt;br\/&gt; ,</t>
  </si>
  <si>
    <t xml:space="preserve">         name :  Town of Birtle ,  address : Birtle Landfill Main St. ,  address2 :  ,  city : Birtle ,  state : Manitoba ,  zip : R0M 0C0 ,  country : Canada ,  lat : 50.4221283 ,  lng : -101.050011 ,  description : Mon, Tues, Wed, Fri 3pm - 5 pm \r\n\r\nSat 10 am - 4 pm\r\n\r\n ,  url :  ,  sl_pages_url : http:\/\/recyclemyelectronics.ca\/mb\/?post_type=store_page&amp;#038;p=1519 ,  email :  ,  email_link :  ,  hours :  ,  phone : &lt;a href=\ tel:\ &gt;&lt;\/a&gt; ,  fax :  ,  image :  ,  distance :null,  tags : Full Collection Site ,  option_value :  ,  attributes :  ,  id : 582 ,  linked_postid : 1519 ,  neat_title :  ,  data : {</t>
  </si>
  <si>
    <t xml:space="preserve">             sl_id : 582 ,  sl_store : Town of Birtle ,  sl_address : Birtle Landfill Main St. ,  sl_address2 :  ,  sl_city : Birtle ,  sl_state : Manitoba ,  sl_zip : R0M 0C0 ,  sl_latitude : 50.4221283 ,  sl_longitude : -101.050011 ,  sl_tags : Full Collection Site ,  sl_description : Mon&amp;#44; Tues&amp;#44; Wed&amp;#44; Fri 3pm - 5 pm \r\n\r\nSat 10 am - 4 pm\r\n\r\n ,  sl_url :  ,  sl_hours :  ,  sl_phone :  ,  sl_image :  ,  sl_private :  ,  sl_neat_title :  ,  sl_country : Canada ,  sl_email :  ,  sl_fax :  ,  sl_linked_postid : 1519 ,  sl_pages_url : http:\/\/recyclemyelectronics.ca\/mb\/?post_type=store_page&amp;p=1519 ,  sl_pages_on :  ,  sl_option_value :  ,  sl_lastupdated : 2016-05-06 13:58:03 ,  sl_initial_distance : 1542.1351666380 ,  id : 55 ,  featured :null,  rank : 0 ,  marker : http:\/\/www.recyclemyelectronics.ca\/mb-beta\/wp-content\/plugins\/store-locator-le\/images\/icons\/bulb_green-dot.png ,  sl_distance :null</t>
  </si>
  <si>
    <t xml:space="preserve">         name :  RM of North Norfolk\/MacGregor ,  address : MacGregor Landfill ,  address2 :  ,  city : MacGregor ,  state : Manitoba ,  zip : R0H 0R0 ,  country : Canada ,  lat : 49.968113 ,  lng : -98.751589 ,  description : Tues - Saturday 9am - 5pm\r\n\r\n ,  url :  ,  sl_pages_url : http:\/\/recyclemyelectronics.ca\/mb\/?post_type=store_page&amp;#038;p=1503 ,  email :  ,  email_link :  ,  hours :  ,  phone : &lt;a href=\ tel:\ &gt;&lt;\/a&gt; ,  fax :  ,  image :  ,  distance :null,  tags : Full Collection Site ,  option_value :  ,  attributes :  ,  id : 583 ,  linked_postid : 1503 ,  neat_title :  ,  data : {</t>
  </si>
  <si>
    <t xml:space="preserve">             sl_id : 583 ,  sl_store : RM of North Norfolk\/MacGregor ,  sl_address : MacGregor Landfill ,  sl_address2 :  ,  sl_city : MacGregor ,  sl_state : Manitoba ,  sl_zip : R0H 0R0 ,  sl_latitude : 49.968113 ,  sl_longitude : -98.751589 ,  sl_tags : Full Collection Site ,  sl_description : Tues - Saturday 9am - 5pm\r\n\r\n ,  sl_url :  ,  sl_hours :  ,  sl_phone :  ,  sl_image :  ,  sl_private :  ,  sl_neat_title :  ,  sl_country : Canada ,  sl_email :  ,  sl_fax :  ,  sl_linked_postid : 1503 ,  sl_pages_url : http:\/\/recyclemyelectronics.ca\/mb\/?post_type=store_page&amp;p=1503 ,  sl_pages_on :  ,  sl_option_value :  ,  sl_lastupdated : 2016-05-06 13:58:03 ,  sl_initial_distance : 1452.4324053637 ,  id : 35 ,  featured :null,  rank : 0 ,  marker : http:\/\/www.recyclemyelectronics.ca\/mb-beta\/wp-content\/plugins\/store-locator-le\/images\/icons\/bulb_green-dot.png ,  sl_distance :null</t>
  </si>
  <si>
    <t xml:space="preserve">         name :  Boissevain Recycling ,  address : William ave ,  address2 :  ,  city : Boissevain ,  state : Manitoba ,  zip : R0K 0E0 ,  country : Canada ,  lat : 49.2440864 ,  lng : -100.0600458 ,  description : Wed &amp; Sat 8am - 12 noon\r\n\r\n ,  url :  ,  sl_pages_url : http:\/\/recyclemyelectronics.ca\/mb\/?post_type=store_page&amp;#038;p=1472 ,  email :  ,  email_link :  ,  hours :  ,  phone : &lt;a href=\ tel:\ &gt;&lt;\/a&gt; ,  fax :  ,  image :  ,  distance :null,  tags : Full Collection Site ,  option_value :  ,  attributes :  ,  id : 584 ,  linked_postid : 1472 ,  neat_title :  ,  data : {</t>
  </si>
  <si>
    <t xml:space="preserve">             sl_id : 584 ,  sl_store : Boissevain Recycling ,  sl_address : William ave ,  sl_address2 :  ,  sl_city : Boissevain ,  sl_state : Manitoba ,  sl_zip : R0K 0E0 ,  sl_latitude : 49.2440864 ,  sl_longitude : -100.0600458 ,  sl_tags : Full Collection Site ,  sl_description : Wed &amp;amp; Sat 8am - 12 noon\r\n\r\n ,  sl_url :  ,  sl_hours :  ,  sl_phone :  ,  sl_image :  ,  sl_private :  ,  sl_neat_title :  ,  sl_country : Canada ,  sl_email :  ,  sl_fax :  ,  sl_linked_postid : 1472 ,  sl_pages_url : http:\/\/recyclemyelectronics.ca\/mb\/?post_type=store_page&amp;p=1472 ,  sl_pages_on :  ,  sl_option_value :  ,  sl_lastupdated : 2016-05-06 13:58:03 ,  sl_initial_distance : 1396.0571473840 ,  id : 7 ,  featured :null,  rank : 0 ,  marker : http:\/\/www.recyclemyelectronics.ca\/mb-beta\/wp-content\/plugins\/store-locator-le\/images\/icons\/bulb_green-dot.png ,  sl_distance :null</t>
  </si>
  <si>
    <t xml:space="preserve">         name :  Gimli Public Works ,  address : 292 Anson Dr. ,  address2 :  ,  city : Gimli ,  state : Manitoba ,  zip : R0C 1B0 ,  country : Canada ,  lat : 50.6316521 ,  lng : -97.0401533 ,  description : Mon - Fri:  8am - 4pm\r\n\r\n ,  url :  ,  sl_pages_url : http:\/\/recyclemyelectronics.ca\/mb\/?post_type=store_page&amp;#038;p=1488 ,  email :  ,  email_link :  ,  hours :  ,  phone : &lt;a href=\ tel:\ &gt;&lt;\/a&gt; ,  fax :  ,  image :  ,  distance :null,  tags : Full Collection Site ,  option_value :  ,  attributes :  ,  id : 585 ,  linked_postid : 1488 ,  neat_title :  ,  data : {</t>
  </si>
  <si>
    <t xml:space="preserve">             sl_id : 585 ,  sl_store : Gimli Public Works ,  sl_address : 292 Anson Dr. ,  sl_address2 :  ,  sl_city : Gimli ,  sl_state : Manitoba ,  sl_zip : R0C 1B0 ,  sl_latitude : 50.6316521 ,  sl_longitude : -97.0401533 ,  sl_tags : Full Collection Site ,  sl_description : Mon - Fri:  8am - 4pm\r\n\r\n ,  sl_url :  ,  sl_hours :  ,  sl_phone :  ,  sl_image :  ,  sl_private :  ,  sl_neat_title :  ,  sl_country : Canada ,  sl_email :  ,  sl_fax :  ,  sl_linked_postid : 1488 ,  sl_pages_url : http:\/\/recyclemyelectronics.ca\/mb\/?post_type=store_page&amp;p=1488 ,  sl_pages_on :  ,  sl_option_value :  ,  sl_lastupdated : 2016-05-06 13:58:03 ,  sl_initial_distance : 1509.4256209874 ,  id : 21 ,  featured :null,  rank : 0 ,  marker : http:\/\/www.recyclemyelectronics.ca\/mb-beta\/wp-content\/plugins\/store-locator-le\/images\/icons\/bulb_green-dot.png ,  sl_distance :null</t>
  </si>
  <si>
    <t xml:space="preserve">         name :  RM of Tache Landfill ,  address : Gendron Rd ,  address2 :  ,  city : Lorrette ,  state : Manitoba ,  zip : R0A 0Y0 ,  country : Canada ,  lat : 49.7147338 ,  lng : -96.8896471 ,  description : Mon, Wed, Fri, Sat 9am - 5pm. Tues, Thurs 9am - 7pm ,  url :  ,  sl_pages_url : http:\/\/recyclemyelectronics.ca\/mb\/?post_type=store_page&amp;#038;p=1509 ,  email :  ,  email_link :  ,  hours :  ,  phone : &lt;a href=\ tel:\ &gt;&lt;\/a&gt; ,  fax :  ,  image :  ,  distance :null,  tags : Full Collection Site ,  option_value :  ,  attributes :  ,  id : 586 ,  linked_postid : 1509 ,  neat_title :  ,  data : {</t>
  </si>
  <si>
    <t xml:space="preserve">             sl_id : 586 ,  sl_store : RM of Tache Landfill ,  sl_address : Gendron Rd ,  sl_address2 :  ,  sl_city : Lorrette ,  sl_state : Manitoba ,  sl_zip : R0A 0Y0 ,  sl_latitude : 49.7147338 ,  sl_longitude : -96.8896471 ,  sl_tags : Full Collection Site ,  sl_description : Mon&amp;#44; Wed&amp;#44; Fri&amp;#44; Sat 9am - 5pm. Tues&amp;#44; Thurs 9am - 7pm ,  sl_url :  ,  sl_hours :  ,  sl_phone :  ,  sl_image :  ,  sl_private :  ,  sl_neat_title :  ,  sl_country : Canada ,  sl_email :  ,  sl_fax :  ,  sl_linked_postid : 1509 ,  sl_pages_url : http:\/\/recyclemyelectronics.ca\/mb\/?post_type=store_page&amp;p=1509 ,  sl_pages_on :  ,  sl_option_value :  ,  sl_lastupdated : 2016-05-06 13:58:03 ,  sl_initial_distance : 1406.9470445462 ,  id : 38 ,  featured :null,  rank : 0 ,  marker : http:\/\/www.recyclemyelectronics.ca\/mb-beta\/wp-content\/plugins\/store-locator-le\/images\/icons\/bulb_green-dot.png ,  sl_distance :null</t>
  </si>
  <si>
    <t xml:space="preserve">         name :  Best Buy ,  address : #6 - 1910 Pembina Hwy. ,  address2 :  ,  city : Winnipeg ,  state : Manitoba ,  zip : R3T 4S5 ,  country : Canada ,  lat : 49.8218262 ,  lng : -97.1525049 ,  description : Mon-Sat: 10am - 9pm,  \r\n\r\nSun: 10am - 6pm.  \r\n\r\nLimit of 5 items, restricted to residential ewaste (TV&amp;#39;s must be under 32 inches). Items must be carried into the store. ,  url : http:\/\/www.futureshop.ca\/en-CA\/home.aspx ,  sl_pages_url :  ,  email :  ,  email_link :  ,  hours :  ,  phone : &lt;a href=\ tel:204-982-0551\ &gt;204-982-0551&lt;\/a&gt; ,  fax :  ,  image :  ,  distance :null,  tags : R2R ,  option_value : a:1:{s:16:&amp;quot;store_categories&amp;quot;;a:1:{s:6:&amp;quot;stores&amp;quot;;a:1:{i:0;s:1:&amp;quot;9&amp;quot;;}}} ,  attributes : {</t>
  </si>
  <si>
    <t xml:space="preserve">             store_categories : {</t>
  </si>
  <si>
    <t xml:space="preserve">                 stores :[ 9 ]</t>
  </si>
  <si>
    <t xml:space="preserve">         id : 587 ,</t>
  </si>
  <si>
    <t xml:space="preserve">         linked_postid : 1260 ,</t>
  </si>
  <si>
    <t xml:space="preserve">         neat_title :  ,</t>
  </si>
  <si>
    <t xml:space="preserve">         data : {</t>
  </si>
  <si>
    <t xml:space="preserve">             sl_id :  587 ,  sl_store : Best Buy ,  sl_address : #6 - 1910 Pembina Hwy. ,  sl_address2 :  ,  sl_city : Winnipeg ,  sl_state : Manitoba ,  sl_zip : R3T 4S5 ,  sl_latitude : 49.8218262 ,  sl_longitude : -97.1525049 ,  sl_tags : R2R ,  sl_description : Mon-Sat: 10am - 9pm&amp;#44;  \r\n\r\nSun: 10am - 6pm.  \r\n\r\nLimit of 5 items&amp;#44; restricted to residential ewaste (TV&amp;#39;s must be under 32 inches). Items must be carried into the store. ,  sl_url : http:\/\/www.futureshop.ca\/en-CA\/home.aspx ,  sl_hours :  ,  sl_phone : 204-982-0551 ,  sl_image :  ,  sl_private :  ,  sl_neat_title :  ,  sl_country : Canada ,  sl_email :  ,  sl_fax :  ,  sl_linked_postid : 1260 ,  sl_pages_url :  ,  sl_pages_on :  ,  sl_option_value : a:1:{s:16:\ store_categories\ ;a:1:{s:6:\ stores\ ;a:1:{i:0;s:1:\ 9\ ;}}} ,  sl_lastupdated : 2016-05-06 13:58:03 ,  sl_initial_distance : 1420.3761345629 ,  id : 2 ,  featured :null,  rank : 0 ,  marker : http:\/\/www.recyclemyelectronics.ca\/mb-beta\/wp-content\/plugins\/store-locator-le\/images\/icons\/bulb_ltblue-dot.png ,  sl_distance :null</t>
  </si>
  <si>
    <t xml:space="preserve">         web_link : &lt;a href='http:\/\/www.futureshop.ca\/en-CA\/home.aspx' target='_blank' class='storelocatorlink'&gt;&lt;\/a&gt;&lt;br\/&gt; ,</t>
  </si>
  <si>
    <t xml:space="preserve">         url_link : &lt;a href='http:\/\/www.futureshop.ca\/en-CA\/home.aspx' target='_blank' class='storelocatorlink'&gt;http:\/\/www.futureshop.ca\/en-CA\/home.aspx&lt;\/a&gt;&lt;br\/&gt; ,</t>
  </si>
  <si>
    <t xml:space="preserve">         categories :[ 9 ],</t>
  </si>
  <si>
    <t xml:space="preserve">         category_names : Return to Retail ,</t>
  </si>
  <si>
    <t xml:space="preserve">         icon : http:\/\/www.recyclemyelectronics.ca\/mb-beta\/wp-content\/plugins\/store-locator-le\/images\/icons\/bulb_ltblue-dot.png ,</t>
  </si>
  <si>
    <t xml:space="preserve">         iconarray : &lt;img src=\ http:\/\/recyclemyelectronics.ca\/mb\/wp-content\/plugins\/store-locator-le\/images\/icons\/bulb_ltblue-dot.png\  alt=\ return-to-retail\  title=\ return-to-retail\  width=\ 32\  height=\ 32\ &gt; ,</t>
  </si>
  <si>
    <t xml:space="preserve">             rank :  0 ,  marker : http:\/\/www.recyclemyelectronics.ca\/mb-beta\/wp-content\/plugins\/store-locator-le\/images\/icons\/bulb_ltblue-dot.png </t>
  </si>
  <si>
    <t xml:space="preserve">         marker : http:\/\/www.recyclemyelectronics.ca\/mb-beta\/wp-content\/plugins\/store-locator-le\/images\/icons\/bulb_ltblue-dot.png ,</t>
  </si>
  <si>
    <t xml:space="preserve">         name :  Best Buy ,  address : 901A - 18th Street North ,  address2 :  ,  city : Brandon ,  state : Manitoba ,  zip : R7A 7S1 ,  country : Canada ,  lat : 49.8641855 ,  lng : -99.961708 ,  description : Mon-Sat: 10am - 9pm,  \r\n\r\nSun: 10am - 6pm.  \r\n\r\nLimit of 5 items, restricted to residential ewaste (TV&amp;#39;s must be under 32 inches). Items must be carried into the store. ,  url : http:\/\/www.futureshop.ca\/en-CA\/home.aspx ,  sl_pages_url :  ,  email :  ,  email_link :  ,  hours :  ,  phone : &lt;a href=\ tel:204-727-6826\ &gt;204-727-6826&lt;\/a&gt; ,  fax :  ,  image :  ,  distance :null,  tags : R2R ,  option_value : a:1:{s:16:&amp;quot;store_categories&amp;quot;;a:1:{s:6:&amp;quot;stores&amp;quot;;a:1:{i:0;s:1:&amp;quot;9&amp;quot;;}}} ,  attributes : {</t>
  </si>
  <si>
    <t xml:space="preserve">         id : 588 ,</t>
  </si>
  <si>
    <t xml:space="preserve">         linked_postid : 1261 ,</t>
  </si>
  <si>
    <t xml:space="preserve">             sl_id :  588 ,  sl_store : Best Buy ,  sl_address : 901A - 18th Street North ,  sl_address2 :  ,  sl_city : Brandon ,  sl_state : Manitoba ,  sl_zip : R7A 7S1 ,  sl_latitude : 49.8641855 ,  sl_longitude : -99.961708 ,  sl_tags : R2R ,  sl_description : Mon-Sat: 10am - 9pm&amp;#44;  \r\n\r\nSun: 10am - 6pm.  \r\n\r\nLimit of 5 items&amp;#44; restricted to residential ewaste (TV&amp;#39;s must be under 32 inches). Items must be carried into the store. ,  sl_url : http:\/\/www.futureshop.ca\/en-CA\/home.aspx ,  sl_hours :  ,  sl_phone : 204-727-6826 ,  sl_image :  ,  sl_private :  ,  sl_neat_title :  ,  sl_country : Canada ,  sl_email :  ,  sl_fax :  ,  sl_linked_postid : 1261 ,  sl_pages_url :  ,  sl_pages_on :  ,  sl_option_value : a:1:{s:16:\ store_categories\ ;a:1:{s:6:\ stores\ ;a:1:{i:0;s:1:\ 9\ ;}}} ,  sl_lastupdated : 2016-05-06 13:58:03 ,  sl_initial_distance : 1460.5586350050 ,  id : 3 ,  featured :null,  rank : 0 ,  marker : http:\/\/www.recyclemyelectronics.ca\/mb-beta\/wp-content\/plugins\/store-locator-le\/images\/icons\/bulb_ltblue-dot.png ,  sl_distance :null</t>
  </si>
  <si>
    <t xml:space="preserve">         name :  RM of Desalaberry ,  address : Berard Rd ,  address2 :  ,  city : St Pierre-Jolys ,  state : Manitoba ,  zip : R0A 1V0 ,  country : Canada ,  lat : 49.4438403 ,  lng : -96.9844937 ,  description : Tues,Thur,Fri 9am-5pm, Wed 10am-8pm, Sat 9am-3pm ,  url :  ,  sl_pages_url : http:\/\/recyclemyelectronics.ca\/mb\/?post_type=store_page&amp;#038;p=1500 ,  email :  ,  email_link :  ,  hours :  ,  phone : &lt;a href=\ tel:\ &gt;&lt;\/a&gt; ,  fax :  ,  image :  ,  distance :null,  tags : Full Collection Site ,  option_value :  ,  attributes :  ,  id : 589 ,  linked_postid : 1500 ,  neat_title :  ,  data : {</t>
  </si>
  <si>
    <t xml:space="preserve">             sl_id : 589 ,  sl_store : RM of Desalaberry ,  sl_address : Berard Rd ,  sl_address2 :  ,  sl_city : St Pierre-Jolys ,  sl_state : Manitoba ,  sl_zip : R0A 1V0 ,  sl_latitude : 49.4438403 ,  sl_longitude : -96.9844937 ,  sl_tags : Full Collection Site ,  sl_description : Tues&amp;#44;Thur&amp;#44;Fri 9am-5pm&amp;#44; Wed 10am-8pm&amp;#44; Sat 9am-3pm ,  sl_url :  ,  sl_hours :  ,  sl_phone :  ,  sl_image :  ,  sl_private :  ,  sl_neat_title :  ,  sl_country : Canada ,  sl_email :  ,  sl_fax :  ,  sl_linked_postid : 1500 ,  sl_pages_url : http:\/\/recyclemyelectronics.ca\/mb\/?post_type=store_page&amp;p=1500 ,  sl_pages_on :  ,  sl_option_value :  ,  sl_lastupdated : 2016-05-06 13:58:03 ,  sl_initial_distance : 1377.4560784607 ,  id : 32 ,  featured :null,  rank : 0 ,  marker : http:\/\/www.recyclemyelectronics.ca\/mb-beta\/wp-content\/plugins\/store-locator-le\/images\/icons\/bulb_green-dot.png ,  sl_distance :null</t>
  </si>
  <si>
    <t xml:space="preserve">         name :  RM of Hamiota ,  address : Highway 21 &amp;amp; Highway 24 ,  address2 :  ,  city : Hamiota ,  state : Manitoba ,  zip : R0M 0T0 ,  country : Canada ,  lat : 50.1374933 ,  lng : -100.5998291 ,  description : Mon 9am-noon, Tues-Thur 1pm - 8pm, Sat 10am -6pm ,  url :  ,  sl_pages_url : http:\/\/recyclemyelectronics.ca\/mb\/?post_type=store_page&amp;#038;p=1501 ,  email :  ,  email_link :  ,  hours :  ,  phone : &lt;a href=\ tel:\ &gt;&lt;\/a&gt; ,  fax :  ,  image :  ,  distance :null,  tags : Full Collection Site ,  option_value :  ,  attributes :  ,  id : 590 ,  linked_postid : 1501 ,  neat_title :  ,  data : {</t>
  </si>
  <si>
    <t xml:space="preserve">             sl_id : 590 ,  sl_store : RM of Hamiota ,  sl_address : Highway 21 &amp; Highway 24 ,  sl_address2 :  ,  sl_city : Hamiota ,  sl_state : Manitoba ,  sl_zip : R0M 0T0 ,  sl_latitude : 50.1374933 ,  sl_longitude : -100.5998291 ,  sl_tags : Full Collection Site ,  sl_description : Mon 9am-noon&amp;#44; Tues-Thur 1pm - 8pm&amp;#44; Sat 10am -6pm ,  sl_url :  ,  sl_hours :  ,  sl_phone :  ,  sl_image :  ,  sl_private :  ,  sl_neat_title :  ,  sl_country : Canada ,  sl_email :  ,  sl_fax :  ,  sl_linked_postid : 1501 ,  sl_pages_url : http:\/\/recyclemyelectronics.ca\/mb\/?post_type=store_page&amp;p=1501 ,  sl_pages_on :  ,  sl_option_value :  ,  sl_lastupdated : 2016-05-06 13:58:03 ,  sl_initial_distance : 1502.3407623366 ,  id : 33 ,  featured :null,  rank : 0 ,  marker : http:\/\/www.recyclemyelectronics.ca\/mb-beta\/wp-content\/plugins\/store-locator-le\/images\/icons\/bulb_green-dot.png ,  sl_distance :null</t>
  </si>
  <si>
    <t xml:space="preserve">         name :  Town of Killarney ,  address : Killarney Landfill ,  address2 :  ,  city : Killarney ,  state : MB ,  zip : R0K1G0 ,  country : Canada ,  lat : 49.181664 ,  lng : -99.664952 ,  description : Mon - Sat 8am -4:45pm. Tues, Thurs nights 7pm-8:45pm ,  url :  ,  sl_pages_url : http:\/\/recyclemyelectronics.ca\/mb\/?post_type=store_page&amp;#038;p=1504 ,  email :  ,  email_link :  ,  hours :  ,  phone : &lt;a href=\ tel:\ &gt;&lt;\/a&gt; ,  fax :  ,  image :  ,  distance :null,  tags : Full Collection Site ,  option_value :  ,  attributes :  ,  id : 591 ,  linked_postid : 1504 ,  neat_title :  ,  data : {</t>
  </si>
  <si>
    <t xml:space="preserve">             sl_id : 591 ,  sl_store : Town of Killarney ,  sl_address : Killarney Landfill ,  sl_address2 :  ,  sl_city : Killarney ,  sl_state : MB ,  sl_zip : R0K1G0 ,  sl_latitude : 49.181664 ,  sl_longitude : -99.664952 ,  sl_tags : Full Collection Site ,  sl_description : Mon - Sat 8am -4:45pm. Tues&amp;#44; Thurs nights 7pm-8:45pm ,  sl_url :  ,  sl_hours :  ,  sl_phone :  ,  sl_image :  ,  sl_private :  ,  sl_neat_title :  ,  sl_country : Canada ,  sl_email :  ,  sl_fax :  ,  sl_linked_postid : 1504 ,  sl_pages_url : http:\/\/recyclemyelectronics.ca\/mb\/?post_type=store_page&amp;p=1504 ,  sl_pages_on :  ,  sl_option_value :  ,  sl_lastupdated : 2016-05-06 13:58:03 ,  sl_initial_distance : 1381.7090627995 ,  id : 56 ,  featured :null,  rank : 0 ,  marker : http:\/\/www.recyclemyelectronics.ca\/mb-beta\/wp-content\/plugins\/store-locator-le\/images\/icons\/bulb_green-dot.png ,  sl_distance :null</t>
  </si>
  <si>
    <t xml:space="preserve">         name :  Town of Morris ,  address : 459 Boyne West ,  address2 :  ,  city : Morris ,  state : MB ,  zip : R0G1K0 ,  country : Canada ,  lat : 49.3546783 ,  lng : -97.3730553 ,  description : Mon-Fri 8am - 4pm ,  url :  ,  sl_pages_url : http:\/\/recyclemyelectronics.ca\/mb\/?post_type=store_page&amp;#038;p=1516 ,  email :  ,  email_link :  ,  hours :  ,  phone : &lt;a href=\ tel:\ &gt;&lt;\/a&gt; ,  fax :  ,  image :  ,  distance :null,  tags : Full Collection Site ,  option_value :  ,  attributes :  ,  id : 592 ,  linked_postid : 1516 ,  neat_title :  ,  data : {</t>
  </si>
  <si>
    <t xml:space="preserve">             sl_id : 592 ,  sl_store : Town of Morris ,  sl_address : 459 Boyne West ,  sl_address2 :  ,  sl_city : Morris ,  sl_state : MB ,  sl_zip : R0G1K0 ,  sl_latitude : 49.3546783 ,  sl_longitude : -97.3730553 ,  sl_tags : Full Collection Site ,  sl_description : Mon-Fri 8am - 4pm ,  sl_url :  ,  sl_hours :  ,  sl_phone :  ,  sl_image :  ,  sl_private :  ,  sl_neat_title :  ,  sl_country : Canada ,  sl_email :  ,  sl_fax :  ,  sl_linked_postid : 1516 ,  sl_pages_url : http:\/\/recyclemyelectronics.ca\/mb\/?post_type=store_page&amp;p=1516 ,  sl_pages_on :  ,  sl_option_value :  ,  sl_lastupdated : 2016-05-06 13:58:03 ,  sl_initial_distance : 1370.2692396779 ,  id : 57 ,  featured :null,  rank : 0 ,  marker : http:\/\/www.recyclemyelectronics.ca\/mb-beta\/wp-content\/plugins\/store-locator-le\/images\/icons\/bulb_green-dot.png ,  sl_distance :null</t>
  </si>
  <si>
    <t xml:space="preserve">         name :  Equal Opportunity West ,  address : 3713 Portage Avenue ,  address2 :  ,  city : Winnipeg ,  state : MB ,  zip : R3K0X4 ,  country : Canada ,  lat : 49.8819713 ,  lng : -97.3162867 ,  description : Mon - Fri:  9am - 3pm ,  url :  ,  sl_pages_url : http:\/\/recyclemyelectronics.ca\/mb\/?post_type=store_page&amp;#038;p=1483 ,  email :  ,  email_link :  ,  hours :  ,  phone : &lt;a href=\ tel:\ &gt;&lt;\/a&gt; ,  fax :  ,  image :  ,  distance :null,  tags : Full Collection Site ,  option_value :  ,  attributes :  ,  id : 593 ,  linked_postid : 1483 ,  neat_title :  ,  data : {</t>
  </si>
  <si>
    <t xml:space="preserve">             sl_id : 593 ,  sl_store : Equal Opportunity West ,  sl_address : 3713 Portage Avenue ,  sl_address2 :  ,  sl_city : Winnipeg ,  sl_state : MB ,  sl_zip : R3K0X4 ,  sl_latitude : 49.8819713 ,  sl_longitude : -97.3162867 ,  sl_tags : Full Collection Site ,  sl_description : Mon - Fri:  9am - 3pm ,  sl_url :  ,  sl_hours :  ,  sl_phone :  ,  sl_image :  ,  sl_private :  ,  sl_neat_title :  ,  sl_country : Canada ,  sl_email :  ,  sl_fax :  ,  sl_linked_postid : 1483 ,  sl_pages_url : http:\/\/recyclemyelectronics.ca\/mb\/?post_type=store_page&amp;p=1483 ,  sl_pages_on :  ,  sl_option_value :  ,  sl_lastupdated : 2016-05-06 13:58:03 ,  sl_initial_distance : 1428.1551158131 ,  id : 16 ,  featured :null,  rank : 0 ,  marker : http:\/\/www.recyclemyelectronics.ca\/mb-beta\/wp-content\/plugins\/store-locator-le\/images\/icons\/bulb_green-dot.png ,  sl_distance :null</t>
  </si>
  <si>
    <t xml:space="preserve">         name :  Cartwright ,  address : Cartwright Landfill ,  address2 :  ,  city : Cartwright ,  state : Manitoba ,  zip : R0K 0L0 ,  country : Canada ,  lat : 49.0938958 ,  lng : -99.341467 ,  description : Tues &amp; Thurs 12:30pm - 4pm, Sat 8am - 12pm ,  url :  ,  sl_pages_url : http:\/\/recyclemyelectronics.ca\/mb\/?post_type=store_page&amp;#038;p=1476 ,  email :  ,  email_link :  ,  hours :  ,  phone : &lt;a href=\ tel:\ &gt;&lt;\/a&gt; ,  fax :  ,  image :  ,  distance :null,  tags : Full Collection Site ,  option_value :  ,  attributes :  ,  id : 594 ,  linked_postid : 1476 ,  neat_title :  ,  data : {</t>
  </si>
  <si>
    <t xml:space="preserve">             sl_id : 594 ,  sl_store : Cartwright ,  sl_address : Cartwright Landfill ,  sl_address2 :  ,  sl_city : Cartwright ,  sl_state : Manitoba ,  sl_zip : R0K 0L0 ,  sl_latitude : 49.0938958 ,  sl_longitude : -99.341467 ,  sl_tags : Full Collection Site ,  sl_description : Tues &amp;amp; Thurs 12:30pm - 4pm&amp;#44; Sat 8am - 12pm ,  sl_url :  ,  sl_hours :  ,  sl_phone :  ,  sl_image :  ,  sl_private :  ,  sl_neat_title :  ,  sl_country : Canada ,  sl_email :  ,  sl_fax :  ,  sl_linked_postid : 1476 ,  sl_pages_url : http:\/\/recyclemyelectronics.ca\/mb\/?post_type=store_page&amp;p=1476 ,  sl_pages_on :  ,  sl_option_value :  ,  sl_lastupdated : 2016-05-06 13:58:03 ,  sl_initial_distance : 1366.4525549657 ,  id : 11 ,  featured :null,  rank : 0 ,  marker : http:\/\/www.recyclemyelectronics.ca\/mb-beta\/wp-content\/plugins\/store-locator-le\/images\/icons\/bulb_green-dot.png ,  sl_distance :null</t>
  </si>
  <si>
    <t xml:space="preserve">         name :  Brady 4R - City of Winnipeg ,  address : 1901 Brady Rd, ,  address2 :  ,  city : Winnipeg ,  state : Manitoba ,  zip : R3V 0B5 ,  country : Canada ,  lat : 49.764297 ,  lng : -97.213867 ,  description : 8am - 6pm 7 days a week (Nov - March) and 8am -  8pm 7 days a week (April - Oct) ,  url :  ,  sl_pages_url : http:\/\/recyclemyelectronics.ca\/mb\/?post_type=store_page&amp;#038;p=1473 ,  email :  ,  email_link :  ,  hours :  ,  phone : &lt;a href=\ tel:\ &gt;&lt;\/a&gt; ,  fax :  ,  image :  ,  distance :null,  tags : Full Collection Site ,  option_value :  ,  attributes :  ,  id : 595 ,  linked_postid : 1473 ,  neat_title :  ,  data : {</t>
  </si>
  <si>
    <t xml:space="preserve">             sl_id : 595 ,  sl_store : Brady 4R - City of Winnipeg ,  sl_address : 1901 Brady Rd, ,  sl_address2 :  ,  sl_city : Winnipeg ,  sl_state : Manitoba ,  sl_zip : R3V 0B5 ,  sl_latitude : 49.764297 ,  sl_longitude : -97.213867 ,  sl_tags : Full Collection Site ,  sl_description : 8am - 6pm 7 days a week (Nov - March) and 8am -  8pm 7 days a week (April - Oct) ,  sl_url :  ,  sl_hours :  ,  sl_phone :  ,  sl_image :  ,  sl_private :  ,  sl_neat_title :  ,  sl_country : Canada ,  sl_email :  ,  sl_fax :  ,  sl_linked_postid : 1473 ,  sl_pages_url : http:\/\/recyclemyelectronics.ca\/mb\/?post_type=store_page&amp;p=1473 ,  sl_pages_on :  ,  sl_option_value :  ,  sl_lastupdated : 2016-05-06 13:58:03 ,  sl_initial_distance : 1418.8106619042 ,  id : 8 ,  featured :null,  rank : 0 ,  marker : http:\/\/www.recyclemyelectronics.ca\/mb-beta\/wp-content\/plugins\/store-locator-le\/images\/icons\/bulb_green-dot.png ,  sl_distance :null</t>
  </si>
  <si>
    <t xml:space="preserve">         name :  Brandon Computers ,  address : 1229 Richmond Ave ,  address2 :  ,  city : Brandon ,  state : Manitoba ,  zip : R7A 1M5 ,  country : Canada ,  lat : 49.827531 ,  lng : -99.955454 ,  description : Mon - Fri: 9am - 6pm\r\n\r\n, Sat:  10am - 5pm ,  url : http:\/\/brandoncomputers.ca\/ ,  sl_pages_url : http:\/\/recyclemyelectronics.ca\/mb\/?post_type=store_page&amp;#038;p=1474 ,  email : info@brandoncomputers.ca ,  email_link : &lt;a href=\ mailto:info@brandoncomputers.ca\  target=\ _blank\  id=\ slp_marker_email\  class=\ storelocatorlink\ &gt;&lt;nobr&gt;Email&lt;\/nobr&gt;&lt;\/a&gt; ,  hours :  ,  phone : &lt;a href=\ tel:204-717-4365\ &gt;204-717-4365&lt;\/a&gt; ,  fax :  ,  image :  ,  distance :null,  tags : Full Collection Site ,  option_value :  ,  attributes :  ,  id : 609 ,  linked_postid : 1474 ,  neat_title :  ,  data : {</t>
  </si>
  <si>
    <t xml:space="preserve">             sl_id : 609 ,  sl_store : Brandon Computers ,  sl_address : 1229 Richmond Ave ,  sl_address2 :  ,  sl_city : Brandon ,  sl_state : Manitoba ,  sl_zip : R7A 1M5 ,  sl_latitude : 49.827531 ,  sl_longitude : -99.955454 ,  sl_tags : Full Collection Site ,  sl_description : Mon - Fri: 9am - 6pm\r\n\r\n&amp;#44; Sat:  10am - 5pm ,  sl_url : http:\/\/brandoncomputers.ca\/ ,  sl_hours :  ,  sl_phone : 204-717-4365 ,  sl_image :  ,  sl_private :  ,  sl_neat_title :  ,  sl_country : Canada ,  sl_email : info@brandoncomputers.ca ,  sl_fax :  ,  sl_linked_postid : 1474 ,  sl_pages_url : http:\/\/recyclemyelectronics.ca\/mb\/?post_type=store_page&amp;p=1474 ,  sl_pages_on :  ,  sl_option_value :  ,  sl_lastupdated : 2016-05-06 13:58:03 ,  sl_initial_distance : 1456.5065672531 ,  id : 9 ,  featured :null,  rank : 0 ,  marker : http:\/\/www.recyclemyelectronics.ca\/mb-beta\/wp-content\/plugins\/store-locator-le\/images\/icons\/bulb_green-dot.png ,  sl_distance :null</t>
  </si>
  <si>
    <t xml:space="preserve">         web_link : &lt;a href='http:\/\/brandoncomputers.ca\/' target='_blank' class='storelocatorlink'&gt;&lt;\/a&gt;&lt;br\/&gt; ,</t>
  </si>
  <si>
    <t xml:space="preserve">         url_link : &lt;a href='http:\/\/brandoncomputers.ca\/' target='_blank' class='storelocatorlink'&gt;http:\/\/brandoncomputers.ca\/&lt;\/a&gt;&lt;br\/&gt; ,</t>
  </si>
  <si>
    <t xml:space="preserve">         name :  Best Buy ,  address : Unit A - 810 St. James Street ,  address2 :  ,  city : Winnipeg ,  state : Manitoba ,  zip : R3G 3J7 ,  country : Canada ,  lat : 49.8874808 ,  lng : -97.2013611 ,  description : Mon-Sat: 10am - 9pm,  \r\n\r\nSun: 10am - 6pm.  \r\n\r\nLimit of 5 items, restricted to residential ewaste (TV&amp;#39;s must be under 32 inches). Items must be carried into the store. ,  url : https:\/\/www-ssl.bestbuy.ca\/en-CA\/stores\/store-locator.aspx?StoreId=946 ,  sl_pages_url :  ,  email :  ,  email_link :  ,  hours :  ,  phone : &lt;a href=\ tel:204-783-0976\ &gt;204-783-0976&lt;\/a&gt; ,  fax :  ,  image :  ,  distance :null,  tags : R2R ,  option_value : a:1:{s:16:&amp;quot;store_categories&amp;quot;;a:1:{s:6:&amp;quot;stores&amp;quot;;a:1:{i:0;s:1:&amp;quot;9&amp;quot;;}}} ,  attributes : {</t>
  </si>
  <si>
    <t xml:space="preserve">         id : 627 ,</t>
  </si>
  <si>
    <t xml:space="preserve">         linked_postid : 1262 ,</t>
  </si>
  <si>
    <t xml:space="preserve">             sl_id :  627 ,  sl_store : Best Buy ,  sl_address : Unit A - 810 St. James Street ,  sl_address2 :  ,  sl_city : Winnipeg ,  sl_state : Manitoba ,  sl_zip : R3G 3J7 ,  sl_latitude : 49.8874808 ,  sl_longitude : -97.2013611 ,  sl_tags : R2R ,  sl_description : Mon-Sat: 10am - 9pm&amp;#44;  \r\n\r\nSun: 10am - 6pm.  \r\n\r\nLimit of 5 items&amp;#44; restricted to residential ewaste (TV&amp;#39;s must be under 32 inches). Items must be carried into the store. ,  sl_url : https:\/\/www-ssl.bestbuy.ca\/en-CA\/stores\/store-locator.aspx?StoreId=946 ,  sl_hours :  ,  sl_phone : 204-783-0976 ,  sl_image :  ,  sl_private :  ,  sl_neat_title :  ,  sl_country : Canada ,  sl_email :  ,  sl_fax :  ,  sl_linked_postid : 1262 ,  sl_pages_url :  ,  sl_pages_on :  ,  sl_option_value : a:1:{s:16:\ store_categories\ ;a:1:{s:6:\ stores\ ;a:1:{i:0;s:1:\ 9\ ;}}} ,  sl_lastupdated : 2016-05-06 13:58:04 ,  sl_initial_distance : 1427.9676764130 ,  id : 4 ,  featured :null,  rank : 0 ,  marker : http:\/\/www.recyclemyelectronics.ca\/mb-beta\/wp-content\/plugins\/store-locator-le\/images\/icons\/bulb_ltblue-dot.png ,  sl_distance :null</t>
  </si>
  <si>
    <t xml:space="preserve">         web_link : &lt;a href='https:\/\/www-ssl.bestbuy.ca\/en-CA\/stores\/store-locator.aspx?StoreId=946' target='_blank' class='storelocatorlink'&gt;&lt;\/a&gt;&lt;br\/&gt; ,</t>
  </si>
  <si>
    <t xml:space="preserve">         url_link : &lt;a href='https:\/\/www-ssl.bestbuy.ca\/en-CA\/stores\/store-locator.aspx?StoreId=946' target='_blank' class='storelocatorlink'&gt;https:\/\/www-ssl.bestbuy.ca\/en-CA\/stores\/store-locator.aspx?StoreId=946&lt;\/a&gt;&lt;br\/&gt; ,</t>
  </si>
  <si>
    <t xml:space="preserve">         name :  Best Buy ,  address : 1580 Regent Avenue West, Unit 10 ,  address2 :  ,  city : Winnipeg ,  state : Manitoba ,  zip : R2C 2Y9 ,  country : Canada ,  lat : 49.8963686 ,  lng : -97.0663673 ,  description : Mon-Sat: 10am - 9pm,  \r\n\r\nSun: 10am - 6pm.  \r\n\r\nLimit of 5 items, restricted to residential ewaste (TV&amp;#39;s must be under 32 inches). Items must be carried into the store. ,  url : https:\/\/www-ssl.bestbuy.ca\/en-CA\/stores\/store-locator.aspx?StoreId=946 ,  sl_pages_url :  ,  email :  ,  email_link :  ,  hours :  ,  phone : &lt;a href=\ tel:204-661-8157\ &gt;204-661-8157&lt;\/a&gt; ,  fax :  ,  image :  ,  distance :null,  tags : R2R ,  option_value : a:1:{s:16:&amp;quot;store_categories&amp;quot;;a:1:{s:6:&amp;quot;stores&amp;quot;;a:1:{i:0;s:1:&amp;quot;9&amp;quot;;}}} ,  attributes : {</t>
  </si>
  <si>
    <t xml:space="preserve">         id : 628 ,</t>
  </si>
  <si>
    <t xml:space="preserve">         linked_postid : 1263 ,</t>
  </si>
  <si>
    <t xml:space="preserve">             sl_id :  628 ,  sl_store : Best Buy ,  sl_address : 1580 Regent Avenue West, Unit 10 ,  sl_address2 :  ,  sl_city : Winnipeg ,  sl_state : Manitoba ,  sl_zip : R2C 2Y9 ,  sl_latitude : 49.8963686 ,  sl_longitude : -97.0663673 ,  sl_tags : R2R ,  sl_description : Mon-Sat: 10am - 9pm&amp;#44;  \r\n\r\nSun: 10am - 6pm.  \r\n\r\nLimit of 5 items&amp;#44; restricted to residential ewaste (TV&amp;#39;s must be under 32 inches). Items must be carried into the store. ,  sl_url : https:\/\/www-ssl.bestbuy.ca\/en-CA\/stores\/store-locator.aspx?StoreId=946 ,  sl_hours :  ,  sl_phone : 204-661-8157 ,  sl_image :  ,  sl_private :  ,  sl_neat_title :  ,  sl_country : Canada ,  sl_email :  ,  sl_fax :  ,  sl_linked_postid : 1263 ,  sl_pages_url :  ,  sl_pages_on :  ,  sl_option_value : a:1:{s:16:\ store_categories\ ;a:1:{s:6:\ stores\ ;a:1:{i:0;s:1:\ 9\ ;}}} ,  sl_lastupdated : 2016-05-06 13:58:04 ,  sl_initial_distance : 1428.0914175610 ,  id : 5 ,  featured :null,  rank : 0 ,  marker : http:\/\/www.recyclemyelectronics.ca\/mb-beta\/wp-content\/plugins\/store-locator-le\/images\/icons\/bulb_ltblue-dot.png ,  sl_distance :null</t>
  </si>
  <si>
    <t xml:space="preserve">         name :  Staples ,  address : 1910 Pembina Hwy ,  address2 :  ,  city : Winnipeg ,  state : Manitoba ,  zip : R3T 4S5 ,  country :  ,  lat : 49.8220403 ,  lng : -97.1525085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tel:204-269-5928\ &gt;204-269-5928&lt;\/a&gt; ,  fax :  ,  image :  ,  distance :null,  tags : R2R ,  option_value : a:1:{s:16:&amp;quot;store_categories&amp;quot;;a:1:{s:6:&amp;quot;stores&amp;quot;;a:1:{i:0;s:1:&amp;quot;9&amp;quot;;}}} ,  attributes : {</t>
  </si>
  <si>
    <t xml:space="preserve">         id : 629 ,</t>
  </si>
  <si>
    <t xml:space="preserve">         linked_postid : 1266 ,</t>
  </si>
  <si>
    <t xml:space="preserve">             sl_id :  629 ,  sl_store : Staples ,  sl_address : 1910 Pembina Hwy ,  sl_address2 :  ,  sl_city : Winnipeg ,  sl_state : Manitoba ,  sl_zip : R3T 4S5 ,  sl_latitude : 49.8220403 ,  sl_longitude : -97.1525085 ,  sl_tags : R2R ,  sl_description : Mon-Wed: 9am-6pm; Thu-Fri: 9am-9pm; Sat: 9am-6pm; Sun:10am-6 pm \r\n\r\nLimit of 5 items&amp;#44; restricted to residential ewaste  (TV&amp;#39;s must be under 32 inches). Items must be carried into the store. ,  sl_url : http:\/\/www.staples.ca\/ ,  sl_hours :  ,  sl_phone : 204-269-5928 ,  sl_image :  ,  sl_private :  ,  sl_neat_title :  ,  sl_country :  ,  sl_email :  ,  sl_fax :  ,  sl_linked_postid : 1266 ,  sl_pages_url :  ,  sl_pages_on :  ,  sl_option_value : a:1:{s:16:\ store_categories\ ;a:1:{s:6:\ stores\ ;a:1:{i:0;s:1:\ 9\ ;}}} ,  sl_lastupdated : 2016-05-06 13:58:04 ,  sl_initial_distance : 1420.3998668119 ,  id : 42 ,  featured :null,  rank : 0 ,  marker : http:\/\/www.recyclemyelectronics.ca\/mb-beta\/wp-content\/plugins\/store-locator-le\/images\/icons\/bulb_ltblue-dot.png ,  sl_distance :null</t>
  </si>
  <si>
    <t xml:space="preserve">         web_link : &lt;a href='http:\/\/www.staples.ca\/' target='_blank' class='storelocatorlink'&gt;&lt;\/a&gt;&lt;br\/&gt; ,</t>
  </si>
  <si>
    <t xml:space="preserve">         url_link : &lt;a href='http:\/\/www.staples.ca\/' target='_blank' class='storelocatorlink'&gt;http:\/\/www.staples.ca\/&lt;\/a&gt;&lt;br\/&gt; ,</t>
  </si>
  <si>
    <t xml:space="preserve">         name :  Staples ,  address : 947 St. James Street ,  address2 :  ,  city : Winnipeg ,  state : Manitoba ,  zip : R3H 0X2 ,  country :  ,  lat : 49.8916259 ,  lng : -97.2005606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tel:204-783-7874\ &gt;204-783-7874&lt;\/a&gt; ,  fax :  ,  image :  ,  distance :null,  tags : R2R ,  option_value : a:1:{s:16:&amp;quot;store_categories&amp;quot;;a:1:{s:6:&amp;quot;stores&amp;quot;;a:1:{i:0;s:1:&amp;quot;9&amp;quot;;}}} ,  attributes : {</t>
  </si>
  <si>
    <t xml:space="preserve">         id : 630 ,</t>
  </si>
  <si>
    <t xml:space="preserve">         linked_postid : 1267 ,</t>
  </si>
  <si>
    <t xml:space="preserve">             sl_id :  630 ,  sl_store : Staples ,  sl_address : 947 St. James Street ,  sl_address2 :  ,  sl_city : Winnipeg ,  sl_state : Manitoba ,  sl_zip : R3H 0X2 ,  sl_latitude : 49.8916259 ,  sl_longitude : -97.2005606 ,  sl_tags : R2R ,  sl_description : Mon-Wed: 9am-6pm; Thu-Fri: 9am-9pm; Sat: 9am-6pm; Sun:10am-6 pm \r\n\r\nLimit of 5 items&amp;#44; restricted to residential ewaste  (TV&amp;#39;s must be under 32 inches). Items must be carried into the store. ,  sl_url : http:\/\/www.staples.ca\/ ,  sl_hours :  ,  sl_phone : 204-783-7874 ,  sl_image :  ,  sl_private :  ,  sl_neat_title :  ,  sl_country :  ,  sl_email :  ,  sl_fax :  ,  sl_linked_postid : 1267 ,  sl_pages_url :  ,  sl_pages_on :  ,  sl_option_value : a:1:{s:16:\ store_categories\ ;a:1:{s:6:\ stores\ ;a:1:{i:0;s:1:\ 9\ ;}}} ,  sl_lastupdated : 2016-05-06 13:58:04 ,  sl_initial_distance : 1428.4212410704 ,  id : 43 ,  featured :null,  rank : 0 ,  marker : http:\/\/www.recyclemyelectronics.ca\/mb-beta\/wp-content\/plugins\/store-locator-le\/images\/icons\/bulb_ltblue-dot.png ,  sl_distance :null</t>
  </si>
  <si>
    <t xml:space="preserve">         name :  Staples ,  address : 1540 Regent Avenue ,  address2 :  ,  city : Winnipeg ,  state : Manitoba ,  zip : R2C 3B4 ,  country :  ,  lat : 49.8963404 ,  lng : -97.0599798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tel:204-661-1563\ &gt;204-661-1563&lt;\/a&gt; ,  fax :  ,  image :  ,  distance :null,  tags : R2R ,  option_value : a:1:{s:16:&amp;quot;store_categories&amp;quot;;a:1:{s:6:&amp;quot;stores&amp;quot;;a:1:{i:0;s:1:&amp;quot;9&amp;quot;;}}} ,  attributes : {</t>
  </si>
  <si>
    <t xml:space="preserve">         id : 631 ,</t>
  </si>
  <si>
    <t xml:space="preserve">         linked_postid : 1268 ,</t>
  </si>
  <si>
    <t xml:space="preserve">             sl_id :  631 ,  sl_store : Staples ,  sl_address : 1540 Regent Avenue ,  sl_address2 :  ,  sl_city : Winnipeg ,  sl_state : Manitoba ,  sl_zip : R2C 3B4 ,  sl_latitude : 49.8963404 ,  sl_longitude : -97.0599798 ,  sl_tags : R2R ,  sl_description : Mon-Wed: 9am-6pm; Thu-Fri: 9am-9pm; Sat: 9am-6pm; Sun:10am-6 pm \r\n\r\nLimit of 5 items&amp;#44; restricted to residential ewaste  (TV&amp;#39;s must be under 32 inches). Items must be carried into the store. ,  sl_url : http:\/\/www.staples.ca\/ ,  sl_hours :  ,  sl_phone : 204-661-1563 ,  sl_image :  ,  sl_private :  ,  sl_neat_title :  ,  sl_country :  ,  sl_email :  ,  sl_fax :  ,  sl_linked_postid : 1268 ,  sl_pages_url :  ,  sl_pages_on :  ,  sl_option_value : a:1:{s:16:\ store_categories\ ;a:1:{s:6:\ stores\ ;a:1:{i:0;s:1:\ 9\ ;}}} ,  sl_lastupdated : 2016-05-06 13:58:04 ,  sl_initial_distance : 1428.0496018313 ,  id : 44 ,  featured :null,  rank : 0 ,  marker : http:\/\/www.recyclemyelectronics.ca\/mb-beta\/wp-content\/plugins\/store-locator-le\/images\/icons\/bulb_ltblue-dot.png ,  sl_distance :null</t>
  </si>
  <si>
    <t xml:space="preserve">         name :  Staples ,  address : 843 Leila Avenue ,  address2 :  ,  city : Winnipeg ,  state : Manitoba ,  zip : R2V 3J7 ,  country :  ,  lat : 49.9525043 ,  lng : -97.1442605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tel:204-925-4510\ &gt;204-925-4510&lt;\/a&gt; ,  fax :  ,  image :  ,  distance :null,  tags : R2R ,  option_value : a:1:{s:16:&amp;quot;store_categories&amp;quot;;a:1:{s:6:&amp;quot;stores&amp;quot;;a:1:{i:0;s:1:&amp;quot;9&amp;quot;;}}} ,  attributes : {</t>
  </si>
  <si>
    <t xml:space="preserve">         id : 632 ,</t>
  </si>
  <si>
    <t xml:space="preserve">         linked_postid : 1269 ,</t>
  </si>
  <si>
    <t xml:space="preserve">             sl_id :  632 ,  sl_store : Staples ,  sl_address : 843 Leila Avenue ,  sl_address2 :  ,  sl_city : Winnipeg ,  sl_state : Manitoba ,  sl_zip : R2V 3J7 ,  sl_latitude : 49.9525043 ,  sl_longitude : -97.1442605 ,  sl_tags : R2R ,  sl_description : Mon-Wed: 9am-6pm; Thu-Fri: 9am-9pm; Sat: 9am-6pm; Sun:10am-6 pm \r\n\r\nLimit of 5 items&amp;#44; restricted to residential ewaste  (TV&amp;#39;s must be under 32 inches). Items must be carried into the store. ,  sl_url : http:\/\/www.staples.ca\/ ,  sl_hours :  ,  sl_phone : 204-925-4510 ,  sl_image :  ,  sl_private :  ,  sl_neat_title :  ,  sl_country :  ,  sl_email :  ,  sl_fax :  ,  sl_linked_postid : 1269 ,  sl_pages_url :  ,  sl_pages_on :  ,  sl_option_value : a:1:{s:16:\ store_categories\ ;a:1:{s:6:\ stores\ ;a:1:{i:0;s:1:\ 9\ ;}}} ,  sl_lastupdated : 2016-05-06 13:58:04 ,  sl_initial_distance : 1434.7948759111 ,  id : 45 ,  featured :null,  rank : 0 ,  marker : http:\/\/www.recyclemyelectronics.ca\/mb-beta\/wp-content\/plugins\/store-locator-le\/images\/icons\/bulb_ltblue-dot.png ,  sl_distance :null</t>
  </si>
  <si>
    <t xml:space="preserve">         name :  Staples ,  address : 393 Portage Ave, Unit 100 ,  address2 :  ,  city : Winnipeg ,  state : Manitoba ,  zip : R3B 3H6 ,  country :  ,  lat : 49.8925496 ,  lng : -97.1482598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tel:204-925-4514\ &gt;204-925-4514&lt;\/a&gt; ,  fax :  ,  image :  ,  distance :null,  tags : R2R ,  option_value : a:1:{s:16:&amp;quot;store_categories&amp;quot;;a:1:{s:6:&amp;quot;stores&amp;quot;;a:1:{i:0;s:1:&amp;quot;9&amp;quot;;}}} ,  attributes : {</t>
  </si>
  <si>
    <t xml:space="preserve">         id : 633 ,</t>
  </si>
  <si>
    <t xml:space="preserve">         linked_postid : 1270 ,</t>
  </si>
  <si>
    <t xml:space="preserve">             sl_id :  633 ,  sl_store : Staples ,  sl_address : 393 Portage Ave, Unit 100 ,  sl_address2 :  ,  sl_city : Winnipeg ,  sl_state : Manitoba ,  sl_zip : R3B 3H6 ,  sl_latitude : 49.8925496 ,  sl_longitude : -97.1482598 ,  sl_tags : R2R ,  sl_description : Mon-Wed: 9am-6pm; Thu-Fri: 9am-9pm; Sat: 9am-6pm; Sun:10am-6 pm \r\n\r\nLimit of 5 items&amp;#44; restricted to residential ewaste  (TV&amp;#39;s must be under 32 inches). Items must be carried into the store. ,  sl_url : http:\/\/www.staples.ca\/ ,  sl_hours :  ,  sl_phone : 204-925-4514 ,  sl_image :  ,  sl_private :  ,  sl_neat_title :  ,  sl_country :  ,  sl_email :  ,  sl_fax :  ,  sl_linked_postid : 1270 ,  sl_pages_url :  ,  sl_pages_on :  ,  sl_option_value : a:1:{s:16:\ store_categories\ ;a:1:{s:6:\ stores\ ;a:1:{i:0;s:1:\ 9\ ;}}} ,  sl_lastupdated : 2016-05-06 13:58:04 ,  sl_initial_distance : 1428.1806480423 ,  id : 46 ,  featured :null,  rank : 0 ,  marker : http:\/\/www.recyclemyelectronics.ca\/mb-beta\/wp-content\/plugins\/store-locator-le\/images\/icons\/bulb_ltblue-dot.png ,  sl_distance :null</t>
  </si>
  <si>
    <t xml:space="preserve">         name :  Staples ,  address : 3669 Portage Ave ,  address2 :  ,  city : Winnipeg ,  state : Manitoba ,  zip : R3K 2G6 ,  country :  ,  lat : 49.8819779 ,  lng : -97.3142276 ,  description : Mon-Wed: 9am-6pm; Thu-Fri: 9am-9pm; Sat: 9am-6pm; Sun:10am-6 pm \r\n\r\nLimit of 5 items, restricted to residential ewaste  (TV&amp;#39;s must be under 32 inches). Items must be carried into the store. ,  url : http:\/\/www.staples.ca\/ ,  sl_pages_url :  ,  email :  ,  email_link :  ,  hours :  ,  phone : &lt;a href=\ tel:204-925-4518\ &gt;204-925-4518&lt;\/a&gt; ,  fax :  ,  image :  ,  distance :null,  tags : R2R ,  option_value : a:1:{s:16:&amp;quot;store_categories&amp;quot;;a:1:{s:6:&amp;quot;stores&amp;quot;;a:1:{i:0;s:1:&amp;quot;9&amp;quot;;}}} ,  attributes : {</t>
  </si>
  <si>
    <t xml:space="preserve">         id : 634 ,</t>
  </si>
  <si>
    <t xml:space="preserve">         linked_postid : 1271 ,</t>
  </si>
  <si>
    <t xml:space="preserve">             sl_id :  634 ,  sl_store : Staples ,  sl_address : 3669 Portage Ave ,  sl_address2 :  ,  sl_city : Winnipeg ,  sl_state : Manitoba ,  sl_zip : R3K 2G6 ,  sl_latitude : 49.8819779 ,  sl_longitude : -97.3142276 ,  sl_tags : R2R ,  sl_description : Mon-Wed: 9am-6pm; Thu-Fri: 9am-9pm; Sat: 9am-6pm; Sun:10am-6 pm \r\n\r\nLimit of 5 items&amp;#44; restricted to residential ewaste  (TV&amp;#39;s must be under 32 inches). Items must be carried into the store. ,  sl_url : http:\/\/www.staples.ca\/ ,  sl_hours :  ,  sl_phone : 204-925-4518 ,  sl_image :  ,  sl_private :  ,  sl_neat_title :  ,  sl_country :  ,  sl_email :  ,  sl_fax :  ,  sl_linked_postid : 1271 ,  sl_pages_url :  ,  sl_pages_on :  ,  sl_option_value : a:1:{s:16:\ store_categories\ ;a:1:{s:6:\ stores\ ;a:1:{i:0;s:1:\ 9\ ;}}} ,  sl_lastupdated : 2016-05-06 13:58:04 ,  sl_initial_distance : 1428.1410417476 ,  id : 47 ,  featured :null,  rank : 0 ,  marker : http:\/\/www.recyclemyelectronics.ca\/mb-beta\/wp-content\/plugins\/store-locator-le\/images\/icons\/bulb_ltblue-dot.png ,  sl_distance :null</t>
  </si>
  <si>
    <t xml:space="preserve">         name :  Staples ,  address : 1645A 18 Street ,  address2 :  ,  city : Brandon ,  state : Manitoba ,  zip : R7A 5C6 ,  country :  ,  lat : 49.8242992 ,  lng : -99.9601094 ,  description : Mon-Wed: 9am-6pm; Thu-Fri: 9am-9pm; Sat: 9am-6pm; Sun:10am-6 pm \r\n\r\nLimit of 5 items, restricted to residential ewaste  (TV&amp;#39;s must be under 32 inches). Items must be carried into the store. ,  url : http:\/\/www.staples.ca\/ ,  sl_pages_url :  ,  email :  ,  email_link :  ,  hours :  ,  phone : &lt;a href=\ tel:\ &gt;&lt;\/a&gt; ,  fax :  ,  image :  ,  distance :null,  tags : R2R ,  option_value : a:1:{s:16:&amp;quot;store_categories&amp;quot;;a:1:{s:6:&amp;quot;stores&amp;quot;;a:1:{i:0;s:1:&amp;quot;9&amp;quot;;}}} ,  attributes : {</t>
  </si>
  <si>
    <t xml:space="preserve">         id : 635 ,</t>
  </si>
  <si>
    <t xml:space="preserve">         linked_postid : 1272 ,</t>
  </si>
  <si>
    <t xml:space="preserve">             sl_id :  635 ,  sl_store : Staples ,  sl_address : 1645A 18 Street ,  sl_address2 :  ,  sl_city : Brandon ,  sl_state : Manitoba ,  sl_zip : R7A 5C6 ,  sl_latitude : 49.8242992 ,  sl_longitude : -99.9601094 ,  sl_tags : R2R ,  sl_description : Mon-Wed: 9am-6pm; Thu-Fri: 9am-9pm; Sat: 9am-6pm; Sun:10am-6 pm \r\n\r\nLimit of 5 items&amp;#44; restricted to residential ewaste  (TV&amp;#39;s must be under 32 inches). Items must be carried into the store. ,  sl_url : http:\/\/www.staples.ca\/ ,  sl_hours :  ,  sl_phone :  ,  sl_image :  ,  sl_private :  ,  sl_neat_title :  ,  sl_country :  ,  sl_email :  ,  sl_fax :  ,  sl_linked_postid : 1272 ,  sl_pages_url :  ,  sl_pages_on :  ,  sl_option_value : a:1:{s:16:\ store_categories\ ;a:1:{s:6:\ stores\ ;a:1:{i:0;s:1:\ 9\ ;}}} ,  sl_lastupdated : 2016-05-06 13:58:04 ,  sl_initial_distance : 1456.2466322320 ,  id : 48 ,  featured :null,  rank : 0 ,  marker : http:\/\/www.recyclemyelectronics.ca\/mb-beta\/wp-content\/plugins\/store-locator-le\/images\/icons\/bulb_ltblue-dot.png ,  sl_distance :null</t>
  </si>
  <si>
    <t xml:space="preserve">         name :  Staples ,  address : 777 Norquay Drive ,  address2 :  ,  city : Winkler ,  state : Manitoba ,  zip : R6W 2S2 ,  country :  ,  lat : 49.19037 ,  lng : -97.9309869 ,  description : Mon-Wed: 9am-6pm; Thu-Fri: 9am-9pm; Sat: 9am-6pm; Sun: Closed \r\n\r\nLimit of 5 items, restricted to residential ewaste(TV&amp;#39;s must be under 32 inches). Items must be carried into the store. ,  url : http:\/\/www.staples.ca\/ ,  sl_pages_url :  ,  email :  ,  email_link :  ,  hours :  ,  phone : &lt;a href=\ tel:204-331-7580\ &gt;204-331-7580&lt;\/a&gt; ,  fax :  ,  image :  ,  distance :null,  tags : R2R ,  option_value : a:1:{s:16:&amp;quot;store_categories&amp;quot;;a:1:{s:6:&amp;quot;stores&amp;quot;;a:1:{i:0;s:1:&amp;quot;9&amp;quot;;}}} ,  attributes : {</t>
  </si>
  <si>
    <t xml:space="preserve">         id : 636 ,</t>
  </si>
  <si>
    <t xml:space="preserve">         linked_postid : 1273 ,</t>
  </si>
  <si>
    <t xml:space="preserve">             sl_id :  636 ,  sl_store : Staples ,  sl_address : 777 Norquay Drive ,  sl_address2 :  ,  sl_city : Winkler ,  sl_state : Manitoba ,  sl_zip : R6W 2S2 ,  sl_latitude : 49.19037 ,  sl_longitude : -97.9309869 ,  sl_tags : R2R ,  sl_description : Mon-Wed: 9am-6pm; Thu-Fri: 9am-9pm; Sat: 9am-6pm; Sun: Closed \r\n\r\nLimit of 5 items&amp;#44; restricted to residential ewaste(TV&amp;#39;s must be under 32 inches). Items must be carried into the store. ,  sl_url : http:\/\/www.staples.ca\/ ,  sl_hours :  ,  sl_phone : 204-331-7580 ,  sl_image :  ,  sl_private :  ,  sl_neat_title :  ,  sl_country :  ,  sl_email :  ,  sl_fax :  ,  sl_linked_postid : 1273 ,  sl_pages_url :  ,  sl_pages_on :  ,  sl_option_value : a:1:{s:16:\ store_categories\ ;a:1:{s:6:\ stores\ ;a:1:{i:0;s:1:\ 9\ ;}}} ,  sl_lastupdated : 2016-05-06 13:58:04 ,  sl_initial_distance : 1357.2936570585 ,  id : 50 ,  featured :null,  rank : 0 ,  marker : http:\/\/www.recyclemyelectronics.ca\/mb-beta\/wp-content\/plugins\/store-locator-le\/images\/icons\/bulb_ltblue-dot.png ,  sl_distance :null</t>
  </si>
  <si>
    <t xml:space="preserve">         name :  Staples ,  address : 190 Provincial Trunk Hwy 12 North ,  address2 :  ,  city : Steinbach ,  state : Manitoba ,  zip : R5G 1T6 ,  country :  ,  lat : 49.5175385 ,  lng : -96.6915102 ,  description : Mon-Wed: 9am-6pm; Thu-Fri: 9am-9pm; Sat: 9am-6pm; Sun: Closed \r\n\r\nLimit of 5 items, restricted to residential ewaste(TV&amp;#39;s must be under 32 inches). Items must be carried into the store. ,  url : http:\/\/www.staples.ca\/ ,  sl_pages_url :  ,  email :  ,  email_link :  ,  hours :  ,  phone : &lt;a href=\ tel:204-320-4670\ &gt;204-320-4670&lt;\/a&gt; ,  fax :  ,  image :  ,  distance :null,  tags : R2R ,  option_value : a:1:{s:16:&amp;quot;store_categories&amp;quot;;a:1:{s:6:&amp;quot;stores&amp;quot;;a:1:{i:0;s:1:&amp;quot;9&amp;quot;;}}} ,  attributes : {</t>
  </si>
  <si>
    <t xml:space="preserve">         id : 637 ,</t>
  </si>
  <si>
    <t xml:space="preserve">         linked_postid : 1274 ,</t>
  </si>
  <si>
    <t xml:space="preserve">             sl_id :  637 ,  sl_store : Staples ,  sl_address : 190 Provincial Trunk Hwy 12 North ,  sl_address2 :  ,  sl_city : Steinbach ,  sl_state : Manitoba ,  sl_zip : R5G 1T6 ,  sl_latitude : 49.5175385 ,  sl_longitude : -96.6915102 ,  sl_tags : R2R ,  sl_description : Mon-Wed: 9am-6pm; Thu-Fri: 9am-9pm; Sat: 9am-6pm; Sun: Closed \r\n\r\nLimit of 5 items&amp;#44; restricted to residential ewaste(TV&amp;#39;s must be under 32 inches). Items must be carried into the store. ,  sl_url : http:\/\/www.staples.ca\/ ,  sl_hours :  ,  sl_phone : 204-320-4670 ,  sl_image :  ,  sl_private :  ,  sl_neat_title :  ,  sl_country :  ,  sl_email :  ,  sl_fax :  ,  sl_linked_postid : 1274 ,  sl_pages_url :  ,  sl_pages_on :  ,  sl_option_value : a:1:{s:16:\ store_categories\ ;a:1:{s:6:\ stores\ ;a:1:{i:0;s:1:\ 9\ ;}}} ,  sl_lastupdated : 2016-05-06 13:58:04 ,  sl_initial_distance : 1384.0870498557 ,  id : 51 ,  featured :null,  rank : 0 ,  marker : http:\/\/www.recyclemyelectronics.ca\/mb-beta\/wp-content\/plugins\/store-locator-le\/images\/icons\/bulb_ltblue-dot.png ,  sl_distance :null</t>
  </si>
  <si>
    <t xml:space="preserve">         name :  Staples ,  address : 1026 Manitoba Ave ,  address2 :  ,  city : Selkirk ,  state : Manitoba ,  zip : R1A 4M2 ,  country :  ,  lat : 50.1518799 ,  lng : -96.8883117 ,  description : Mon-Wed: 9am-6pm; Thu-Fri: 9am-9pm; Sat: 9am-6pm; Sun:10am-5 pm \r\n\r\nLimit of 5 items, restricted to residential ewaste  (TV&amp;#39;s must be under 32 inches). Items must be carried into the store. ,  url : http:\/\/www.staples.ca\/ ,  sl_pages_url :  ,  email :  ,  email_link :  ,  hours :  ,  phone : &lt;a href=\ tel:\ &gt;&lt;\/a&gt; ,  fax :  ,  image :  ,  distance :null,  tags : R2R ,  option_value : a:1:{s:16:&amp;quot;store_categories&amp;quot;;a:1:{s:6:&amp;quot;stores&amp;quot;;a:1:{i:0;s:1:&amp;quot;9&amp;quot;;}}} ,  attributes : {</t>
  </si>
  <si>
    <t xml:space="preserve">         id : 638 ,</t>
  </si>
  <si>
    <t xml:space="preserve">         linked_postid : 1275 ,</t>
  </si>
  <si>
    <t xml:space="preserve">             sl_id :  638 ,  sl_store : Staples ,  sl_address : 1026 Manitoba Ave ,  sl_address2 :  ,  sl_city : Selkirk ,  sl_state : Manitoba ,  sl_zip : R1A 4M2 ,  sl_latitude : 50.1518799 ,  sl_longitude : -96.8883117 ,  sl_tags : R2R ,  sl_description : Mon-Wed: 9am-6pm; Thu-Fri: 9am-9pm; Sat: 9am-6pm; Sun:10am-5 pm \r\n\r\nLimit of 5 items&amp;#44; restricted to residential ewaste  (TV&amp;#39;s must be under 32 inches). Items must be carried into the store. ,  sl_url : http:\/\/www.staples.ca\/ ,  sl_hours :  ,  sl_phone :  ,  sl_image :  ,  sl_private :  ,  sl_neat_title :  ,  sl_country :  ,  sl_email :  ,  sl_fax :  ,  sl_linked_postid : 1275 ,  sl_pages_url :  ,  sl_pages_on :  ,  sl_option_value : a:1:{s:16:\ store_categories\ ;a:1:{s:6:\ stores\ ;a:1:{i:0;s:1:\ 9\ ;}}} ,  sl_lastupdated : 2016-05-06 13:58:04 ,  sl_initial_distance : 1455.4169307305 ,  id : 49 ,  featured :null,  rank : 0 ,  marker : http:\/\/www.recyclemyelectronics.ca\/mb-beta\/wp-content\/plugins\/store-locator-le\/images\/icons\/bulb_ltblue-dot.png ,  sl_distance :null</t>
  </si>
  <si>
    <t xml:space="preserve">         name :  Mother Earth Recycling ,  address : 771 Main Street ,  address2 :  ,  city : Winnipeg ,  state : MB ,  zip : R3B 0G7 ,  country :  ,  lat : 49.906144 ,  lng : -97.133066 ,  description : Mon - Fri:  9am - 5pm   ,  url :  ,  sl_pages_url : http:\/\/recyclemyelectronics.ca\/mb\/?post_type=store_page&amp;#038;p=1492 ,  email :  ,  email_link :  ,  hours :  ,  phone : &lt;a href=\ tel:204-942-7900\ &gt;204-942-7900&lt;\/a&gt; ,  fax :  ,  image :  ,  distance :null,  tags : Full Collection Site ,  option_value :  ,  attributes :  ,  id : 647 ,  linked_postid : 1492 ,  neat_title :  ,  data : {</t>
  </si>
  <si>
    <t xml:space="preserve">             sl_id : 647 ,  sl_store : Mother Earth Recycling ,  sl_address : 771 Main Street ,  sl_address2 :  ,  sl_city : Winnipeg ,  sl_state : MB ,  sl_zip : R3B 0G7 ,  sl_latitude : 49.906144 ,  sl_longitude : -97.133066 ,  sl_tags : Full Collection Site ,  sl_description : Mon - Fri:  9am - 5pm   ,  sl_url :  ,  sl_hours :  ,  sl_phone : 204-942-7900 ,  sl_image :  ,  sl_private :  ,  sl_neat_title :  ,  sl_country :  ,  sl_email :  ,  sl_fax :  ,  sl_linked_postid : 1492 ,  sl_pages_url : http:\/\/recyclemyelectronics.ca\/mb\/?post_type=store_page&amp;p=1492 ,  sl_pages_on :  ,  sl_option_value :  ,  sl_lastupdated : 2016-05-06 13:58:04 ,  sl_initial_distance : 1429.5889736508 ,  id : 25 ,  featured :null,  rank : 0 ,  marker : http:\/\/www.recyclemyelectronics.ca\/mb-beta\/wp-content\/plugins\/store-locator-le\/images\/icons\/bulb_green-dot.png ,  sl_distance :null</t>
  </si>
  <si>
    <t xml:space="preserve">         name :  Salvation Army ,  address : 25 Furniture Park Road ,  address2 :  ,  city : Winnipeg  ,  state : Manitoba ,  zip : R2G 1B9 ,  country :  ,  lat : 49.9311408 ,  lng : -97.0678137 ,  description : Mon - Fri: 8:30am - 4:30pm ,  url :  ,  sl_pages_url : http:\/\/recyclemyelectronics.ca\/mb\/?post_type=store_page&amp;#038;p=1508 ,  email :  ,  email_link :  ,  hours :  ,  phone : &lt;a href=\ tel:\ &gt;&lt;\/a&gt; ,  fax :  ,  image :  ,  distance :null,  tags : Full Collection Site ,  option_value :  ,  attributes :  ,  id : 657 ,  linked_postid : 1508 ,  neat_title :  ,  data : {</t>
  </si>
  <si>
    <t xml:space="preserve">             sl_id : 657 ,  sl_store : Salvation Army ,  sl_address : 25 Furniture Park Road ,  sl_address2 :  ,  sl_city : Winnipeg  ,  sl_state : Manitoba ,  sl_zip : R2G 1B9 ,  sl_latitude : 49.9311408 ,  sl_longitude : -97.0678137 ,  sl_tags : Full Collection Site ,  sl_description : Mon - Fri: 8:30am - 4:30pm ,  sl_url :  ,  sl_hours :  ,  sl_phone :  ,  sl_image :  ,  sl_private :  ,  sl_neat_title :  ,  sl_country :  ,  sl_email :  ,  sl_fax :  ,  sl_linked_postid : 1508 ,  sl_pages_url : http:\/\/recyclemyelectronics.ca\/mb\/?post_type=store_page&amp;p=1508 ,  sl_pages_on :  ,  sl_option_value :  ,  sl_lastupdated : 2016-05-06 13:58:04 ,  sl_initial_distance : 1431.9527882102 ,  id : 39 ,  featured :null,  rank : 0 ,  marker : http:\/\/www.recyclemyelectronics.ca\/mb-beta\/wp-content\/plugins\/store-locator-le\/images\/icons\/bulb_green-dot.png ,  sl_distance :null</t>
  </si>
  <si>
    <t xml:space="preserve">         name :  RM of Stuartburn ,  address : Vita Landfill ,  address2 :  ,  city : Vita ,  state : Manitoba ,  zip : R0A 2K0 ,  country : Canada ,  lat : 49.1342446 ,  lng : -96.5622361 ,  description : Mon-Fri 9am - 4pm\r\n ,  url :  ,  sl_pages_url : http:\/\/recyclemyelectronics.ca\/mb\/?post_type=store_page&amp;#038;p=1507 ,  email :  ,  email_link :  ,  hours :  ,  phone : &lt;a href=\ tel:\ &gt;&lt;\/a&gt; ,  fax :  ,  image :  ,  distance :null,  tags : Full Collection Site ,  option_value :  ,  attributes :  ,  id : 658 ,  linked_postid : 1507 ,  neat_title :  ,  data : {</t>
  </si>
  <si>
    <t xml:space="preserve">             sl_id : 658 ,  sl_store : RM of Stuartburn ,  sl_address : Vita Landfill ,  sl_address2 :  ,  sl_city : Vita ,  sl_state : Manitoba ,  sl_zip : R0A 2K0 ,  sl_latitude : 49.1342446 ,  sl_longitude : -96.5622361 ,  sl_tags : Full Collection Site ,  sl_description : Mon-Fri 9am - 4pm\r\n ,  sl_url :  ,  sl_hours :  ,  sl_phone :  ,  sl_image :  ,  sl_private :  ,  sl_neat_title :  ,  sl_country : Canada ,  sl_email :  ,  sl_fax :  ,  sl_linked_postid : 1507 ,  sl_pages_url : http:\/\/recyclemyelectronics.ca\/mb\/?post_type=store_page&amp;p=1507 ,  sl_pages_on :  ,  sl_option_value :  ,  sl_lastupdated : 2016-08-18 11:01:35 ,  sl_initial_distance : 1340.9819341287 ,  id : 64 ,  featured :null,  rank : 0 ,  marker : http:\/\/www.recyclemyelectronics.ca\/mb-beta\/wp-content\/plugins\/store-locator-le\/images\/icons\/bulb_green-dot.png ,  sl_distance :null</t>
  </si>
  <si>
    <t xml:space="preserve">         name :  Mr Garbage ,  address : 749 Henry Ave ,  address2 :  ,  city : Winnipeg ,  state : Manitoba ,  zip : R3E 1V2 ,  country : Canada ,  lat : 49.9103178 ,  lng : -97.1550149 ,  description : Mon-Fri 9am - 4pm\r\n ,  url :  ,  sl_pages_url : http:\/\/recyclemyelectronics.ca\/mb\/?post_type=store_page&amp;#038;p=1493 ,  email :  ,  email_link :  ,  hours :  ,  phone : &lt;a href=\ tel:\ &gt;&lt;\/a&gt; ,  fax :  ,  image :  ,  distance :null,  tags : Full Collection Site ,  option_value :  ,  attributes :  ,  id : 659 ,  linked_postid : 1493 ,  neat_title :  ,  data : {</t>
  </si>
  <si>
    <t xml:space="preserve">             sl_id : 659 ,  sl_store : Mr Garbage ,  sl_address : 749 Henry Ave ,  sl_address2 :  ,  sl_city : Winnipeg ,  sl_state : Manitoba ,  sl_zip : R3E 1V2 ,  sl_latitude : 49.9103178 ,  sl_longitude : -97.1550149 ,  sl_tags : Full Collection Site ,  sl_description : Mon-Fri 9am - 4pm\r\n ,  sl_url :  ,  sl_hours :  ,  sl_phone :  ,  sl_image :  ,  sl_private :  ,  sl_neat_title :  ,  sl_country : Canada ,  sl_email :  ,  sl_fax :  ,  sl_linked_postid : 1493 ,  sl_pages_url : http:\/\/recyclemyelectronics.ca\/mb\/?post_type=store_page&amp;p=1493 ,  sl_pages_on :  ,  sl_option_value :  ,  sl_lastupdated : 2016-08-18 11:04:06 ,  sl_initial_distance : 1430.1919174028 ,  id : 65 ,  featured :null,  rank : 0 ,  marker : http:\/\/www.recyclemyelectronics.ca\/mb-beta\/wp-content\/plugins\/store-locator-le\/images\/icons\/bulb_green-dot.png ,  sl_distance :null</t>
  </si>
  <si>
    <t xml:space="preserve">         name :  Town of Letelier ,  address : Letelier Landfill ,  address2 :  ,  city : Letelier ,  state : Manitoba ,  zip : R0G 1C0 ,  country : Canada ,  lat : 49.1450020 ,  lng : -97.2979543 ,  description : Wed 10am - 5pm Fri 9am - 7pm Sat 12 - 3pm\r\n ,  url :  ,  sl_pages_url : http:\/\/recyclemyelectronics.ca\/mb\/?post_type=store_page&amp;#038;p=1518 ,  email :  ,  email_link :  ,  hours :  ,  phone : &lt;a href=\ tel:\ &gt;&lt;\/a&gt; ,  fax :  ,  image :  ,  distance :null,  tags : Full Collection Site ,  option_value :  ,  attributes :  ,  id : 660 ,  linked_postid : 1518 ,  neat_title :  ,  data : {</t>
  </si>
  <si>
    <t xml:space="preserve">             sl_id : 660 ,  sl_store : Town of Letelier ,  sl_address : Letelier Landfill ,  sl_address2 :  ,  sl_city : Letelier ,  sl_state : Manitoba ,  sl_zip : R0G 1C0 ,  sl_latitude : 49.1450020 ,  sl_longitude : -97.2979543 ,  sl_tags : Full Collection Site ,  sl_description : Wed 10am - 5pm Fri 9am - 7pm Sat 12 - 3pm\r\n ,  sl_url :  ,  sl_hours :  ,  sl_phone :  ,  sl_image :  ,  sl_private :  ,  sl_neat_title :  ,  sl_country : Canada ,  sl_email :  ,  sl_fax :  ,  sl_linked_postid : 1518 ,  sl_pages_url : http:\/\/recyclemyelectronics.ca\/mb\/?post_type=store_page&amp;p=1518 ,  sl_pages_on :  ,  sl_option_value :  ,  sl_lastupdated : 2016-08-18 11:05:19 ,  sl_initial_distance : 1346.5056605426 ,  id : 66 ,  featured :null,  rank : 0 ,  marker : http:\/\/www.recyclemyelectronics.ca\/mb-beta\/wp-content\/plugins\/store-locator-le\/images\/icons\/bulb_green-dot.png ,  sl_distance :null</t>
  </si>
  <si>
    <t xml:space="preserve">         name :  Glenboro Landfill ,  address :  ,  address2 :  ,  city : Glenboro ,  state : Manitoba ,  zip : R0K 0X0 ,  country :  ,  lat : 49.558002 ,  lng : -99.2891025 ,  description : Mon. Fri. Sat.\u00a09am - 4pm\u00a0Wed.\u00a01pm - 8pm\r\n ,  url :  ,  sl_pages_url : http:\/\/recyclemyelectronics.ca\/mb\/?post_type=store_page&amp;#038;p=1521 ,  email :  ,  email_link :  ,  hours :  ,  phone : &lt;a href=\ tel:\ &gt;&lt;\/a&gt; ,  fax :  ,  image :  ,  distance :null,  tags : Full Collection Site ,  option_value :  ,  attributes :  ,  id : 662 ,  linked_postid : 1521 ,  neat_title :  ,  data : {</t>
  </si>
  <si>
    <t xml:space="preserve">             sl_id : 662 ,  sl_store : Glenboro Landfill ,  sl_address :  ,  sl_address2 :  ,  sl_city : Glenboro ,  sl_state : Manitoba ,  sl_zip : R0K 0X0 ,  sl_latitude : 49.558002 ,  sl_longitude : -99.2891025 ,  sl_tags : Full Collection Site ,  sl_description : Mon. Fri. Sat.\u00a09am - 4pm\u00a0Wed.\u00a01pm - 8pm\r\n ,  sl_url :  ,  sl_hours :  ,  sl_phone :  ,  sl_image :  ,  sl_private :  ,  sl_neat_title :  ,  sl_country :  ,  sl_email :  ,  sl_fax :  ,  sl_linked_postid : 1521 ,  sl_pages_url : http:\/\/recyclemyelectronics.ca\/mb\/?post_type=store_page&amp;p=1521 ,  sl_pages_on :  ,  sl_option_value :  ,  sl_lastupdated : 2016-12-05 11:28:58 ,  sl_initial_distance : 1415.7794517300 ,  id : 68 ,  featured :null,  rank : 0 ,  marker : http:\/\/recyclemyelectronics.ca\/mb\/wp-content\/plugins\/store-locator-le\/images\/icons\/bulb_green-dot.png ,  sl_distance :null</t>
  </si>
  <si>
    <t xml:space="preserve">         icon : http:\/\/recyclemyelectronics.ca\/mb\/wp-content\/plugins\/store-locator-le\/images\/icons\/bulb_green-dot.png ,</t>
  </si>
  <si>
    <t xml:space="preserve">             rank :  0 ,  marker : http:\/\/recyclemyelectronics.ca\/mb\/wp-content\/plugins\/store-locator-le\/images\/icons\/bulb_green-dot.png </t>
  </si>
  <si>
    <t xml:space="preserve">         marker : http:\/\/recyclemyelectronics.ca\/mb\/wp-content\/plugins\/store-locator-le\/images\/icons\/bulb_green-dot.png ,</t>
  </si>
  <si>
    <t xml:space="preserve">         name :  Hartney Landfill ,  address :  ,  address2 :  ,  city : Hartney ,  state : Manitoba ,  zip : R0M 0X0 ,  country : Canada ,  lat : 49.4809474 ,  lng : -100.5215318 ,  description : Tues. Thurs. Sat.\u00a010am - 5pm\r\n ,  url :  ,  sl_pages_url : http:\/\/recyclemyelectronics.ca\/mb\/?post_type=store_page&amp;#038;p=1523 ,  email :  ,  email_link :  ,  hours :  ,  phone : &lt;a href=\ tel:\ &gt;&lt;\/a&gt; ,  fax :  ,  image :  ,  distance :null,  tags : Full Collection Site ,  option_value :  ,  attributes :  ,  id : 663 ,  linked_postid : 1523 ,  neat_title :  ,  data : {</t>
  </si>
  <si>
    <t xml:space="preserve">             sl_id : 663 ,  sl_store : Hartney Landfill ,  sl_address :  ,  sl_address2 :  ,  sl_city : Hartney ,  sl_state : Manitoba ,  sl_zip : R0M 0X0 ,  sl_latitude : 49.4809474 ,  sl_longitude : -100.5215318 ,  sl_tags : Full Collection Site ,  sl_description : Tues. Thurs. Sat.\u00a010am - 5pm\r\n ,  sl_url :  ,  sl_hours :  ,  sl_phone :  ,  sl_image :  ,  sl_private :  ,  sl_neat_title :  ,  sl_country : Canada ,  sl_email :  ,  sl_fax :  ,  sl_linked_postid : 1523 ,  sl_pages_url : http:\/\/recyclemyelectronics.ca\/mb\/?post_type=store_page&amp;p=1523 ,  sl_pages_on :  ,  sl_option_value :  ,  sl_lastupdated : 2016-12-05 11:38:44 ,  sl_initial_distance : 0.0000000000 ,  id : 69 ,  featured :null,  rank :null,  marker : http:\/\/recyclemyelectronics.ca\/mb\/wp-content\/plugins\/store-locator-le\/images\/icons\/bulb_green-dot.png ,  sl_distance :null</t>
  </si>
  <si>
    <t xml:space="preserve">             rank : null,  marker : http:\/\/recyclemyelectronics.ca\/mb\/wp-content\/plugins\/store-locator-le\/images\/icons\/bulb_green-dot.png </t>
  </si>
  <si>
    <t xml:space="preserve">         rank :  ,</t>
  </si>
  <si>
    <t xml:space="preserve">         name :  Eriksdale Landfill ,  address :  ,  address2 :  ,  city : Eriksdale ,  state : Manitoba ,  zip : R0C 0W0 ,  country : Canada ,  lat : 50.860281 ,  lng : -98.106163 ,  description : Tues. - Fri\u00a011am - 5pm\u00a0Sat\u00a09am - 2pm\r\n ,  url :  ,  sl_pages_url : http:\/\/recyclemyelectronics.ca\/mb\/?post_type=store_page&amp;#038;p=1524 ,  email :  ,  email_link :  ,  hours :  ,  phone : &lt;a href=\ tel:\ &gt;&lt;\/a&gt; ,  fax :  ,  image :  ,  distance :null,  tags : Full Collection Site ,  option_value :  ,  attributes :  ,  id : 664 ,  linked_postid : 1524 ,  neat_title :  ,  data : {</t>
  </si>
  <si>
    <t xml:space="preserve">             sl_id : 664 ,  sl_store : Eriksdale Landfill ,  sl_address :  ,  sl_address2 :  ,  sl_city : Eriksdale ,  sl_state : Manitoba ,  sl_zip : R0C 0W0 ,  sl_latitude : 50.860281 ,  sl_longitude : -98.106163 ,  sl_tags : Full Collection Site ,  sl_description : Tues. - Fri\u00a011am - 5pm\u00a0Sat\u00a09am - 2pm\r\n ,  sl_url :  ,  sl_hours :  ,  sl_phone :  ,  sl_image :  ,  sl_private :  ,  sl_neat_title :  ,  sl_country : Canada ,  sl_email :  ,  sl_fax :  ,  sl_linked_postid : 1524 ,  sl_pages_url : http:\/\/recyclemyelectronics.ca\/mb\/?post_type=store_page&amp;p=1524 ,  sl_pages_on :  ,  sl_option_value :  ,  sl_lastupdated : 2016-12-05 11:41:31 ,  sl_initial_distance : 0.0000000000 ,  id : 70 ,  featured :null,  rank :null,  marker : http:\/\/recyclemyelectronics.ca\/mb\/wp-content\/plugins\/store-locator-le\/images\/icons\/bulb_green-dot.png ,  sl_distance :null</t>
  </si>
  <si>
    <t xml:space="preserve">         name :   City of Wpg. Pacific Ave 4R ,  address : 1120 Pacific Ave ,  address2 :  ,  city : Winnipeg ,  state : Manitoba ,  zip : R3E 3P1 ,  country : Canada ,  lat : 49.9120165 ,  lng : -97.1748324 ,  description : Mon, Tues, Thurs, Fri. 10am - 6pm. Sat &amp; Sun 9am - 5pm\r\n \r\n  ,  url :  ,  sl_pages_url : http:\/\/recyclemyelectronics.ca\/mb\/?post_type=store_page&amp;#038;p=1551 ,  email :  ,  email_link :  ,  hours :  ,  phone : &lt;a href=\ tel:\ &gt;&lt;\/a&gt; ,  fax :  ,  image :  ,  distance :null,  tags : Full Collection Site ,  option_value :  ,  attributes :  ,  id : 665 ,  linked_postid : 1551 ,  neat_title :  ,  data : {</t>
  </si>
  <si>
    <t xml:space="preserve">             sl_id : 665 ,  sl_store :  City of Wpg. Pacific Ave 4R ,  sl_address : 1120 Pacific Ave ,  sl_address2 :  ,  sl_city : Winnipeg ,  sl_state : Manitoba ,  sl_zip : R3E 3P1 ,  sl_latitude : 49.9120165 ,  sl_longitude : -97.1748324 ,  sl_tags : Full Collection Site ,  sl_description : Mon, Tues, Thurs, Fri. 10am - 6pm. Sat &amp; Sun 9am - 5pm\r\n \r\n  ,  sl_url :  ,  sl_hours :  ,  sl_phone :  ,  sl_image :  ,  sl_private :  ,  sl_neat_title :  ,  sl_country : Canada ,  sl_email :  ,  sl_fax :  ,  sl_linked_postid : 1551 ,  sl_pages_url : http:\/\/recyclemyelectronics.ca\/mb\/?post_type=store_page&amp;p=1551 ,  sl_pages_on :  ,  sl_option_value :  ,  sl_lastupdated : 2017-01-27 11:55:25 ,  sl_initial_distance : 1430.5088673200 ,  id : 71 ,  featured :null,  rank : 0 ,  marker : http:\/\/recyclemyelectronics.ca\/mb\/wp-content\/plugins\/store-locator-le\/images\/icons\/bulb_green-dot.png ,  sl_distance :null</t>
  </si>
  <si>
    <t xml:space="preserve">         name :  Oak River Landfill ,  address :  ,  address2 :  ,  city : Oak River ,  state : Manitoba ,  zip : R0K 1T0 ,  country : Canada ,  lat : 50.1365679 ,  lng : -100.431155 ,  description : Tues 9am - 12pm. Thurs 1 - 4pm. Sat 10am - 2pm ,  url :  ,  sl_pages_url : http:\/\/recyclemyelectronics.ca\/mb\/?post_type=store_page&amp;#038;p=1555 ,  email :  ,  email_link :  ,  hours :  ,  phone : &lt;a href=\ tel:\ &gt;&lt;\/a&gt; ,  fax :  ,  image :  ,  distance :null,  tags : Full Collection Site ,  option_value :  ,  attributes :  ,  id : 666 ,  linked_postid : 1555 ,  neat_title :  ,  data : {</t>
  </si>
  <si>
    <t xml:space="preserve">             sl_id : 666 ,  sl_store : Oak River Landfill ,  sl_address :  ,  sl_address2 :  ,  sl_city : Oak River ,  sl_state : Manitoba ,  sl_zip : R0K 1T0 ,  sl_latitude : 50.1365679 ,  sl_longitude : -100.431155 ,  sl_tags : Full Collection Site ,  sl_description : Tues 9am - 12pm. Thurs 1 - 4pm. Sat 10am - 2pm ,  sl_url :  ,  sl_hours :  ,  sl_phone :  ,  sl_image :  ,  sl_private :  ,  sl_neat_title :  ,  sl_country : Canada ,  sl_email :  ,  sl_fax :  ,  sl_linked_postid : 1555 ,  sl_pages_url : http:\/\/recyclemyelectronics.ca\/mb\/?post_type=store_page&amp;p=1555 ,  sl_pages_on :  ,  sl_option_value :  ,  sl_lastupdated : 2017-02-07 11:37:05 ,  sl_initial_distance : 0.0000000000 ,  id : 72 ,  featured :null,  rank : 0 ,  marker : http:\/\/recyclemyelectronics.ca\/mb\/wp-content\/plugins\/store-locator-le\/images\/icons\/bulb_green-dot.png ,  sl_distance :null</t>
  </si>
  <si>
    <t xml:space="preserve">         name :  Rapid City Landfill ,  address : Provincial Road 270 ,  address2 :  ,  city : Rapid City ,  state : Manitoba ,  zip : R0K 1W0 ,  country : Canada ,  lat : 50.1298251 ,  lng : -100.0374001 ,  description : Wed 1 - 5pm Sat 10 - 5pm ,  url :  ,  sl_pages_url : http:\/\/recyclemyelectronics.ca\/mb\/?post_type=store_page&amp;#038;p=1558 ,  email :  ,  email_link :  ,  hours :  ,  phone : &lt;a href=\ tel:\ &gt;&lt;\/a&gt; ,  fax :  ,  image :  ,  distance :null,  tags : Full Collection Site ,  option_value :  ,  attributes :  ,  id : 667 ,  linked_postid : 1558 ,  neat_title :  ,  data : {</t>
  </si>
  <si>
    <t xml:space="preserve">             sl_id : 667 ,  sl_store : Rapid City Landfill ,  sl_address : Provincial Road 270 ,  sl_address2 :  ,  sl_city : Rapid City ,  sl_state : Manitoba ,  sl_zip : R0K 1W0 ,  sl_latitude : 50.1298251 ,  sl_longitude : -100.0374001 ,  sl_tags : Full Collection Site ,  sl_description : Wed 1 - 5pm Sat 10 - 5pm ,  sl_url :  ,  sl_hours :  ,  sl_phone :  ,  sl_image :  ,  sl_private :  ,  sl_neat_title :  ,  sl_country : Canada ,  sl_email :  ,  sl_fax :  ,  sl_linked_postid : 1558 ,  sl_pages_url : http:\/\/recyclemyelectronics.ca\/mb\/?post_type=store_page&amp;p=1558 ,  sl_pages_on :  ,  sl_option_value :  ,  sl_lastupdated : 2017-02-07 11:56:39 ,  sl_initial_distance : 0.0000000000 ,  id : 73 ,  featured :null,  rank :null,  marker : http:\/\/recyclemyelectronics.ca\/mb\/wp-content\/plugins\/store-locator-le\/images\/icons\/bulb_green-dot.png ,  sl_distance :null</t>
  </si>
  <si>
    <t xml:space="preserve">         name :  S.S.C.O.P.E. ,  address : 1466 Arlington St ,  address2 :  ,  city : Winnipeg ,  state : Manitoba ,  zip : R2X 1T8 ,  country : Canada ,  lat : 49.921741 ,  lng : -97.1549299 ,  description :  ,  url :  ,  sl_pages_url : http:\/\/recyclemyelectronics.ca\/mb\/?post_type=store_page&amp;#038;p=1560 ,  email :  ,  email_link :  ,  hours :  ,  phone : &lt;a href=\ tel:\ &gt;&lt;\/a&gt; ,  fax : Mon-Fri 9am - 4pm ,  image :  ,  distance :null,  tags :  ,  option_value :  ,  attributes :  ,  id : 668 ,  linked_postid : 1560 ,  neat_title :  ,  data : {</t>
  </si>
  <si>
    <t xml:space="preserve">             sl_id : 668 ,  sl_store : S.S.C.O.P.E. ,  sl_address : 1466 Arlington St ,  sl_address2 :  ,  sl_city : Winnipeg ,  sl_state : Manitoba ,  sl_zip : R2X 1T8 ,  sl_latitude : 49.921741 ,  sl_longitude : -97.1549299 ,  sl_tags :  ,  sl_description :  ,  sl_url :  ,  sl_hours :  ,  sl_phone :  ,  sl_image :  ,  sl_private :  ,  sl_neat_title :  ,  sl_country : Canada ,  sl_email :  ,  sl_fax : Mon-Fri 9am - 4pm ,  sl_linked_postid : 1560 ,  sl_pages_url : http:\/\/recyclemyelectronics.ca\/mb\/?post_type=store_page&amp;p=1560 ,  sl_pages_on :  ,  sl_option_value :  ,  sl_lastupdated : 2017-02-08 15:08:08 ,  sl_initial_distance : 1431.4563994800 ,  id : 74 ,  featured :null,  rank : 0 ,  marker : http:\/\/recyclemyelectronics.ca\/mb\/wp-content\/plugins\/store-locator-le\/images\/icons\/bulb_green-dot.png ,  sl_distance :null</t>
  </si>
  <si>
    <t xml:space="preserve">         name :  Lac Du Bonnet Transfer Stn. ,  address : PR 520 just south of PR 313 ,  address2 :  ,  city : Lac Du Bonnet ,  state : Manitoba ,  zip : R0E 1A0 ,  country : Canada ,  lat : 50.274481 ,  lng : -95.932054 ,  description :  ,  url :  ,  sl_pages_url : http:\/\/recyclemyelectronics.ca\/mb\/?post_type=store_page&amp;#038;p=1562 ,  email :  ,  email_link :  ,  hours :  ,  phone : &lt;a href=\ tel:\ &gt;&lt;\/a&gt; ,  fax : Mon 9:30 \u2013 6:30 pm Wed. Fri. Sat. Sun 9:30 \u2013 5pm ,  image :  ,  distance :null,  tags :  ,  option_value :  ,  attributes :  ,  id : 669 ,  linked_postid : 1562 ,  neat_title :  ,  data : {</t>
  </si>
  <si>
    <t xml:space="preserve">             sl_id : 669 ,  sl_store : Lac Du Bonnet Transfer Stn. ,  sl_address : PR 520 just south of PR 313 ,  sl_address2 :  ,  sl_city : Lac Du Bonnet ,  sl_state : Manitoba ,  sl_zip : R0E 1A0 ,  sl_latitude : 50.274481 ,  sl_longitude : -95.932054 ,  sl_tags :  ,  sl_description :  ,  sl_url :  ,  sl_hours :  ,  sl_phone :  ,  sl_image :  ,  sl_private :  ,  sl_neat_title :  ,  sl_country : Canada ,  sl_email :  ,  sl_fax : Mon 9:30 \u2013 6:30 pm Wed. Fri. Sat. Sun 9:30 \u2013 5pm ,  sl_linked_postid : 1562 ,  sl_pages_url : http:\/\/recyclemyelectronics.ca\/mb\/?post_type=store_page&amp;p=1562 ,  sl_pages_on :  ,  sl_option_value :  ,  sl_lastupdated : 2017-02-08 15:13:48 ,  sl_initial_distance : 0.0000000000 ,  id : 75 ,  featured :null,  rank :null,  marker : http:\/\/recyclemyelectronics.ca\/mb\/wp-content\/plugins\/store-locator-le\/images\/icons\/bulb_green-dot.png ,  sl_distance :null</t>
  </si>
  <si>
    <t xml:space="preserve">         name :  RM of St. Laurent  ,  address : St Laurent Waste Transfer Site ,  address2 :  ,  city : St. Laurent  ,  state : Manitoba ,  zip : R0C 2C0 ,  country :  ,  lat : 50.388132 ,  lng : -97.909908 ,  description :  ,  url :  ,  sl_pages_url : http:\/\/recyclemyelectronics.ca\/mb\/?post_type=store_page&amp;#038;p=1563 ,  email :  ,  email_link :  ,  hours :  ,  phone : &lt;a href=\ tel:\ &gt;&lt;\/a&gt; ,  fax : Tues. Thurs. Fri 9am \u2013 6pm Sat 9am \u2013 5pm   ,  image :  ,  distance :null,  tags :  ,  option_value :  ,  attributes :  ,  id : 670 ,  linked_postid : 1563 ,  neat_title :  ,  data : {</t>
  </si>
  <si>
    <t xml:space="preserve">             sl_id : 670 ,  sl_store : RM of St. Laurent  ,  sl_address : St Laurent Waste Transfer Site ,  sl_address2 :  ,  sl_city : St. Laurent  ,  sl_state : Manitoba ,  sl_zip : R0C 2C0 ,  sl_latitude : 50.388132 ,  sl_longitude : -97.909908 ,  sl_tags :  ,  sl_description :  ,  sl_url :  ,  sl_hours :  ,  sl_phone :  ,  sl_image :  ,  sl_private :  ,  sl_neat_title :  ,  sl_country :  ,  sl_email :  ,  sl_fax : Tues. Thurs. Fri 9am \u2013 6pm Sat 9am \u2013 5pm   ,  sl_linked_postid : 1563 ,  sl_pages_url : http:\/\/recyclemyelectronics.ca\/mb\/?post_type=store_page&amp;p=1563 ,  sl_pages_on :  ,  sl_option_value :  ,  sl_lastupdated : 2017-02-08 15:21:36 ,  sl_initial_distance : 0.0000000000 ,  id : 76 ,  featured :null,  rank :null,  marker : http:\/\/recyclemyelectronics.ca\/mb\/wp-content\/plugins\/store-locator-le\/images\/icons\/bulb_green-dot.png ,  sl_distance :null</t>
  </si>
  <si>
    <t xml:space="preserve">         name :  RM of Mossey River ,  address : Winnipegosis Landfill ,  address2 :  ,  city : Winnipegosis ,  state : Manitoba ,  zip : R0L 2G0 ,  country : Canada ,  lat : 51.6467614 ,  lng : -99.9291958 ,  description :  ,  url :  ,  sl_pages_url : http:\/\/recyclemyelectronics.ca\/mb\/?post_type=store_page&amp;#038;p=1564 ,  email :  ,  email_link :  ,  hours :  ,  phone : &lt;a href=\ tel:\ &gt;&lt;\/a&gt; ,  fax : Tues 12 \u2013 5pm Sat 1:30 \u2013 5:30 pm ,  image :  ,  distance :null,  tags :  ,  option_value :  ,  attributes :  ,  id : 671 ,  linked_postid : 1564 ,  neat_title :  ,  data : {</t>
  </si>
  <si>
    <t xml:space="preserve">             sl_id : 671 ,  sl_store : RM of Mossey River ,  sl_address : Winnipegosis Landfill ,  sl_address2 :  ,  sl_city : Winnipegosis ,  sl_state : Manitoba ,  sl_zip : R0L 2G0 ,  sl_latitude : 51.6467614 ,  sl_longitude : -99.9291958 ,  sl_tags :  ,  sl_description :  ,  sl_url :  ,  sl_hours :  ,  sl_phone :  ,  sl_image :  ,  sl_private :  ,  sl_neat_title :  ,  sl_country : Canada ,  sl_email :  ,  sl_fax : Tues 12 \u2013 5pm Sat 1:30 \u2013 5:30 pm ,  sl_linked_postid : 1564 ,  sl_pages_url : http:\/\/recyclemyelectronics.ca\/mb\/?post_type=store_page&amp;p=1564 ,  sl_pages_on :  ,  sl_option_value :  ,  sl_lastupdated : 2017-02-08 15:32:50 ,  sl_initial_distance : 1652.2267967200 ,  id : 77 ,  featured :null,  rank : 0 ,  marker : http:\/\/recyclemyelectronics.ca\/mb\/wp-content\/plugins\/store-locator-le\/images\/icons\/bulb_green-dot.png ,  sl_distance :null</t>
  </si>
  <si>
    <t xml:space="preserve">    ]</t>
  </si>
  <si>
    <t>}</t>
  </si>
  <si>
    <t xml:space="preserve">         standard_location_load : {</t>
  </si>
  <si>
    <t xml:space="preserve">             query_slugs :[ selectall_initial_distance ,</t>
  </si>
  <si>
    <t xml:space="preserve">             where_default_validlatlong ,</t>
  </si>
  <si>
    <t xml:space="preserve">             where_initial_distance ],</t>
  </si>
  <si>
    <t xml:space="preserve">             query : SELECT *,sl_initial_distance AS sl_distance  FROM wp_store_locator  LEFT JOIN wp_slp_extendo USING(sl_id)  WHERE   sl_latitude REGEXP '^[0-9]|-' AND sl_longitude REGEXP '^[0-9]|-'  AND  ( NOT sl_private OR sl_private IS NULL)   AND  ( (sl_initial_distance &lt; 100.000000 ) OR (sl_initial_distance IS NULL) )      ORDER BY sl_distance asc,sl_initial_distance asc LIMIT 50 ,</t>
  </si>
  <si>
    <t xml:space="preserve">             params :[ 100 ,</t>
  </si>
  <si>
    <t xml:space="preserve">             50 ],</t>
  </si>
  <si>
    <t xml:space="preserve">                 pre-filter : 50,  filtered :50</t>
  </si>
  <si>
    <t xml:space="preserve">     count :50,</t>
  </si>
  <si>
    <t xml:space="preserve">     type : load ,</t>
  </si>
  <si>
    <t xml:space="preserve">         QUERY_STRING :   ,  address :  ,  lat : 52.1332144 ,  lng : -106.67004580000003 ,  radius : 100 ,  tags :  </t>
  </si>
  <si>
    <t xml:space="preserve">         name :  Best Buy Prince Albert ,  address : 800 15 St E ,  address2 :  ,  city : Prince Albert ,  state : Saskatchewan ,  zip : S6V 8E3 ,  country : Canada ,  lat : 53.2006755 ,  lng : -105.7309843 ,  description :  ,  url : http:\/\/www.bestbuy.ca ,  sl_pages_url : http:\/\/recyclemyelectronics.ca\/sk\/?post_type=store_page&amp;#038;p=1681 ,  email :  ,  email_link :  ,  hours : Mon - Sat: 10:00 - 9:00&amp;#044; Sun: 11:00 - 6:00 (max 5 items per visit of program-qualified material) ,  phone : 306-992-9410 ,  fax :  ,  image :  ,  distance :null,  tags : Retail ,  option_value :  ,  attributes :  ,  id : 502 ,  linked_postid : 1681 ,  neat_title :  ,  data : {</t>
  </si>
  <si>
    <t xml:space="preserve">             sl_id : 502 ,  sl_store : Best Buy Prince Albert ,  sl_address : 800 15 St E ,  sl_address2 :  ,  sl_city : Prince Albert ,  sl_state : Saskatchewan ,  sl_zip : S6V 8E3 ,  sl_country : Canada ,  sl_latitude : 53.2006755 ,  sl_longitude : -105.7309843 ,  sl_tags : Retail ,  sl_description :  ,  sl_email :  ,  sl_url : www.bestbuy.ca ,  sl_hours : Mon - Sat: 10:00 - 9:00&amp;#44; Sun: 11:00 - 6:00 (max 5 items per visit of program-qualified material) ,  sl_phone : 306-992-9410 ,  sl_fax :  ,  sl_image :  ,  sl_private :  ,  sl_neat_title :  ,  sl_linked_postid : 1681 ,  sl_pages_url : http:\/\/recyclemyelectronics.ca\/sk\/?post_type=store_page&amp;p=1681 ,  sl_pages_on :  ,  sl_option_value :  ,  sl_lastupdated : 2016-04-28 08:09:36 ,  sl_initial_distance :null,  id : 77 ,  featured :null,  rank : 0 ,  marker : http:\/\/www.recyclemyelectronics.ca\/sk-beta\/wp-content\/plugins\/store-locator-le\/images\/icons\/bulb_ltblue-dot.png ,  sl_distance :null</t>
  </si>
  <si>
    <t xml:space="preserve">         web_link : &lt;a href='http:\/\/www.bestbuy.ca' target='_blank' class='storelocatorlink'&gt;Website&lt;\/a&gt;&lt;br\/&gt; ,</t>
  </si>
  <si>
    <t xml:space="preserve">         url_link : &lt;a href='http:\/\/www.bestbuy.ca' target='_blank' class='storelocatorlink'&gt;http:\/\/www.bestbuy.ca&lt;\/a&gt;&lt;br\/&gt; ,</t>
  </si>
  <si>
    <t xml:space="preserve">         categories :[ 8 ],</t>
  </si>
  <si>
    <t xml:space="preserve">         category_names : Retail ,</t>
  </si>
  <si>
    <t xml:space="preserve">         icon : http:\/\/www.recyclemyelectronics.ca\/sk-beta\/wp-content\/plugins\/store-locator-le\/images\/icons\/bulb_ltblue-dot.png ,</t>
  </si>
  <si>
    <t xml:space="preserve">         iconarray : &lt;img src=\ http:\/\/recyclemyelectronics.ca\/sk\/wp-content\/plugins\/store-locator-le\/images\/icons\/bulb_ltblue-dot.png\  alt=\ retail\  title=\ retail\  width=\ 32\  height=\ 32\ &gt; ,</t>
  </si>
  <si>
    <t xml:space="preserve">             rank :  0 ,  marker : http:\/\/www.recyclemyelectronics.ca\/sk-beta\/wp-content\/plugins\/store-locator-le\/images\/icons\/bulb_ltblue-dot.png </t>
  </si>
  <si>
    <t xml:space="preserve">         marker : http:\/\/www.recyclemyelectronics.ca\/sk-beta\/wp-content\/plugins\/store-locator-le\/images\/icons\/bulb_ltblue-dot.png ,</t>
  </si>
  <si>
    <t xml:space="preserve">         name :  Computers For Schools ,  address :  ,  address2 :  ,  city : Regina ,  state : Saskatchewan ,  zip : S4R 1J4 ,  country : Canada ,  lat : 50.4807194 ,  lng : -104.6303249 ,  description : Reuse Site (Corporate donations only) ,  url : http:\/\/www.sasktelpioneers.com\/cfs\/ ,  sl_pages_url : http:\/\/recyclemyelectronics.ca\/sk\/?post_type=store_page&amp;#038;p=1677 ,  email :  ,  email_link :  ,  hours : Tues - Fri: 9:00 - 3:00 (Please call ahead to ensure equipment meets the requirements for reuse) ,  phone : (306) 777-3435 ,  fax :  ,  image :  ,  distance :null,  tags : Reuse Site ,  option_value :  ,  attributes :  ,  id : 498 ,  linked_postid : 1677 ,  neat_title :  ,  data : {</t>
  </si>
  <si>
    <t xml:space="preserve">             sl_id : 498 ,  sl_store : Computers For Schools ,  sl_address :  ,  sl_address2 :  ,  sl_city : Regina ,  sl_state : Saskatchewan ,  sl_zip : S4R 1J4 ,  sl_country : Canada ,  sl_latitude : 50.4807194 ,  sl_longitude : -104.6303249 ,  sl_tags : Reuse Site ,  sl_description : Reuse Site (Corporate donations only) ,  sl_email :  ,  sl_url : www.sasktelpioneers.com\/cfs\/ ,  sl_hours : Tues - Fri: 9:00 - 3:00 (Please call ahead to ensure equipment meets the requirements for reuse) ,  sl_phone : (306) 777-3435 ,  sl_fax :  ,  sl_image :  ,  sl_private :  ,  sl_neat_title :  ,  sl_linked_postid : 1677 ,  sl_pages_url : http:\/\/recyclemyelectronics.ca\/sk\/?post_type=store_page&amp;p=1677 ,  sl_pages_on :  ,  sl_option_value :  ,  sl_lastupdated : 2016-04-28 08:09:35 ,  sl_initial_distance :null,  id : 8 ,  featured :null,  rank : 0 ,  marker : http:\/\/www.recyclemyelectronics.ca\/sk-beta\/wp-content\/plugins\/store-locator-le\/images\/icons\/bulb_purple-dot.png ,  sl_distance :null</t>
  </si>
  <si>
    <t xml:space="preserve">         web_link : &lt;a href='http:\/\/www.sasktelpioneers.com\/cfs\/' target='_blank' class='storelocatorlink'&gt;Website&lt;\/a&gt;&lt;br\/&gt; ,</t>
  </si>
  <si>
    <t xml:space="preserve">         url_link : &lt;a href='http:\/\/www.sasktelpioneers.com\/cfs\/' target='_blank' class='storelocatorlink'&gt;http:\/\/www.sasktelpioneers.com\/cfs\/&lt;\/a&gt;&lt;br\/&gt; ,</t>
  </si>
  <si>
    <t xml:space="preserve">         category_names : Reuse Site ,</t>
  </si>
  <si>
    <t xml:space="preserve">         icon : http:\/\/www.recyclemyelectronics.ca\/sk-beta\/wp-content\/plugins\/store-locator-le\/images\/icons\/bulb_purple-dot.png ,</t>
  </si>
  <si>
    <t xml:space="preserve">         iconarray : &lt;img src=\ http:\/\/recyclemyelectronics.ca\/sk\/wp-content\/plugins\/store-locator-le\/images\/icons\/bulb_purple-dot.png\  alt=\ reuse-site\  title=\ reuse-site\  width=\ 32\  height=\ 32\ &gt; ,</t>
  </si>
  <si>
    <t xml:space="preserve">             rank :  0 ,  marker : http:\/\/www.recyclemyelectronics.ca\/sk-beta\/wp-content\/plugins\/store-locator-le\/images\/icons\/bulb_purple-dot.png </t>
  </si>
  <si>
    <t xml:space="preserve">         marker : http:\/\/www.recyclemyelectronics.ca\/sk-beta\/wp-content\/plugins\/store-locator-le\/images\/icons\/bulb_purple-dot.png ,</t>
  </si>
  <si>
    <t xml:space="preserve">         name :  Best Buy #111974 ,  address : 3310 8th St. E ,  address2 :  ,  city : Saskatoon ,  state : Saskatchewan ,  zip : S7H 5M3 ,  country : Canada ,  lat : 52.1134678 ,  lng : -106.6006022 ,  description :  ,  url : http:\/\/www.bestbuy.ca ,  sl_pages_url : http:\/\/recyclemyelectronics.ca\/sk\/?post_type=store_page&amp;#038;p=1676 ,  email :  ,  email_link :  ,  hours : Mon - Sat: 10:00 - 9:00&amp;#044; Sun: 11:00 - 6:00 (max 5 items per visit of program-qualified material) ,  phone : (306) 667-0350 ,  fax :  ,  image :  ,  distance :null,  tags : Retail ,  option_value :  ,  attributes :  ,  id : 497 ,  linked_postid : 1676 ,  neat_title :  ,  data : {</t>
  </si>
  <si>
    <t xml:space="preserve">             sl_id : 497 ,  sl_store : Best Buy #111974 ,  sl_address : 3310 8th St. E ,  sl_address2 :  ,  sl_city : Saskatoon ,  sl_state : Saskatchewan ,  sl_zip : S7H 5M3 ,  sl_country : Canada ,  sl_latitude : 52.1134678 ,  sl_longitude : -106.6006022 ,  sl_tags : Retail ,  sl_description :  ,  sl_email :  ,  sl_url : www.bestbuy.ca ,  sl_hours : Mon - Sat: 10:00 - 9:00&amp;#44; Sun: 11:00 - 6:00 (max 5 items per visit of program-qualified material) ,  sl_phone : (306) 667-0350 ,  sl_fax :  ,  sl_image :  ,  sl_private :  ,  sl_neat_title :  ,  sl_linked_postid : 1676 ,  sl_pages_url : http:\/\/recyclemyelectronics.ca\/sk\/?post_type=store_page&amp;p=1676 ,  sl_pages_on :  ,  sl_option_value :  ,  sl_lastupdated : 2016-04-28 08:09:35 ,  sl_initial_distance :null,  id : 76 ,  featured :null,  rank : 0 ,  marker : http:\/\/www.recyclemyelectronics.ca\/sk-beta\/wp-content\/plugins\/store-locator-le\/images\/icons\/bulb_ltblue-dot.png ,  sl_distance :null</t>
  </si>
  <si>
    <t xml:space="preserve">         name :  Best Buy #110039 ,  address : 1723 Preston Ave. N ,  address2 :  ,  city : Saskatoon ,  state : Saskatchewan ,  zip : S7N 4V2 ,  country : Canada ,  lat : 52.1468561 ,  lng : -106.6186676 ,  description : Return to Retail  ,  url : http:\/\/www.bestbuy.ca ,  sl_pages_url : http:\/\/recyclemyelectronics.ca\/sk\/?post_type=store_page&amp;#038;p=1675 ,  email :  ,  email_link :  ,  hours : Mon - Sat: 10:00 - 9:00&amp;#044; Sun: 11:00 - 6:00 (max 5 items per visit of program-qualified material) ,  phone : (306) 955-6800 ,  fax :  ,  image :  ,  distance :null,  tags : Retail ,  option_value :  ,  attributes :  ,  id : 496 ,  linked_postid : 1675 ,  neat_title :  ,  data : {</t>
  </si>
  <si>
    <t xml:space="preserve">             sl_id : 496 ,  sl_store : Best Buy #110039 ,  sl_address : 1723 Preston Ave. N ,  sl_address2 :  ,  sl_city : Saskatoon ,  sl_state : Saskatchewan ,  sl_zip : S7N 4V2 ,  sl_country : Canada ,  sl_latitude : 52.1468561 ,  sl_longitude : -106.6186676 ,  sl_tags : Retail ,  sl_description : Return to Retail  ,  sl_email :  ,  sl_url : www.bestbuy.ca ,  sl_hours : Mon - Sat: 10:00 - 9:00&amp;#44; Sun: 11:00 - 6:00 (max 5 items per visit of program-qualified material) ,  sl_phone : (306) 955-6800 ,  sl_fax :  ,  sl_image :  ,  sl_private :  ,  sl_neat_title :  ,  sl_linked_postid : 1675 ,  sl_pages_url : http:\/\/recyclemyelectronics.ca\/sk\/?post_type=store_page&amp;p=1675 ,  sl_pages_on :  ,  sl_option_value :  ,  sl_lastupdated : 2016-04-28 08:09:35 ,  sl_initial_distance :null,  id : 74 ,  featured :null,  rank : 0 ,  marker : http:\/\/www.recyclemyelectronics.ca\/sk-beta\/wp-content\/plugins\/store-locator-le\/images\/icons\/bulb_ltblue-dot.png ,  sl_distance :null</t>
  </si>
  <si>
    <t xml:space="preserve">         name :  Best Buy #111955 ,  address : 2125 Prince Of Wales Dr. ,  address2 :  ,  city : Regina ,  state : Saskatchewan ,  zip : S4V 3A4 ,  country : Canada ,  lat : 50.4440459 ,  lng : -104.5320699 ,  description : Return to Retail ,  url : http:\/\/www.bestbuy.ca ,  sl_pages_url : http:\/\/recyclemyelectronics.ca\/sk\/?post_type=store_page&amp;#038;p=1674 ,  email :  ,  email_link :  ,  hours : Mon - Sat: 10:00 - 9:00&amp;#044; Sun: 11:00 - 6:00 (max 5 items per visit of program-qualified material) ,  phone : (306) 546-0100 ,  fax :  ,  image :  ,  distance :null,  tags : Retail ,  option_value :  ,  attributes :  ,  id : 495 ,  linked_postid : 1674 ,  neat_title :  ,  data : {</t>
  </si>
  <si>
    <t xml:space="preserve">             sl_id : 495 ,  sl_store : Best Buy #111955 ,  sl_address : 2125 Prince Of Wales Dr. ,  sl_address2 :  ,  sl_city : Regina ,  sl_state : Saskatchewan ,  sl_zip : S4V 3A4 ,  sl_country : Canada ,  sl_latitude : 50.4440459 ,  sl_longitude : -104.5320699 ,  sl_tags : Retail ,  sl_description : Return to Retail ,  sl_email :  ,  sl_url : www.bestbuy.ca ,  sl_hours : Mon - Sat: 10:00 - 9:00&amp;#44; Sun: 11:00 - 6:00 (max 5 items per visit of program-qualified material) ,  sl_phone : (306) 546-0100 ,  sl_fax :  ,  sl_image :  ,  sl_private :  ,  sl_neat_title :  ,  sl_linked_postid : 1674 ,  sl_pages_url : http:\/\/recyclemyelectronics.ca\/sk\/?post_type=store_page&amp;p=1674 ,  sl_pages_on :  ,  sl_option_value :  ,  sl_lastupdated : 2016-04-28 08:09:35 ,  sl_initial_distance :null,  id : 75 ,  featured :null,  rank : 0 ,  marker : http:\/\/www.recyclemyelectronics.ca\/sk-beta\/wp-content\/plugins\/store-locator-le\/images\/icons\/bulb_ltblue-dot.png ,  sl_distance :null</t>
  </si>
  <si>
    <t xml:space="preserve">         name :  Staples #454 ,  address : 105 Betts Ave. Unit 200 ,  address2 :  ,  city : Saskatoon ,  state : Saskatchewan ,  zip : S7M 1L2 ,  country : Canada ,  lat : 52.1255592 ,  lng : -106.7588909 ,  description : Stationary ,  url : http:\/\/www.staples.ca ,  sl_pages_url : http:\/\/recyclemyelectronics.ca\/sk\/?post_type=store_page&amp;#038;p=1672 ,  email :  ,  email_link :  ,  hours : Mon - Fri: 8:00 - 9:00; Sat: 9:00 - 6:00; Sun: 11:00 - 5:00 (max 5 items per visit of program-qualified material) ,  phone : (306) 249-9400 ,  fax :  ,  image :  ,  distance :null,  tags : Retail ,  option_value :  ,  attributes :  ,  id : 493 ,  linked_postid : 1672 ,  neat_title :  ,  data : {</t>
  </si>
  <si>
    <t xml:space="preserve">             sl_id : 493 ,  sl_store : Staples #454 ,  sl_address : 105 Betts Ave. Unit 200 ,  sl_address2 :  ,  sl_city : Saskatoon ,  sl_state : Saskatchewan ,  sl_zip : S7M 1L2 ,  sl_country : Canada ,  sl_latitude : 52.1255592 ,  sl_longitude : -106.7588909 ,  sl_tags : Retail ,  sl_description : Stationary ,  sl_email :  ,  sl_url : www.staples.ca ,  sl_hours : Mon - Fri: 8:00 - 9:00; Sat: 9:00 - 6:00; Sun: 11:00 - 5:00 (max 5 items per visit of program-qualified material) ,  sl_phone : (306) 249-9400 ,  sl_fax :  ,  sl_image :  ,  sl_private :  ,  sl_neat_title :  ,  sl_linked_postid : 1672 ,  sl_pages_url : http:\/\/recyclemyelectronics.ca\/sk\/?post_type=store_page&amp;p=1672 ,  sl_pages_on :  ,  sl_option_value :  ,  sl_lastupdated : 2016-04-28 08:09:35 ,  sl_initial_distance :null,  id : 72 ,  featured :null,  rank : 0 ,  marker : http:\/\/www.recyclemyelectronics.ca\/sk-beta\/wp-content\/plugins\/store-locator-le\/images\/icons\/bulb_ltblue-dot.png ,  sl_distance :null</t>
  </si>
  <si>
    <t xml:space="preserve">         web_link : &lt;a href='http:\/\/www.staples.ca' target='_blank' class='storelocatorlink'&gt;Website&lt;\/a&gt;&lt;br\/&gt; ,</t>
  </si>
  <si>
    <t xml:space="preserve">         url_link : &lt;a href='http:\/\/www.staples.ca' target='_blank' class='storelocatorlink'&gt;http:\/\/www.staples.ca&lt;\/a&gt;&lt;br\/&gt; ,</t>
  </si>
  <si>
    <t xml:space="preserve">         name :  Staples #240 ,  address : 2327 8th Street E. ,  address2 :  ,  city : Saskatoon ,  state : Saskatchewan ,  zip : S7H 0V4 ,  country : Canada ,  lat : 52.1148366 ,  lng : -106.6197253 ,  description : Stationary ,  url : http:\/\/www.staples.ca ,  sl_pages_url : http:\/\/recyclemyelectronics.ca\/sk\/?post_type=store_page&amp;#038;p=1671 ,  email :  ,  email_link :  ,  hours : Mon - Fri: 8:00 - 9:00; Sat: 9:00 - 6:00; Sun: 11:00 - 5:00 (max 5 items per visit of program-qualified material) ,  phone : (306) 955-6536 ,  fax :  ,  image :  ,  distance :null,  tags : Retail ,  option_value :  ,  attributes :  ,  id : 492 ,  linked_postid : 1671 ,  neat_title :  ,  data : {</t>
  </si>
  <si>
    <t xml:space="preserve">             sl_id : 492 ,  sl_store : Staples #240 ,  sl_address : 2327 8th Street E. ,  sl_address2 :  ,  sl_city : Saskatoon ,  sl_state : Saskatchewan ,  sl_zip : S7H 0V4 ,  sl_country : Canada ,  sl_latitude : 52.1148366 ,  sl_longitude : -106.6197253 ,  sl_tags : Retail ,  sl_description : Stationary ,  sl_email :  ,  sl_url : www.staples.ca ,  sl_hours : Mon - Fri: 8:00 - 9:00; Sat: 9:00 - 6:00; Sun: 11:00 - 5:00 (max 5 items per visit of program-qualified material) ,  sl_phone : (306) 955-6536 ,  sl_fax :  ,  sl_image :  ,  sl_private :  ,  sl_neat_title :  ,  sl_linked_postid : 1671 ,  sl_pages_url : http:\/\/recyclemyelectronics.ca\/sk\/?post_type=store_page&amp;p=1671 ,  sl_pages_on :  ,  sl_option_value :  ,  sl_lastupdated : 2016-04-28 08:09:35 ,  sl_initial_distance :null,  id : 71 ,  featured :null,  rank : 0 ,  marker : http:\/\/www.recyclemyelectronics.ca\/sk-beta\/wp-content\/plugins\/store-locator-le\/images\/icons\/bulb_ltblue-dot.png ,  sl_distance :null</t>
  </si>
  <si>
    <t xml:space="preserve">         name :  Staples # 52 ,  address : 105 - 810 Circle Drive ,  address2 :  ,  city : Saskatoon ,  state : Saskatchewan ,  zip : S7K 3T8 ,  country : Canada ,  lat : 52.1595036 ,  lng : -106.6502946 ,  description : Stationary ,  url : http:\/\/www.staples.ca ,  sl_pages_url : http:\/\/recyclemyelectronics.ca\/sk\/?post_type=store_page&amp;#038;p=1670 ,  email :  ,  email_link :  ,  hours : Mon - Fri: 8:00 - 9:00; Sat: 9:00 - 6:00; Sun: 11:00 - 5:00 (max 5 items per visit of program-qualified material) ,  phone : (306) 955-6044 ,  fax :  ,  image :  ,  distance :null,  tags : Retail ,  option_value :  ,  attributes :  ,  id : 491 ,  linked_postid : 1670 ,  neat_title :  ,  data : {</t>
  </si>
  <si>
    <t xml:space="preserve">             sl_id : 491 ,  sl_store : Staples # 52 ,  sl_address : 105 - 810 Circle Drive ,  sl_address2 :  ,  sl_city : Saskatoon ,  sl_state : Saskatchewan ,  sl_zip : S7K 3T8 ,  sl_country : Canada ,  sl_latitude : 52.1595036 ,  sl_longitude : -106.6502946 ,  sl_tags : Retail ,  sl_description : Stationary ,  sl_email :  ,  sl_url : www.staples.ca ,  sl_hours : Mon - Fri: 8:00 - 9:00; Sat: 9:00 - 6:00; Sun: 11:00 - 5:00 (max 5 items per visit of program-qualified material) ,  sl_phone : (306) 955-6044 ,  sl_fax :  ,  sl_image :  ,  sl_private :  ,  sl_neat_title :  ,  sl_linked_postid : 1670 ,  sl_pages_url : http:\/\/recyclemyelectronics.ca\/sk\/?post_type=store_page&amp;p=1670 ,  sl_pages_on :  ,  sl_option_value :  ,  sl_lastupdated : 2016-04-28 08:09:35 ,  sl_initial_distance :null,  id : 69 ,  featured :null,  rank : 0 ,  marker : http:\/\/www.recyclemyelectronics.ca\/sk-beta\/wp-content\/plugins\/store-locator-le\/images\/icons\/bulb_ltblue-dot.png ,  sl_distance :null</t>
  </si>
  <si>
    <t xml:space="preserve">         name :  Staples # 151 ,  address : 660 Albert Street ,  address2 :  ,  city : Regina ,  state : Saskatchewan ,  zip : S4R 2P3 ,  country : Canada ,  lat : 50.4680236 ,  lng : -104.619239 ,  description : Stationary ,  url : http:\/\/www.staples.ca ,  sl_pages_url : http:\/\/recyclemyelectronics.ca\/sk\/?post_type=store_page&amp;#038;p=1669 ,  email :  ,  email_link :  ,  hours : Mon - Fri: 8:00 - 9:00; Sat: 9:00 - 6:00; Sun: 11:00 - 5:00 (max 5 items per visit of program-qualified material) ,  phone : (306) 546-1870 ,  fax :  ,  image :  ,  distance :null,  tags : Retail ,  option_value :  ,  attributes :  ,  id : 490 ,  linked_postid : 1669 ,  neat_title :  ,  data : {</t>
  </si>
  <si>
    <t xml:space="preserve">             sl_id : 490 ,  sl_store : Staples # 151 ,  sl_address : 660 Albert Street ,  sl_address2 :  ,  sl_city : Regina ,  sl_state : Saskatchewan ,  sl_zip : S4R 2P3 ,  sl_country : Canada ,  sl_latitude : 50.4680236 ,  sl_longitude : -104.619239 ,  sl_tags : Retail ,  sl_description : Stationary ,  sl_email :  ,  sl_url : www.staples.ca ,  sl_hours : Mon - Fri: 8:00 - 9:00; Sat: 9:00 - 6:00; Sun: 11:00 - 5:00 (max 5 items per visit of program-qualified material) ,  sl_phone : (306) 546-1870 ,  sl_fax :  ,  sl_image :  ,  sl_private :  ,  sl_neat_title :  ,  sl_linked_postid : 1669 ,  sl_pages_url : http:\/\/recyclemyelectronics.ca\/sk\/?post_type=store_page&amp;p=1669 ,  sl_pages_on :  ,  sl_option_value :  ,  sl_lastupdated : 2016-04-28 08:09:35 ,  sl_initial_distance :null,  id : 68 ,  featured :null,  rank : 0 ,  marker : http:\/\/www.recyclemyelectronics.ca\/sk-beta\/wp-content\/plugins\/store-locator-le\/images\/icons\/bulb_ltblue-dot.png ,  sl_distance :null</t>
  </si>
  <si>
    <t xml:space="preserve">         name :  Staples # 82 ,  address : 2640 Quance Street E. ,  address2 :  ,  city : Regina ,  state : Saskatchewan ,  zip : S4V 2X5 ,  country : Canada ,  lat : 50.4460215 ,  lng : -104.5462929 ,  description : Stationary ,  url : http:\/\/www.staples.ca ,  sl_pages_url : http:\/\/recyclemyelectronics.ca\/sk\/?post_type=store_page&amp;#038;p=1641 ,  email :  ,  email_link :  ,  hours : Mon - Fri: 8:00 - 9:00; Sat: 9:00 - 6:00; Sun: 11:00 - 5:00 (max 5 items per visit of program-qualified material) ,  phone : (306) 791-7790 ,  fax :  ,  image :  ,  distance :null,  tags : Retail ,  option_value :  ,  attributes :  ,  id : 462 ,  linked_postid : 1641 ,  neat_title :  ,  data : {</t>
  </si>
  <si>
    <t xml:space="preserve">             sl_id : 462 ,  sl_store : Staples # 82 ,  sl_address : 2640 Quance Street E. ,  sl_address2 :  ,  sl_city : Regina ,  sl_state : Saskatchewan ,  sl_zip : S4V 2X5 ,  sl_country : Canada ,  sl_latitude : 50.4460215 ,  sl_longitude : -104.5462929 ,  sl_tags : Retail ,  sl_description : Stationary ,  sl_email :  ,  sl_url : www.staples.ca ,  sl_hours : Mon - Fri: 8:00 - 9:00; Sat: 9:00 - 6:00; Sun: 11:00 - 5:00 (max 5 items per visit of program-qualified material) ,  sl_phone : (306) 791-7790 ,  sl_fax :  ,  sl_image :  ,  sl_private :  ,  sl_neat_title :  ,  sl_linked_postid : 1641 ,  sl_pages_url : http:\/\/recyclemyelectronics.ca\/sk\/?post_type=store_page&amp;p=1641 ,  sl_pages_on :  ,  sl_option_value :  ,  sl_lastupdated : 2016-04-28 08:09:35 ,  sl_initial_distance :null,  id : 70 ,  featured :null,  rank : 0 ,  marker : http:\/\/www.recyclemyelectronics.ca\/sk-beta\/wp-content\/plugins\/store-locator-le\/images\/icons\/bulb_ltblue-dot.png ,  sl_distance :null</t>
  </si>
  <si>
    <t xml:space="preserve">         name :  Assiniboia SARCAN ,  address : 116 2nd Avenue East ,  address2 :  ,  city : Assiniboia ,  state : Saskatchewan ,  zip : S0H 0B0 ,  country : Canada ,  lat : 49.6325351 ,  lng : -105.9905225 ,  description : Bottle Return Depot ,  url : http:\/\/www.sarcan.ca ,  sl_pages_url : http:\/\/recyclemyelectronics.ca\/sk\/?post_type=store_page&amp;#038;p=1598 ,  email :  ,  email_link :  ,  hours : Tues-Sat: 9:00 - 11:45; 1:00 - 5:15 ,  phone : (306) 642-3531 ,  fax :  ,  image :  ,  distance : 0.0000000000 ,  tags : Retail ,  option_value :  ,  attributes :  ,  id : 419 ,  linked_postid : 1598 ,  neat_title :  ,  data : {</t>
  </si>
  <si>
    <t xml:space="preserve">             sl_id : 419 ,  sl_store : Assiniboia SARCAN ,  sl_address : 116 2nd Avenue East ,  sl_address2 :  ,  sl_city : Assiniboia ,  sl_state : Saskatchewan ,  sl_zip : S0H 0B0 ,  sl_country : Canada ,  sl_latitude : 49.6325351 ,  sl_longitude : -105.9905225 ,  sl_tags : Retail ,  sl_description : Bottle Return Depot ,  sl_email :  ,  sl_url : www.sarcan.ca ,  sl_hours : Tues-Sat: 9:00 - 11:45; 1:00 - 5:15 ,  sl_phone : (306) 642-3531 ,  sl_fax :  ,  sl_image :  ,  sl_private :  ,  sl_neat_title :  ,  sl_linked_postid : 1598 ,  sl_pages_url : http:\/\/recyclemyelectronics.ca\/sk\/?post_type=store_page&amp;p=1598 ,  sl_pages_on :  ,  sl_option_value :  ,  sl_lastupdated : 2016-04-28 08:09:34 ,  sl_initial_distance : 0.0000000000 ,  id : 73 ,  featured :null,  rank : 0 ,  marker : http:\/\/recyclemyelectronics.ca\/sk\/wp-content\/plugins\/store-locator-le\/images\/icons\/bulb_green-dot.png ,  sl_distance : 0.0000000000 </t>
  </si>
  <si>
    <t xml:space="preserve">         web_link : &lt;a href='http:\/\/www.sarcan.ca' target='_blank' class='storelocatorlink'&gt;Website&lt;\/a&gt;&lt;br\/&gt; ,</t>
  </si>
  <si>
    <t xml:space="preserve">         url_link : &lt;a href='http:\/\/www.sarcan.ca' target='_blank' class='storelocatorlink'&gt;http:\/\/www.sarcan.ca&lt;\/a&gt;&lt;br\/&gt; ,</t>
  </si>
  <si>
    <t xml:space="preserve">         categories :[ 11 ],</t>
  </si>
  <si>
    <t xml:space="preserve">         icon : http:\/\/recyclemyelectronics.ca\/sk\/wp-content\/plugins\/store-locator-le\/images\/icons\/bulb_green-dot.png ,</t>
  </si>
  <si>
    <t xml:space="preserve">         iconarray : &lt;img src=\ http:\/\/recyclemyelectronics.ca\/sk\/wp-content\/plugins\/store-locator-le\/images\/icons\/bulb_green-dot.png\  alt=\ full-collection-site\  title=\ full-collection-site\  width=\ 32\  height=\ 32\ &gt; ,</t>
  </si>
  <si>
    <t xml:space="preserve">             rank :  0 ,  marker : http:\/\/recyclemyelectronics.ca\/sk\/wp-content\/plugins\/store-locator-le\/images\/icons\/bulb_green-dot.png </t>
  </si>
  <si>
    <t xml:space="preserve">         marker : http:\/\/recyclemyelectronics.ca\/sk\/wp-content\/plugins\/store-locator-le\/images\/icons\/bulb_green-dot.png ,</t>
  </si>
  <si>
    <t xml:space="preserve">         name :  Buffalo Narrows SARCAN ,  address : 1855 Cummings Drive ,  address2 :  ,  city : Buffalo Narrows ,  state : Saskatchewan ,  zip : S0M 0J0 ,  country : Canada ,  lat : 55.8686269 ,  lng : -108.4941872 ,  description :  ,  url :  ,  sl_pages_url : http:\/\/recyclemyelectronics.ca\/sk\/?post_type=store_page&amp;#038;p=1680 ,  email :  ,  email_link :  ,  hours : Mon-Fri 9:30 AM _ 5:00 PM ,  phone : (306) 235-1501 ,  fax :  ,  image :  ,  distance : 0.0000000000 ,  tags : Full Collection Site ,  option_value :  ,  attributes :  ,  id : 501 ,  linked_postid : 1680 ,  neat_title :  ,  data : {</t>
  </si>
  <si>
    <t xml:space="preserve">             sl_id : 501 ,  sl_store : Buffalo Narrows SARCAN ,  sl_address : 1855 Cummings Drive ,  sl_address2 :  ,  sl_city : Buffalo Narrows ,  sl_state : Saskatchewan ,  sl_zip : S0M 0J0 ,  sl_country : Canada ,  sl_latitude : 55.8686269 ,  sl_longitude : -108.4941872 ,  sl_tags : Full Collection Site ,  sl_description :  ,  sl_email :  ,  sl_url :  ,  sl_hours : Mon-Fri 9:30 AM _ 5:00 PM ,  sl_phone : (306) 235-1501 ,  sl_fax :  ,  sl_image :  ,  sl_private :  ,  sl_neat_title :  ,  sl_linked_postid : 1680 ,  sl_pages_url : http:\/\/recyclemyelectronics.ca\/sk\/?post_type=store_page&amp;p=1680 ,  sl_pages_on :  ,  sl_option_value :  ,  sl_lastupdated : 2016-04-28 08:09:36 ,  sl_initial_distance : 0.0000000000 ,  id : 80 ,  featured :null,  rank : 0 ,  marker : http:\/\/recyclemyelectronics.ca\/sk\/wp-content\/plugins\/store-locator-le\/images\/icons\/bulb_green-dot.png ,  sl_distance : 0.0000000000 </t>
  </si>
  <si>
    <t xml:space="preserve">         name :  Kyle SARCAN ,  address : 302 Railway Avenue West Box 328 ,  address2 :  ,  city : Kyle ,  state : SK ,  zip : S0L 1T0 ,  country : Canada ,  lat : 50.8327023 ,  lng : -108.0392125 ,  description :  ,  url : http:\/\/www.sarcan.ca\/ ,  sl_pages_url : http:\/\/recyclemyelectronics.ca\/sk\/?post_type=store_page&amp;#038;p=1679 ,  email :  ,  email_link :  ,  hours : Thurs-Sat: 8:30-12:00&amp;#044; 1:00-5:00 ,  phone : 306-375-9127 ,  fax :  ,  image :  ,  distance : 0.0000000000 ,  tags : Full Collection Site ,  option_value :  ,  attributes :  ,  id : 500 ,  linked_postid : 1679 ,  neat_title :  ,  data : {</t>
  </si>
  <si>
    <t xml:space="preserve">             sl_id : 500 ,  sl_store : Kyle SARCAN ,  sl_address : 302 Railway Avenue West Box 328 ,  sl_address2 :  ,  sl_city : Kyle ,  sl_state : SK ,  sl_zip : S0L 1T0 ,  sl_country : Canada ,  sl_latitude : 50.8327023 ,  sl_longitude : -108.0392125 ,  sl_tags : Full Collection Site ,  sl_description :  ,  sl_email :  ,  sl_url : http:\/\/www.sarcan.ca\/ ,  sl_hours : Thurs-Sat: 8:30-12:00&amp;#44; 1:00-5:00 ,  sl_phone : 306-375-9127 ,  sl_fax :  ,  sl_image :  ,  sl_private :  ,  sl_neat_title :  ,  sl_linked_postid : 1679 ,  sl_pages_url : http:\/\/recyclemyelectronics.ca\/sk\/?post_type=store_page&amp;p=1679 ,  sl_pages_on :  ,  sl_option_value :  ,  sl_lastupdated : 2016-04-28 08:09:35 ,  sl_initial_distance : 0.0000000000 ,  id : 28 ,  featured :null,  rank : 0 ,  marker : http:\/\/recyclemyelectronics.ca\/sk\/wp-content\/plugins\/store-locator-le\/images\/icons\/bulb_green-dot.png ,  sl_distance : 0.0000000000 </t>
  </si>
  <si>
    <t xml:space="preserve">         web_link : &lt;a href='http:\/\/www.sarcan.ca\/' target='_blank' class='storelocatorlink'&gt;Website&lt;\/a&gt;&lt;br\/&gt; ,</t>
  </si>
  <si>
    <t xml:space="preserve">         url_link : &lt;a href='http:\/\/www.sarcan.ca\/' target='_blank' class='storelocatorlink'&gt;http:\/\/www.sarcan.ca\/&lt;\/a&gt;&lt;br\/&gt; ,</t>
  </si>
  <si>
    <t xml:space="preserve">         name :  Computers For Schools ,  address :  ,  address2 :  ,  city : Saskatoon ,  state : Saskatchewan ,  zip : S7N 1Y7 ,  country : Canada ,  lat : 52.1304303 ,  lng : -106.5956807 ,  description : Reuse Site (Corporate donations only) ,  url : http:\/\/www.sasktelpioneers.com\/cfs\/ ,  sl_pages_url : http:\/\/recyclemyelectronics.ca\/sk\/?post_type=store_page&amp;#038;p=1678 ,  email :  ,  email_link :  ,  hours : Mon - Fri: 1:00 - 4:00 (Please call ahead to ensure equipment meets the requirements for reuse) ,  phone : (306)931-5625 ,  fax :  ,  image :  ,  distance : 0.0000000000 ,  tags : Reuse Site ,  option_value :  ,  attributes :  ,  id : 499 ,  linked_postid : 1678 ,  neat_title :  ,  data : {</t>
  </si>
  <si>
    <t xml:space="preserve">             sl_id : 499 ,  sl_store : Computers For Schools ,  sl_address :  ,  sl_address2 :  ,  sl_city : Saskatoon ,  sl_state : Saskatchewan ,  sl_zip : S7N 1Y7 ,  sl_country : Canada ,  sl_latitude : 52.1304303 ,  sl_longitude : -106.5956807 ,  sl_tags : Reuse Site ,  sl_description : Reuse Site (Corporate donations only) ,  sl_email :  ,  sl_url : www.sasktelpioneers.com\/cfs\/ ,  sl_hours : Mon - Fri: 1:00 - 4:00 (Please call ahead to ensure equipment meets the requirements for reuse) ,  sl_phone : (306)931-5625 ,  sl_fax :  ,  sl_image :  ,  sl_private :  ,  sl_neat_title :  ,  sl_linked_postid : 1678 ,  sl_pages_url : http:\/\/recyclemyelectronics.ca\/sk\/?post_type=store_page&amp;p=1678 ,  sl_pages_on :  ,  sl_option_value :  ,  sl_lastupdated : 2016-04-28 08:09:35 ,  sl_initial_distance : 0.0000000000 ,  id : 7 ,  featured :null,  rank : 0 ,  marker : http:\/\/www.recyclemyelectronics.ca\/sk-beta\/wp-content\/plugins\/store-locator-le\/images\/icons\/bulb_purple-dot.png ,  sl_distance : 0.0000000000 </t>
  </si>
  <si>
    <t xml:space="preserve">         name :  Crown Shred Recycling Management ,  address : 225 6 Avenue East ,  address2 :  ,  city : Regina ,  state : Saskatchewan ,  zip : S4N 6A6 ,  country : Canada ,  lat : 50.4593007 ,  lng : -104.579751 ,  description :  ,  url : http:\/\/www.crownshredandrecycling.com\/ ,  sl_pages_url : http:\/\/recyclemyelectronics.ca\/sk\/?post_type=store_page&amp;#038;p=1673 ,  email :  ,  email_link :  ,  hours : Mon-Fri 8 AM _ 4:30 PM&amp;#044; Sat 9 AM _ 3 PM ,  phone : 1-877-545-5999 or 306-545-5454 ,  fax :  ,  image :  ,  distance : 0.0000000000 ,  tags : Full Collection Site ,  option_value :  ,  attributes :  ,  id : 494 ,  linked_postid : 1673 ,  neat_title :  ,  data : {</t>
  </si>
  <si>
    <t xml:space="preserve">             sl_id : 494 ,  sl_store : Crown Shred Recycling Management ,  sl_address : 225 6 Avenue East ,  sl_address2 :  ,  sl_city : Regina ,  sl_state : Saskatchewan ,  sl_zip : S4N 6A6 ,  sl_country : Canada ,  sl_latitude : 50.4593007 ,  sl_longitude : -104.579751 ,  sl_tags : Full Collection Site ,  sl_description :  ,  sl_email :  ,  sl_url : http:\/\/www.crownshredandrecycling.com\/ ,  sl_hours : Mon-Fri 8 AM _ 4:30 PM&amp;#44; Sat 9 AM _ 3 PM ,  sl_phone : 1-877-545-5999 or 306-545-5454 ,  sl_fax :  ,  sl_image :  ,  sl_private :  ,  sl_neat_title :  ,  sl_linked_postid : 1673 ,  sl_pages_url : http:\/\/recyclemyelectronics.ca\/sk\/?post_type=store_page&amp;p=1673 ,  sl_pages_on :  ,  sl_option_value :  ,  sl_lastupdated : 2016-04-28 08:09:35 ,  sl_initial_distance : 0.0000000000 ,  id : 10 ,  featured :null,  rank : 0 ,  marker : http:\/\/recyclemyelectronics.ca\/sk\/wp-content\/plugins\/store-locator-le\/images\/icons\/bulb_green-dot.png ,  sl_distance : 0.0000000000 </t>
  </si>
  <si>
    <t xml:space="preserve">         web_link : &lt;a href='http:\/\/www.crownshredandrecycling.com\/' target='_blank' class='storelocatorlink'&gt;Website&lt;\/a&gt;&lt;br\/&gt; ,</t>
  </si>
  <si>
    <t xml:space="preserve">         url_link : &lt;a href='http:\/\/www.crownshredandrecycling.com\/' target='_blank' class='storelocatorlink'&gt;http:\/\/www.crownshredandrecycling.com\/&lt;\/a&gt;&lt;br\/&gt; ,</t>
  </si>
  <si>
    <t xml:space="preserve">         name :  Yorkton SARCAN ,  address : 144 Ball Road ,  address2 :  ,  city : Yorkton ,  state : Saskatchewan ,  zip : S3N 2A4 ,  country : Canada ,  lat : 51.2286297 ,  lng : -102.4705292 ,  description : Bottle Return Depot ,  url : http:\/\/www.sarcan.ca ,  sl_pages_url : http:\/\/recyclemyelectronics.ca\/sk\/?post_type=store_page&amp;#038;p=1668 ,  email :  ,  email_link :  ,  hours : Mon - Fri: 8:00 - 6:00; Closed Fridays from 12:00 - 1:00 ,  phone : (306) 782-4213 ,  fax :  ,  image :  ,  distance : 0.0000000000 ,  tags : Full Collection Site ,  option_value :  ,  attributes :  ,  id : 489 ,  linked_postid : 1668 ,  neat_title :  ,  data : {</t>
  </si>
  <si>
    <t xml:space="preserve">             sl_id : 489 ,  sl_store : Yorkton SARCAN ,  sl_address : 144 Ball Road ,  sl_address2 :  ,  sl_city : Yorkton ,  sl_state : Saskatchewan ,  sl_zip : S3N 2A4 ,  sl_country : Canada ,  sl_latitude : 51.2286297 ,  sl_longitude : -102.4705292 ,  sl_tags : Full Collection Site ,  sl_description : Bottle Return Depot ,  sl_email :  ,  sl_url : www.sarcan.ca ,  sl_hours : Mon - Fri: 8:00 - 6:00; Closed Fridays from 12:00 - 1:00 ,  sl_phone : (306) 782-4213 ,  sl_fax :  ,  sl_image :  ,  sl_private :  ,  sl_neat_title :  ,  sl_linked_postid : 1668 ,  sl_pages_url : http:\/\/recyclemyelectronics.ca\/sk\/?post_type=store_page&amp;p=1668 ,  sl_pages_on :  ,  sl_option_value :  ,  sl_lastupdated : 2016-04-28 08:09:35 ,  sl_initial_distance : 0.0000000000 ,  id : 5 ,  featured :null,  rank : 0 ,  marker : http:\/\/recyclemyelectronics.ca\/sk\/wp-content\/plugins\/store-locator-le\/images\/icons\/bulb_green-dot.png ,  sl_distance : 0.0000000000 </t>
  </si>
  <si>
    <t xml:space="preserve">         name :  Wynyard SARCAN ,  address : 101 Bosworth Street ,  address2 :  ,  city : Wynyard ,  state : Saskatchewan ,  zip : S0A 4T0 ,  country : Canada ,  lat : 51.7712112 ,  lng : -104.1862003 ,  description : Bottle Return Depot ,  url : http:\/\/www.sarcan.ca ,  sl_pages_url : http:\/\/recyclemyelectronics.ca\/sk\/?post_type=store_page&amp;#038;p=1667 ,  email :  ,  email_link :  ,  hours : Mon-Thurs: 8:00-6:00 ,  phone : (306) 554-3453 ,  fax :  ,  image :  ,  distance : 0.0000000000 ,  tags : Full Collection Site ,  option_value :  ,  attributes :  ,  id : 488 ,  linked_postid : 1667 ,  neat_title :  ,  data : {</t>
  </si>
  <si>
    <t xml:space="preserve">             sl_id : 488 ,  sl_store : Wynyard SARCAN ,  sl_address : 101 Bosworth Street ,  sl_address2 :  ,  sl_city : Wynyard ,  sl_state : Saskatchewan ,  sl_zip : S0A 4T0 ,  sl_country : Canada ,  sl_latitude : 51.7712112 ,  sl_longitude : -104.1862003 ,  sl_tags : Full Collection Site ,  sl_description : Bottle Return Depot ,  sl_email :  ,  sl_url : www.sarcan.ca ,  sl_hours : Mon-Thurs: 8:00-6:00 ,  sl_phone : (306) 554-3453 ,  sl_fax :  ,  sl_image :  ,  sl_private :  ,  sl_neat_title :  ,  sl_linked_postid : 1667 ,  sl_pages_url : http:\/\/recyclemyelectronics.ca\/sk\/?post_type=store_page&amp;p=1667 ,  sl_pages_on :  ,  sl_option_value :  ,  sl_lastupdated : 2016-04-28 08:09:35 ,  sl_initial_distance : 0.0000000000 ,  id : 23 ,  featured :null,  rank : 0 ,  marker : http:\/\/recyclemyelectronics.ca\/sk\/wp-content\/plugins\/store-locator-le\/images\/icons\/bulb_green-dot.png ,  sl_distance : 0.0000000000 </t>
  </si>
  <si>
    <t xml:space="preserve">         name :  Wilkie SARCAN ,  address : 302 - 2nd Avenue East ,  address2 :  ,  city : Wilkie ,  state : Saskatchewan ,  zip : S0K 4W0 ,  country : Canada ,  lat : 52.4102687 ,  lng : -108.6995535 ,  description : Bottle Return Depot ,  url : http:\/\/www.sarcan.ca ,  sl_pages_url : http:\/\/recyclemyelectronics.ca\/sk\/?post_type=store_page&amp;#038;p=1666 ,  email :  ,  email_link :  ,  hours : Tues-Fri: 8:30-12:00; 12:30-4:30 ,  phone : (306) 843-2720 ,  fax :  ,  image :  ,  distance : 0.0000000000 ,  tags : Full Collection Site ,  option_value :  ,  attributes :  ,  id : 487 ,  linked_postid : 1666 ,  neat_title :  ,  data : {</t>
  </si>
  <si>
    <t xml:space="preserve">             sl_id : 487 ,  sl_store : Wilkie SARCAN ,  sl_address : 302 - 2nd Avenue East ,  sl_address2 :  ,  sl_city : Wilkie ,  sl_state : Saskatchewan ,  sl_zip : S0K 4W0 ,  sl_country : Canada ,  sl_latitude : 52.4102687 ,  sl_longitude : -108.6995535 ,  sl_tags : Full Collection Site ,  sl_description : Bottle Return Depot ,  sl_email :  ,  sl_url : www.sarcan.ca ,  sl_hours : Tues-Fri: 8:30-12:00; 12:30-4:30 ,  sl_phone : (306) 843-2720 ,  sl_fax :  ,  sl_image :  ,  sl_private :  ,  sl_neat_title :  ,  sl_linked_postid : 1666 ,  sl_pages_url : http:\/\/recyclemyelectronics.ca\/sk\/?post_type=store_page&amp;p=1666 ,  sl_pages_on :  ,  sl_option_value :  ,  sl_lastupdated : 2016-04-28 08:09:35 ,  sl_initial_distance : 0.0000000000 ,  id : 36 ,  featured :null,  rank : 0 ,  marker : http:\/\/recyclemyelectronics.ca\/sk\/wp-content\/plugins\/store-locator-le\/images\/icons\/bulb_green-dot.png ,  sl_distance : 0.0000000000 </t>
  </si>
  <si>
    <t xml:space="preserve">         name :  Watson SARCAN ,  address : 100 3rd Street  N.W ,  address2 :  ,  city : Watson ,  state : Saskatchewan ,  zip : S0K 4V0 ,  country : Canada ,  lat : 52.1289089 ,  lng : -104.5288393 ,  description : Bottle Return Depot ,  url : http:\/\/www.sarcan.ca ,  sl_pages_url : http:\/\/recyclemyelectronics.ca\/sk\/?post_type=store_page&amp;#038;p=1664 ,  email :  ,  email_link :  ,  hours : Mon-Fri: 9:00-12:00, 1:00-4:30 ,  phone : (306) 287-3120 ,  fax :  ,  image :  ,  distance : 0.0000000000 ,  tags : Full Collection Site ,  option_value :  ,  attributes :  ,  id : 485 ,  linked_postid : 1664 ,  neat_title :  ,  data : {</t>
  </si>
  <si>
    <t xml:space="preserve">             sl_id : 485 ,  sl_store : Watson SARCAN ,  sl_address : 100 3rd Street  N.W ,  sl_address2 :  ,  sl_city : Watson ,  sl_state : Saskatchewan ,  sl_zip : S0K 4V0 ,  sl_country : Canada ,  sl_latitude : 52.1289089 ,  sl_longitude : -104.5288393 ,  sl_tags : Full Collection Site ,  sl_description : Bottle Return Depot ,  sl_email :  ,  sl_url : www.sarcan.ca ,  sl_hours : Mon-Fri: 9:00-12:00, 1:00-4:30 ,  sl_phone : (306) 287-3120 ,  sl_fax :  ,  sl_image :  ,  sl_private :  ,  sl_neat_title :  ,  sl_linked_postid : 1664 ,  sl_pages_url : http:\/\/recyclemyelectronics.ca\/sk\/?post_type=store_page&amp;p=1664 ,  sl_pages_on :  ,  sl_option_value :  ,  sl_lastupdated : 2016-04-28 08:09:35 ,  sl_initial_distance : 0.0000000000 ,  id : 3 ,  featured :null,  rank : 0 ,  marker : http:\/\/recyclemyelectronics.ca\/sk\/wp-content\/plugins\/store-locator-le\/images\/icons\/bulb_green-dot.png ,  sl_distance : 0.0000000000 </t>
  </si>
  <si>
    <t xml:space="preserve">         name :  Weyburn SARCAN ,  address : 1720 East Avenue ,  address2 :  ,  city : Weyburn ,  state : Saskatchewan ,  zip : S4H 2L2 ,  country : Canada ,  lat : 49.6590388 ,  lng : -103.8335913 ,  description : Bottle Return Depot ,  url : http:\/\/www.sarcan.ca ,  sl_pages_url : http:\/\/recyclemyelectronics.ca\/sk\/?post_type=store_page&amp;#038;p=1665 ,  email :  ,  email_link :  ,  hours : Mon-Fri: 8:00 - 6:00; Closed Wednesdays from 12:00-1:00 ,  phone : (306) 842-0391 ,  fax :  ,  image :  ,  distance : 0.0000000000 ,  tags : Full Collection Site ,  option_value :  ,  attributes :  ,  id : 486 ,  linked_postid : 1665 ,  neat_title :  ,  data : {</t>
  </si>
  <si>
    <t xml:space="preserve">             sl_id : 486 ,  sl_store : Weyburn SARCAN ,  sl_address : 1720 East Avenue ,  sl_address2 :  ,  sl_city : Weyburn ,  sl_state : Saskatchewan ,  sl_zip : S4H 2L2 ,  sl_country : Canada ,  sl_latitude : 49.6590388 ,  sl_longitude : -103.8335913 ,  sl_tags : Full Collection Site ,  sl_description : Bottle Return Depot ,  sl_email :  ,  sl_url : www.sarcan.ca ,  sl_hours : Mon-Fri: 8:00 - 6:00; Closed Wednesdays from 12:00-1:00 ,  sl_phone : (306) 842-0391 ,  sl_fax :  ,  sl_image :  ,  sl_private :  ,  sl_neat_title :  ,  sl_linked_postid : 1665 ,  sl_pages_url : http:\/\/recyclemyelectronics.ca\/sk\/?post_type=store_page&amp;p=1665 ,  sl_pages_on :  ,  sl_option_value :  ,  sl_lastupdated : 2016-04-28 08:09:35 ,  sl_initial_distance : 0.0000000000 ,  id : 37 ,  featured :null,  rank : 0 ,  marker : http:\/\/recyclemyelectronics.ca\/sk\/wp-content\/plugins\/store-locator-le\/images\/icons\/bulb_green-dot.png ,  sl_distance : 0.0000000000 </t>
  </si>
  <si>
    <t xml:space="preserve">         name :  Watrous SARCAN ,  address : 105 Main Street ,  address2 :  ,  city : Watrous ,  state : Saskatchewan ,  zip : S0K 4T0 ,  country : Canada ,  lat : 51.6722792 ,  lng : -105.4688071 ,  description : Bottle Return Depot ,  url : http:\/\/www.sarcan.ca ,  sl_pages_url : http:\/\/recyclemyelectronics.ca\/sk\/?post_type=store_page&amp;#038;p=1663 ,  email :  ,  email_link :  ,  hours : Mon-Fri: 9:00-12:00; 1:00-5:00 (Closed Mondays from mid-November to mid-April) ,  phone : (306) 946-2532 ,  fax :  ,  image :  ,  distance : 0.0000000000 ,  tags : Full Collection Site ,  option_value :  ,  attributes :  ,  id : 484 ,  linked_postid : 1663 ,  neat_title :  ,  data : {</t>
  </si>
  <si>
    <t xml:space="preserve">             sl_id : 484 ,  sl_store : Watrous SARCAN ,  sl_address : 105 Main Street ,  sl_address2 :  ,  sl_city : Watrous ,  sl_state : Saskatchewan ,  sl_zip : S0K 4T0 ,  sl_country : Canada ,  sl_latitude : 51.6722792 ,  sl_longitude : -105.4688071 ,  sl_tags : Full Collection Site ,  sl_description : Bottle Return Depot ,  sl_email :  ,  sl_url : www.sarcan.ca ,  sl_hours : Mon-Fri: 9:00-12:00; 1:00-5:00 (Closed Mondays from mid-November to mid-April) ,  sl_phone : (306) 946-2532 ,  sl_fax :  ,  sl_image :  ,  sl_private :  ,  sl_neat_title :  ,  sl_linked_postid : 1663 ,  sl_pages_url : http:\/\/recyclemyelectronics.ca\/sk\/?post_type=store_page&amp;p=1663 ,  sl_pages_on :  ,  sl_option_value :  ,  sl_lastupdated : 2016-04-28 08:09:35 ,  sl_initial_distance : 0.0000000000 ,  id : 38 ,  featured :null,  rank : 0 ,  marker : http:\/\/recyclemyelectronics.ca\/sk\/wp-content\/plugins\/store-locator-le\/images\/icons\/bulb_green-dot.png ,  sl_distance : 0.0000000000 </t>
  </si>
  <si>
    <t xml:space="preserve">         name :  Wakaw SARCAN ,  address : 120 1 Street South ,  address2 :  ,  city : Wakaw ,  state : Saskatchewan ,  zip : S0K 4P0 ,  country : Canada ,  lat : 52.6489222 ,  lng : -105.7375782 ,  description : Bottle Return Depot ,  url : http:\/\/www.sarcan.ca ,  sl_pages_url : http:\/\/recyclemyelectronics.ca\/sk\/?post_type=store_page&amp;#038;p=1661 ,  email :  ,  email_link :  ,  hours : Tues-Sat: 9:00-12:00; 12:30-4:30 ,  phone : (306) 233-5199 ,  fax :  ,  image :  ,  distance : 0.0000000000 ,  tags : Full Collection Site ,  option_value :  ,  attributes :  ,  id : 482 ,  linked_postid : 1661 ,  neat_title :  ,  data : {</t>
  </si>
  <si>
    <t xml:space="preserve">             sl_id : 482 ,  sl_store : Wakaw SARCAN ,  sl_address : 120 1 Street South ,  sl_address2 :  ,  sl_city : Wakaw ,  sl_state : Saskatchewan ,  sl_zip : S0K 4P0 ,  sl_country : Canada ,  sl_latitude : 52.6489222 ,  sl_longitude : -105.7375782 ,  sl_tags : Full Collection Site ,  sl_description : Bottle Return Depot ,  sl_email :  ,  sl_url : www.sarcan.ca ,  sl_hours : Tues-Sat: 9:00-12:00; 12:30-4:30 ,  sl_phone : (306) 233-5199 ,  sl_fax :  ,  sl_image :  ,  sl_private :  ,  sl_neat_title :  ,  sl_linked_postid : 1661 ,  sl_pages_url : http:\/\/recyclemyelectronics.ca\/sk\/?post_type=store_page&amp;p=1661 ,  sl_pages_on :  ,  sl_option_value :  ,  sl_lastupdated : 2016-04-28 08:09:35 ,  sl_initial_distance : 0.0000000000 ,  id : 40 ,  featured :null,  rank : 0 ,  marker : http:\/\/recyclemyelectronics.ca\/sk\/wp-content\/plugins\/store-locator-le\/images\/icons\/bulb_green-dot.png ,  sl_distance : 0.0000000000 </t>
  </si>
  <si>
    <t xml:space="preserve">         name :  Waldheim SARCAN ,  address : 3rd Street ,  address2 :  ,  city : Waldheim ,  state : Saskatchewan ,  zip : S0K 4R0 ,  country : Canada ,  lat : 52.6158739 ,  lng : -106.6539794 ,  description : Bottle Return Depot ,  url : http:\/\/www.sarcan.ca ,  sl_pages_url : http:\/\/recyclemyelectronics.ca\/sk\/?post_type=store_page&amp;#038;p=1662 ,  email :  ,  email_link :  ,  hours : Wed-Fri: 9:00-4:00 ,  phone : (306) 945-2259 ,  fax :  ,  image :  ,  distance : 0.0000000000 ,  tags : Full Collection Site ,  option_value :  ,  attributes :  ,  id : 483 ,  linked_postid : 1662 ,  neat_title :  ,  data : {</t>
  </si>
  <si>
    <t xml:space="preserve">             sl_id : 483 ,  sl_store : Waldheim SARCAN ,  sl_address : 3rd Street ,  sl_address2 :  ,  sl_city : Waldheim ,  sl_state : Saskatchewan ,  sl_zip : S0K 4R0 ,  sl_country : Canada ,  sl_latitude : 52.6158739 ,  sl_longitude : -106.6539794 ,  sl_tags : Full Collection Site ,  sl_description : Bottle Return Depot ,  sl_email :  ,  sl_url : www.sarcan.ca ,  sl_hours : Wed-Fri: 9:00-4:00 ,  sl_phone : (306) 945-2259 ,  sl_fax :  ,  sl_image :  ,  sl_private :  ,  sl_neat_title :  ,  sl_linked_postid : 1662 ,  sl_pages_url : http:\/\/recyclemyelectronics.ca\/sk\/?post_type=store_page&amp;p=1662 ,  sl_pages_on :  ,  sl_option_value :  ,  sl_lastupdated : 2016-04-28 08:09:35 ,  sl_initial_distance : 0.0000000000 ,  id : 39 ,  featured :null,  rank : 0 ,  marker : http:\/\/recyclemyelectronics.ca\/sk\/wp-content\/plugins\/store-locator-le\/images\/icons\/bulb_green-dot.png ,  sl_distance : 0.0000000000 </t>
  </si>
  <si>
    <t xml:space="preserve">         name :  Wadena SARCAN ,  address : 431 Frontier Trail ,  address2 :  ,  city : Wadena ,  state : Saskatchewan ,  zip : S0A 4J0 ,  country : Canada ,  lat : 51.944507 ,  lng : -103.80147 ,  description : Bottle Return Depot ,  url : http:\/\/www.sarcan.ca ,  sl_pages_url : http:\/\/recyclemyelectronics.ca\/sk\/?post_type=store_page&amp;#038;p=1660 ,  email :  ,  email_link :  ,  hours : Mon - Fri: 9:00-5:30 ,  phone : (306) 338-2790 ,  fax :  ,  image :  ,  distance : 0.0000000000 ,  tags : Full Collection Site ,  option_value :  ,  attributes :  ,  id : 481 ,  linked_postid : 1660 ,  neat_title :  ,  data : {</t>
  </si>
  <si>
    <t xml:space="preserve">             sl_id : 481 ,  sl_store : Wadena SARCAN ,  sl_address : 431 Frontier Trail ,  sl_address2 :  ,  sl_city : Wadena ,  sl_state : Saskatchewan ,  sl_zip : S0A 4J0 ,  sl_country : Canada ,  sl_latitude : 51.944507 ,  sl_longitude : -103.80147 ,  sl_tags : Full Collection Site ,  sl_description : Bottle Return Depot ,  sl_email :  ,  sl_url : www.sarcan.ca ,  sl_hours : Mon - Fri: 9:00-5:30 ,  sl_phone : (306) 338-2790 ,  sl_fax :  ,  sl_image :  ,  sl_private :  ,  sl_neat_title :  ,  sl_linked_postid : 1660 ,  sl_pages_url : http:\/\/recyclemyelectronics.ca\/sk\/?post_type=store_page&amp;p=1660 ,  sl_pages_on :  ,  sl_option_value :  ,  sl_lastupdated : 2016-04-28 08:09:35 ,  sl_initial_distance : 0.0000000000 ,  id : 41 ,  featured :null,  rank : 0 ,  marker : http:\/\/recyclemyelectronics.ca\/sk\/wp-content\/plugins\/store-locator-le\/images\/icons\/bulb_green-dot.png ,  sl_distance : 0.0000000000 </t>
  </si>
  <si>
    <t xml:space="preserve">         name :  Unity SARCAN ,  address : 214 Main Street ,  address2 :  ,  city : Unity ,  state : Saskatchewan ,  zip : S0K 4L0 ,  country : Canada ,  lat : 52.4428964 ,  lng : -109.158169 ,  description : Bottle Return Depot ,  url : http:\/\/www.sarcan.ca ,  sl_pages_url : http:\/\/recyclemyelectronics.ca\/sk\/?post_type=store_page&amp;#038;p=1659 ,  email :  ,  email_link :  ,  hours : Mon-Fri: 8:30-12:00; 1:00-5:00 ,  phone : (306) 228-4377 ,  fax :  ,  image :  ,  distance : 0.0000000000 ,  tags : Full Collection Site ,  option_value :  ,  attributes :  ,  id : 480 ,  linked_postid : 1659 ,  neat_title :  ,  data : {</t>
  </si>
  <si>
    <t xml:space="preserve">             sl_id : 480 ,  sl_store : Unity SARCAN ,  sl_address : 214 Main Street ,  sl_address2 :  ,  sl_city : Unity ,  sl_state : Saskatchewan ,  sl_zip : S0K 4L0 ,  sl_country : Canada ,  sl_latitude : 52.4428964 ,  sl_longitude : -109.158169 ,  sl_tags : Full Collection Site ,  sl_description : Bottle Return Depot ,  sl_email :  ,  sl_url : www.sarcan.ca ,  sl_hours : Mon-Fri: 8:30-12:00; 1:00-5:00 ,  sl_phone : (306) 228-4377 ,  sl_fax :  ,  sl_image :  ,  sl_private :  ,  sl_neat_title :  ,  sl_linked_postid : 1659 ,  sl_pages_url : http:\/\/recyclemyelectronics.ca\/sk\/?post_type=store_page&amp;p=1659 ,  sl_pages_on :  ,  sl_option_value :  ,  sl_lastupdated : 2016-04-28 08:09:35 ,  sl_initial_distance : 0.0000000000 ,  id : 42 ,  featured :null,  rank : 0 ,  marker : http:\/\/recyclemyelectronics.ca\/sk\/wp-content\/plugins\/store-locator-le\/images\/icons\/bulb_green-dot.png ,  sl_distance : 0.0000000000 </t>
  </si>
  <si>
    <t xml:space="preserve">         name :  Turtleford SARCAN ,  address : 200 - 3rd Street South ,  address2 :  ,  city : Turtleford ,  state : Saskatchewan ,  zip : S0M 2Y0 ,  country : Canada ,  lat : 53.3879784 ,  lng : -108.9583963 ,  description : Bottle Return Depot ,  url : http:\/\/www.sarcan.ca ,  sl_pages_url : http:\/\/recyclemyelectronics.ca\/sk\/?post_type=store_page&amp;#038;p=1658 ,  email :  ,  email_link :  ,  hours : Mon-Fri: 8:45-12:00; 1:00-5:15 ,  phone : (306) 845-3390 ,  fax :  ,  image :  ,  distance : 0.0000000000 ,  tags : Full Collection Site ,  option_value :  ,  attributes :  ,  id : 479 ,  linked_postid : 1658 ,  neat_title :  ,  data : {</t>
  </si>
  <si>
    <t xml:space="preserve">             sl_id : 479 ,  sl_store : Turtleford SARCAN ,  sl_address : 200 - 3rd Street South ,  sl_address2 :  ,  sl_city : Turtleford ,  sl_state : Saskatchewan ,  sl_zip : S0M 2Y0 ,  sl_country : Canada ,  sl_latitude : 53.3879784 ,  sl_longitude : -108.9583963 ,  sl_tags : Full Collection Site ,  sl_description : Bottle Return Depot ,  sl_email :  ,  sl_url : www.sarcan.ca ,  sl_hours : Mon-Fri: 8:45-12:00; 1:00-5:15 ,  sl_phone : (306) 845-3390 ,  sl_fax :  ,  sl_image :  ,  sl_private :  ,  sl_neat_title :  ,  sl_linked_postid : 1658 ,  sl_pages_url : http:\/\/recyclemyelectronics.ca\/sk\/?post_type=store_page&amp;p=1658 ,  sl_pages_on :  ,  sl_option_value :  ,  sl_lastupdated : 2016-04-28 08:09:35 ,  sl_initial_distance : 0.0000000000 ,  id : 43 ,  featured :null,  rank : 0 ,  marker : http:\/\/recyclemyelectronics.ca\/sk\/wp-content\/plugins\/store-locator-le\/images\/icons\/bulb_green-dot.png ,  sl_distance : 0.0000000000 </t>
  </si>
  <si>
    <t xml:space="preserve">         name :  Tisdale SARCAN ,  address : 2119 - 100th Street ,  address2 :  ,  city : Tisdale ,  state : Saskatchewan ,  zip : S0E 1T0 ,  country : Canada ,  lat : 52.8593861 ,  lng : -104.0449903 ,  description : Bottle Return Depot ,  url : http:\/\/www.sarcan.ca ,  sl_pages_url : http:\/\/recyclemyelectronics.ca\/sk\/?post_type=store_page&amp;#038;p=1657 ,  email :  ,  email_link :  ,  hours : Mon-Fri: 9:30-12:00; 1:00-5:30 ,  phone : (306) 873-5181 ,  fax :  ,  image :  ,  distance : 0.0000000000 ,  tags : Full Collection Site ,  option_value :  ,  attributes :  ,  id : 478 ,  linked_postid : 1657 ,  neat_title :  ,  data : {</t>
  </si>
  <si>
    <t xml:space="preserve">             sl_id : 478 ,  sl_store : Tisdale SARCAN ,  sl_address : 2119 - 100th Street ,  sl_address2 :  ,  sl_city : Tisdale ,  sl_state : Saskatchewan ,  sl_zip : S0E 1T0 ,  sl_country : Canada ,  sl_latitude : 52.8593861 ,  sl_longitude : -104.0449903 ,  sl_tags : Full Collection Site ,  sl_description : Bottle Return Depot ,  sl_email :  ,  sl_url : www.sarcan.ca ,  sl_hours : Mon-Fri: 9:30-12:00; 1:00-5:30 ,  sl_phone : (306) 873-5181 ,  sl_fax :  ,  sl_image :  ,  sl_private :  ,  sl_neat_title :  ,  sl_linked_postid : 1657 ,  sl_pages_url : http:\/\/recyclemyelectronics.ca\/sk\/?post_type=store_page&amp;p=1657 ,  sl_pages_on :  ,  sl_option_value :  ,  sl_lastupdated : 2016-04-28 08:09:35 ,  sl_initial_distance : 0.0000000000 ,  id : 44 ,  featured :null,  rank : 0 ,  marker : http:\/\/recyclemyelectronics.ca\/sk\/wp-content\/plugins\/store-locator-le\/images\/icons\/bulb_green-dot.png ,  sl_distance : 0.0000000000 </t>
  </si>
  <si>
    <t xml:space="preserve">         name :  Swift Current SARCAN ,  address : 995 Cheadle Street West ,  address2 :  ,  city : Swift Current ,  state : Saskatchewan ,  zip : S9H 3Y6 ,  country : Canada ,  lat : 50.2834026 ,  lng : -107.8131984 ,  description : Bottle Return Depot ,  url : http:\/\/www.sarcan.ca ,  sl_pages_url : http:\/\/recyclemyelectronics.ca\/sk\/?post_type=store_page&amp;#038;p=1656 ,  email :  ,  email_link :  ,  hours : Mon-Sat: 9:00-5:00 ,  phone : (306) 773-9721 ,  fax :  ,  image :  ,  distance : 0.0000000000 ,  tags : Full Collection Site ,  option_value :  ,  attributes :  ,  id : 477 ,  linked_postid : 1656 ,  neat_title :  ,  data : {</t>
  </si>
  <si>
    <t xml:space="preserve">             sl_id : 477 ,  sl_store : Swift Current SARCAN ,  sl_address : 995 Cheadle Street West ,  sl_address2 :  ,  sl_city : Swift Current ,  sl_state : Saskatchewan ,  sl_zip : S9H 3Y6 ,  sl_country : Canada ,  sl_latitude : 50.2834026 ,  sl_longitude : -107.8131984 ,  sl_tags : Full Collection Site ,  sl_description : Bottle Return Depot ,  sl_email :  ,  sl_url : www.sarcan.ca ,  sl_hours : Mon-Sat: 9:00-5:00 ,  sl_phone : (306) 773-9721 ,  sl_fax :  ,  sl_image :  ,  sl_private :  ,  sl_neat_title :  ,  sl_linked_postid : 1656 ,  sl_pages_url : http:\/\/recyclemyelectronics.ca\/sk\/?post_type=store_page&amp;p=1656 ,  sl_pages_on :  ,  sl_option_value :  ,  sl_lastupdated : 2016-04-28 08:09:35 ,  sl_initial_distance : 0.0000000000 ,  id : 45 ,  featured :null,  rank : 0 ,  marker : http:\/\/recyclemyelectronics.ca\/sk\/wp-content\/plugins\/store-locator-le\/images\/icons\/bulb_green-dot.png ,  sl_distance : 0.0000000000 </t>
  </si>
  <si>
    <t xml:space="preserve">         name :  Strasbourg SARCAN ,  address : 122 A Valley Street ,  address2 :  ,  city : Strasbourg, ,  state : Saskatchewan ,  zip : S0G 4V0 ,  country : Canada ,  lat : 51.0692298 ,  lng : -104.9535059 ,  description : Bottle Return Depot ,  url : http:\/\/www.sarcan.ca ,  sl_pages_url : http:\/\/recyclemyelectronics.ca\/sk\/?post_type=store_page&amp;#038;p=1655 ,  email :  ,  email_link :  ,  hours : Mon-Fri: 9:00-12:00; 1:00-5:00 ,  phone : (306) 725-3602 ,  fax :  ,  image :  ,  distance : 0.0000000000 ,  tags : Full Collection Site ,  option_value :  ,  attributes :  ,  id : 476 ,  linked_postid : 1655 ,  neat_title :  ,  data : {</t>
  </si>
  <si>
    <t xml:space="preserve">             sl_id : 476 ,  sl_store : Strasbourg SARCAN ,  sl_address : 122 A Valley Street ,  sl_address2 :  ,  sl_city : Strasbourg, ,  sl_state : Saskatchewan ,  sl_zip : S0G 4V0 ,  sl_country : Canada ,  sl_latitude : 51.0692298 ,  sl_longitude : -104.9535059 ,  sl_tags : Full Collection Site ,  sl_description : Bottle Return Depot ,  sl_email :  ,  sl_url : www.sarcan.ca ,  sl_hours : Mon-Fri: 9:00-12:00; 1:00-5:00 ,  sl_phone : (306) 725-3602 ,  sl_fax :  ,  sl_image :  ,  sl_private :  ,  sl_neat_title :  ,  sl_linked_postid : 1655 ,  sl_pages_url : http:\/\/recyclemyelectronics.ca\/sk\/?post_type=store_page&amp;p=1655 ,  sl_pages_on :  ,  sl_option_value :  ,  sl_lastupdated : 2016-04-28 08:09:35 ,  sl_initial_distance : 0.0000000000 ,  id : 84 ,  featured :null,  rank : 0 ,  marker : http:\/\/recyclemyelectronics.ca\/sk\/wp-content\/plugins\/store-locator-le\/images\/icons\/bulb_green-dot.png ,  sl_distance : 0.0000000000 </t>
  </si>
  <si>
    <t xml:space="preserve">         name :  Spiritwood SARCAN ,  address : 108 Railway Avenue West ,  address2 :  ,  city : Spiritwood ,  state : Saskatchewan ,  zip : S0J 2M0 ,  country : Canada ,  lat : 53.3645441 ,  lng : -107.5174338 ,  description : Bottle Return Depot ,  url : http:\/\/www.sarcan.ca ,  sl_pages_url : http:\/\/recyclemyelectronics.ca\/sk\/?post_type=store_page&amp;#038;p=1654 ,  email :  ,  email_link :  ,  hours : Mon-Fri: 8:30- 4:30 ,  phone : (306) 883-2230 ,  fax :  ,  image :  ,  distance : 0.0000000000 ,  tags : Full Collection Site ,  option_value :  ,  attributes :  ,  id : 475 ,  linked_postid : 1654 ,  neat_title :  ,  data : {</t>
  </si>
  <si>
    <t xml:space="preserve">             sl_id : 475 ,  sl_store : Spiritwood SARCAN ,  sl_address : 108 Railway Avenue West ,  sl_address2 :  ,  sl_city : Spiritwood ,  sl_state : Saskatchewan ,  sl_zip : S0J 2M0 ,  sl_country : Canada ,  sl_latitude : 53.3645441 ,  sl_longitude : -107.5174338 ,  sl_tags : Full Collection Site ,  sl_description : Bottle Return Depot ,  sl_email :  ,  sl_url : www.sarcan.ca ,  sl_hours : Mon-Fri: 8:30- 4:30 ,  sl_phone : (306) 883-2230 ,  sl_fax :  ,  sl_image :  ,  sl_private :  ,  sl_neat_title :  ,  sl_linked_postid : 1654 ,  sl_pages_url : http:\/\/recyclemyelectronics.ca\/sk\/?post_type=store_page&amp;p=1654 ,  sl_pages_on :  ,  sl_option_value :  ,  sl_lastupdated : 2016-04-28 08:09:35 ,  sl_initial_distance : 0.0000000000 ,  id : 67 ,  featured :null,  rank : 0 ,  marker : http:\/\/recyclemyelectronics.ca\/sk\/wp-content\/plugins\/store-locator-le\/images\/icons\/bulb_green-dot.png ,  sl_distance : 0.0000000000 </t>
  </si>
  <si>
    <t xml:space="preserve">         name :  Shaunavon SARCAN ,  address : 140 Centre Stree ,  address2 :  ,  city : Shaunavon ,  state : Saskatchewan ,  zip : S0N 2M0 ,  country : Canada ,  lat : 49.6445905 ,  lng : -108.4070544 ,  description : Bottle Return Depot ,  url : http:\/\/www.sarcan.ca ,  sl_pages_url : http:\/\/recyclemyelectronics.ca\/sk\/?post_type=store_page&amp;#038;p=1653 ,  email :  ,  email_link :  ,  hours : Mon-Fri: 9:30-4:30 ,  phone : (306) 297-2433 ,  fax :  ,  image :  ,  distance : 0.0000000000 ,  tags : Full Collection Site ,  option_value :  ,  attributes :  ,  id : 474 ,  linked_postid : 1653 ,  neat_title :  ,  data : {</t>
  </si>
  <si>
    <t xml:space="preserve">             sl_id : 474 ,  sl_store : Shaunavon SARCAN ,  sl_address : 140 Centre Stree ,  sl_address2 :  ,  sl_city : Shaunavon ,  sl_state : Saskatchewan ,  sl_zip : S0N 2M0 ,  sl_country : Canada ,  sl_latitude : 49.6445905 ,  sl_longitude : -108.4070544 ,  sl_tags : Full Collection Site ,  sl_description : Bottle Return Depot ,  sl_email :  ,  sl_url : www.sarcan.ca ,  sl_hours : Mon-Fri: 9:30-4:30 ,  sl_phone : (306) 297-2433 ,  sl_fax :  ,  sl_image :  ,  sl_private :  ,  sl_neat_title :  ,  sl_linked_postid : 1653 ,  sl_pages_url : http:\/\/recyclemyelectronics.ca\/sk\/?post_type=store_page&amp;p=1653 ,  sl_pages_on :  ,  sl_option_value :  ,  sl_lastupdated : 2016-04-28 08:09:35 ,  sl_initial_distance : 0.0000000000 ,  id : 65 ,  featured :null,  rank : 0 ,  marker : http:\/\/recyclemyelectronics.ca\/sk\/wp-content\/plugins\/store-locator-le\/images\/icons\/bulb_green-dot.png ,  sl_distance : 0.0000000000 </t>
  </si>
  <si>
    <t xml:space="preserve">         name :  Saskatoon SARCAN ,  address : 7 - 2305 22nd Street W ,  address2 :  ,  city : Saskatoon ,  state : Saskatchewan ,  zip : S7M 0V6 ,  country : Canada ,  lat : 52.1285572 ,  lng : -106.7066695 ,  description : Bottle Return Depot ,  url : http:\/\/www.sarcan.ca ,  sl_pages_url : http:\/\/recyclemyelectronics.ca\/sk\/?post_type=store_page&amp;#038;p=1652 ,  email :  ,  email_link :  ,  hours : Mon - Fri: 8:00 - 5:00&amp;#044; Sat: 8:00 - 4:00 ,  phone : (306) 384-5699 ,  fax :  ,  image :  ,  distance : 0.0000000000 ,  tags : Full Collection Site ,  option_value :  ,  attributes :  ,  id : 473 ,  linked_postid : 1652 ,  neat_title :  ,  data : {</t>
  </si>
  <si>
    <t xml:space="preserve">             sl_id : 473 ,  sl_store : Saskatoon SARCAN ,  sl_address : 7 - 2305 22nd Street W ,  sl_address2 :  ,  sl_city : Saskatoon ,  sl_state : Saskatchewan ,  sl_zip : S7M 0V6 ,  sl_country : Canada ,  sl_latitude : 52.1285572 ,  sl_longitude : -106.7066695 ,  sl_tags : Full Collection Site ,  sl_description : Bottle Return Depot ,  sl_email :  ,  sl_url : www.sarcan.ca ,  sl_hours : Mon - Fri: 8:00 - 5:00&amp;#44; Sat: 8:00 - 4:00 ,  sl_phone : (306) 384-5699 ,  sl_fax :  ,  sl_image :  ,  sl_private :  ,  sl_neat_title :  ,  sl_linked_postid : 1652 ,  sl_pages_url : http:\/\/recyclemyelectronics.ca\/sk\/?post_type=store_page&amp;p=1652 ,  sl_pages_on :  ,  sl_option_value :  ,  sl_lastupdated : 2016-04-28 08:09:35 ,  sl_initial_distance : 0.0000000000 ,  id : 66 ,  featured :null,  rank : 0 ,  marker : http:\/\/recyclemyelectronics.ca\/sk\/wp-content\/plugins\/store-locator-le\/images\/icons\/bulb_green-dot.png ,  sl_distance : 0.0000000000 </t>
  </si>
  <si>
    <t xml:space="preserve">         name :  Saskatoon SARCAN ,  address : 350B 103rd Street E ,  address2 :  ,  city : Saskatoon ,  state : Saskatchewan ,  zip : S7N 6M5 ,  country : Canada ,  lat : 52.1285481 ,  lng : -106.5893325 ,  description : Bottle Return Depot ,  url : http:\/\/www.sarcan.ca ,  sl_pages_url : http:\/\/recyclemyelectronics.ca\/sk\/?post_type=store_page&amp;#038;p=1651 ,  email :  ,  email_link :  ,  hours : Mon - Fri: 8:00 - 5:00&amp;#044; Sat: 8:00 - 4:00 ,  phone : (306) 373-3386 ,  fax :  ,  image :  ,  distance : 0.0000000000 ,  tags : Full Collection Site ,  option_value :  ,  attributes :  ,  id : 472 ,  linked_postid : 1651 ,  neat_title :  ,  data : {</t>
  </si>
  <si>
    <t xml:space="preserve">             sl_id : 472 ,  sl_store : Saskatoon SARCAN ,  sl_address : 350B 103rd Street E ,  sl_address2 :  ,  sl_city : Saskatoon ,  sl_state : Saskatchewan ,  sl_zip : S7N 6M5 ,  sl_country : Canada ,  sl_latitude : 52.1285481 ,  sl_longitude : -106.5893325 ,  sl_tags : Full Collection Site ,  sl_description : Bottle Return Depot ,  sl_email :  ,  sl_url : www.sarcan.ca ,  sl_hours : Mon - Fri: 8:00 - 5:00&amp;#44; Sat: 8:00 - 4:00 ,  sl_phone : (306) 373-3386 ,  sl_fax :  ,  sl_image :  ,  sl_private :  ,  sl_neat_title :  ,  sl_linked_postid : 1651 ,  sl_pages_url : http:\/\/recyclemyelectronics.ca\/sk\/?post_type=store_page&amp;p=1651 ,  sl_pages_on :  ,  sl_option_value :  ,  sl_lastupdated : 2016-04-28 08:09:35 ,  sl_initial_distance : 0.0000000000 ,  id : 64 ,  featured :null,  rank : 0 ,  marker : http:\/\/recyclemyelectronics.ca\/sk\/wp-content\/plugins\/store-locator-le\/images\/icons\/bulb_green-dot.png ,  sl_distance : 0.0000000000 </t>
  </si>
  <si>
    <t xml:space="preserve">         name :  Saskatoon SARCAN ,  address : 20A - 2605 Broadway Avenue ,  address2 :  ,  city : Saskatoon ,  state : Saskatchewan ,  zip : S7J 0Z5 ,  country : Canada ,  lat : 52.0966843 ,  lng : -106.6556026 ,  description : Bottle Return Depot ,  url : http:\/\/www.sarcan.ca ,  sl_pages_url : http:\/\/recyclemyelectronics.ca\/sk\/?post_type=store_page&amp;#038;p=1650 ,  email :  ,  email_link :  ,  hours : Mon - Fri: 8:00 - 5:00&amp;#044; Sat: 8:00 - 4:00 ,  phone : (306) 975-7188 ,  fax :  ,  image :  ,  distance : 0.0000000000 ,  tags : Full Collection Site ,  option_value :  ,  attributes :  ,  id : 471 ,  linked_postid : 1650 ,  neat_title :  ,  data : {</t>
  </si>
  <si>
    <t xml:space="preserve">             sl_id : 471 ,  sl_store : Saskatoon SARCAN ,  sl_address : 20A - 2605 Broadway Avenue ,  sl_address2 :  ,  sl_city : Saskatoon ,  sl_state : Saskatchewan ,  sl_zip : S7J 0Z5 ,  sl_country : Canada ,  sl_latitude : 52.0966843 ,  sl_longitude : -106.6556026 ,  sl_tags : Full Collection Site ,  sl_description : Bottle Return Depot ,  sl_email :  ,  sl_url : www.sarcan.ca ,  sl_hours : Mon - Fri: 8:00 - 5:00&amp;#44; Sat: 8:00 - 4:00 ,  sl_phone : (306) 975-7188 ,  sl_fax :  ,  sl_image :  ,  sl_private :  ,  sl_neat_title :  ,  sl_linked_postid : 1650 ,  sl_pages_url : http:\/\/recyclemyelectronics.ca\/sk\/?post_type=store_page&amp;p=1650 ,  sl_pages_on :  ,  sl_option_value :  ,  sl_lastupdated : 2016-04-28 08:09:35 ,  sl_initial_distance : 0.0000000000 ,  id : 63 ,  featured :null,  rank : 0 ,  marker : http:\/\/recyclemyelectronics.ca\/sk\/wp-content\/plugins\/store-locator-le\/images\/icons\/bulb_green-dot.png ,  sl_distance : 0.0000000000 </t>
  </si>
  <si>
    <t xml:space="preserve">         name :  Saskatoon SARCAN ,  address : 2327 Faithfull Avenue ,  address2 :  ,  city : Saskatoon ,  state : Saskatchewan ,  zip : S7K 1T9 ,  country : Canada ,  lat : 52.1635855 ,  lng : -106.664869 ,  description : Bottle Return Depot ,  url : http:\/\/www.sarcan.ca ,  sl_pages_url : http:\/\/recyclemyelectronics.ca\/sk\/?post_type=store_page&amp;#038;p=1649 ,  email :  ,  email_link :  ,  hours : Mon - Fri: 8:00 - 5:00&amp;#044; Sat: 8:00 - 4:00 ,  phone : (306) 975-0650 ,  fax :  ,  image :  ,  distance : 0.0000000000 ,  tags : Full Collection Site ,  option_value :  ,  attributes :  ,  id : 470 ,  linked_postid : 1649 ,  neat_title :  ,  data : {</t>
  </si>
  <si>
    <t xml:space="preserve">             sl_id : 470 ,  sl_store : Saskatoon SARCAN ,  sl_address : 2327 Faithfull Avenue ,  sl_address2 :  ,  sl_city : Saskatoon ,  sl_state : Saskatchewan ,  sl_zip : S7K 1T9 ,  sl_country : Canada ,  sl_latitude : 52.1635855 ,  sl_longitude : -106.664869 ,  sl_tags : Full Collection Site ,  sl_description : Bottle Return Depot ,  sl_email :  ,  sl_url : www.sarcan.ca ,  sl_hours : Mon - Fri: 8:00 - 5:00&amp;#44; Sat: 8:00 - 4:00 ,  sl_phone : (306) 975-0650 ,  sl_fax :  ,  sl_image :  ,  sl_private :  ,  sl_neat_title :  ,  sl_linked_postid : 1649 ,  sl_pages_url : http:\/\/recyclemyelectronics.ca\/sk\/?post_type=store_page&amp;p=1649 ,  sl_pages_on :  ,  sl_option_value :  ,  sl_lastupdated : 2016-04-28 08:09:35 ,  sl_initial_distance : 0.0000000000 ,  id : 62 ,  featured :null,  rank : 0 ,  marker : http:\/\/recyclemyelectronics.ca\/sk\/wp-content\/plugins\/store-locator-le\/images\/icons\/bulb_green-dot.png ,  sl_distance : 0.0000000000 </t>
  </si>
  <si>
    <t xml:space="preserve">         name :  Rosthern SARCAN ,  address : 7050 Saskatchewan Street ,  address2 :  ,  city : Rosthern ,  state : Saskatchewan ,  zip : S0K 3R0 ,  country : Canada ,  lat : 52.667696 ,  lng : -106.3429778 ,  description : Bottle Return Depot ,  url : http:\/\/www.sarcan.ca ,  sl_pages_url : http:\/\/recyclemyelectronics.ca\/sk\/?post_type=store_page&amp;#038;p=1648 ,  email :  ,  email_link :  ,  hours : Mon-Fri: 9:00-4:30 ,  phone : (306) 232-4879 ,  fax :  ,  image :  ,  distance : 0.0000000000 ,  tags : Full Collection Site ,  option_value :  ,  attributes :  ,  id : 469 ,  linked_postid : 1648 ,  neat_title :  ,  data : {</t>
  </si>
  <si>
    <t xml:space="preserve">             sl_id : 469 ,  sl_store : Rosthern SARCAN ,  sl_address : 7050 Saskatchewan Street ,  sl_address2 :  ,  sl_city : Rosthern ,  sl_state : Saskatchewan ,  sl_zip : S0K 3R0 ,  sl_country : Canada ,  sl_latitude : 52.667696 ,  sl_longitude : -106.3429778 ,  sl_tags : Full Collection Site ,  sl_description : Bottle Return Depot ,  sl_email :  ,  sl_url : www.sarcan.ca ,  sl_hours : Mon-Fri: 9:00-4:30 ,  sl_phone : (306) 232-4879 ,  sl_fax :  ,  sl_image :  ,  sl_private :  ,  sl_neat_title :  ,  sl_linked_postid : 1648 ,  sl_pages_url : http:\/\/recyclemyelectronics.ca\/sk\/?post_type=store_page&amp;p=1648 ,  sl_pages_on :  ,  sl_option_value :  ,  sl_lastupdated : 2016-04-28 08:09:35 ,  sl_initial_distance : 0.0000000000 ,  id : 61 ,  featured :null,  rank : 0 ,  marker : http:\/\/recyclemyelectronics.ca\/sk\/wp-content\/plugins\/store-locator-le\/images\/icons\/bulb_green-dot.png ,  sl_distance : 0.0000000000 </t>
  </si>
  <si>
    <t xml:space="preserve">         name :  Rosetown SARCAN ,  address : 802 - 6th Avenue East ,  address2 :  ,  city : Rosetown ,  state : Saskatchewan ,  zip : S0L 2V0 ,  country : Canada ,  lat : 51.554882 ,  lng : -107.9868333 ,  description : Bottle Return Depot ,  url : http:\/\/www.sarcan.ca ,  sl_pages_url : http:\/\/recyclemyelectronics.ca\/sk\/?post_type=store_page&amp;#038;p=1647 ,  email :  ,  email_link :  ,  hours : Mon-Fri: 9:00-12;00; 12:30-4:00 ,  phone : (306) 882-4246 ,  fax :  ,  image :  ,  distance : 0.0000000000 ,  tags : Full Collection Site ,  option_value :  ,  attributes :  ,  id : 468 ,  linked_postid : 1647 ,  neat_title :  ,  data : {</t>
  </si>
  <si>
    <t xml:space="preserve">             sl_id : 468 ,  sl_store : Rosetown SARCAN ,  sl_address : 802 - 6th Avenue East ,  sl_address2 :  ,  sl_city : Rosetown ,  sl_state : Saskatchewan ,  sl_zip : S0L 2V0 ,  sl_country : Canada ,  sl_latitude : 51.554882 ,  sl_longitude : -107.9868333 ,  sl_tags : Full Collection Site ,  sl_description : Bottle Return Depot ,  sl_email :  ,  sl_url : www.sarcan.ca ,  sl_hours : Mon-Fri: 9:00-12;00; 12:30-4:00 ,  sl_phone : (306) 882-4246 ,  sl_fax :  ,  sl_image :  ,  sl_private :  ,  sl_neat_title :  ,  sl_linked_postid : 1647 ,  sl_pages_url : http:\/\/recyclemyelectronics.ca\/sk\/?post_type=store_page&amp;p=1647 ,  sl_pages_on :  ,  sl_option_value :  ,  sl_lastupdated : 2016-04-28 08:09:35 ,  sl_initial_distance : 0.0000000000 ,  id : 60 ,  featured :null,  rank : 0 ,  marker : http:\/\/recyclemyelectronics.ca\/sk\/wp-content\/plugins\/store-locator-le\/images\/icons\/bulb_green-dot.png ,  sl_distance : 0.0000000000 </t>
  </si>
  <si>
    <t xml:space="preserve">         name :  Regina SARCAN ,  address : 2636 Victoria Avenue E ,  address2 :  ,  city : Regina ,  state : Saskatchewan ,  zip : S4N 6M5 ,  country : Canada ,  lat : 50.4484324 ,  lng : -104.545845 ,  description : Bottle Return Depot ,  url : http:\/\/www.sarcan.ca ,  sl_pages_url : http:\/\/recyclemyelectronics.ca\/sk\/?post_type=store_page&amp;#038;p=1646 ,  email :  ,  email_link :  ,  hours : Mon - Fri: 8:30 - 5:00&amp;#044; Sat: 8:30 - 4:00 ,  phone : (306) 347-2807 ,  fax :  ,  image :  ,  distance : 0.0000000000 ,  tags : Full Collection Site ,  option_value :  ,  attributes :  ,  id : 467 ,  linked_postid : 1646 ,  neat_title :  ,  data : {</t>
  </si>
  <si>
    <t xml:space="preserve">             sl_id : 467 ,  sl_store : Regina SARCAN ,  sl_address : 2636 Victoria Avenue E ,  sl_address2 :  ,  sl_city : Regina ,  sl_state : Saskatchewan ,  sl_zip : S4N 6M5 ,  sl_country : Canada ,  sl_latitude : 50.4484324 ,  sl_longitude : -104.545845 ,  sl_tags : Full Collection Site ,  sl_description : Bottle Return Depot ,  sl_email :  ,  sl_url : www.sarcan.ca ,  sl_hours : Mon - Fri: 8:30 - 5:00&amp;#44; Sat: 8:30 - 4:00 ,  sl_phone : (306) 347-2807 ,  sl_fax :  ,  sl_image :  ,  sl_private :  ,  sl_neat_title :  ,  sl_linked_postid : 1646 ,  sl_pages_url : http:\/\/recyclemyelectronics.ca\/sk\/?post_type=store_page&amp;p=1646 ,  sl_pages_on :  ,  sl_option_value :  ,  sl_lastupdated : 2016-04-28 08:09:35 ,  sl_initial_distance : 0.0000000000 ,  id : 55 ,  featured :null,  rank : 0 ,  marker : http:\/\/recyclemyelectronics.ca\/sk\/wp-content\/plugins\/store-locator-le\/images\/icons\/bulb_green-dot.png ,  sl_distance : 0.0000000000 </t>
  </si>
  <si>
    <t xml:space="preserve">         name :  Regina SARCAN ,  address : 6175 Rochdale Blvd ,  address2 :  ,  city : Regina ,  state : Saskatchewan ,  zip : S4X 2R1 ,  country : Canada ,  lat : 50.4949212 ,  lng : -104.6705362 ,  description : Bottle Return Depot ,  url : http:\/\/www.sarcan.ca ,  sl_pages_url : http:\/\/recyclemyelectronics.ca\/sk\/?post_type=store_page&amp;#038;p=1645 ,  email :  ,  email_link :  ,  hours : Mon - Fri: 8:30 - 5:00&amp;#044; Sat: 8:30 - 4:00 ,  phone : (306) 775-1055 ,  fax :  ,  image :  ,  distance : 0.0000000000 ,  tags : Full Collection Site ,  option_value :  ,  attributes :  ,  id : 466 ,  linked_postid : 1645 ,  neat_title :  ,  data : {</t>
  </si>
  <si>
    <t xml:space="preserve">             sl_id : 466 ,  sl_store : Regina SARCAN ,  sl_address : 6175 Rochdale Blvd ,  sl_address2 :  ,  sl_city : Regina ,  sl_state : Saskatchewan ,  sl_zip : S4X 2R1 ,  sl_country : Canada ,  sl_latitude : 50.4949212 ,  sl_longitude : -104.6705362 ,  sl_tags : Full Collection Site ,  sl_description : Bottle Return Depot ,  sl_email :  ,  sl_url : www.sarcan.ca ,  sl_hours : Mon - Fri: 8:30 - 5:00&amp;#44; Sat: 8:30 - 4:00 ,  sl_phone : (306) 775-1055 ,  sl_fax :  ,  sl_image :  ,  sl_private :  ,  sl_neat_title :  ,  sl_linked_postid : 1645 ,  sl_pages_url : http:\/\/recyclemyelectronics.ca\/sk\/?post_type=store_page&amp;p=1645 ,  sl_pages_on :  ,  sl_option_value :  ,  sl_lastupdated : 2016-04-28 08:09:35 ,  sl_initial_distance : 0.0000000000 ,  id : 56 ,  featured :null,  rank : 0 ,  marker : http:\/\/recyclemyelectronics.ca\/sk\/wp-content\/plugins\/store-locator-le\/images\/icons\/bulb_green-dot.png ,  sl_distance : 0.0000000000 </t>
  </si>
  <si>
    <t xml:space="preserve">         name :  Regina SARCAN ,  address : 2124A Grant Road ,  address2 :  ,  city : Regina ,  state : Saskatchewan ,  zip : S4S 5C8 ,  country : Canada ,  lat : 50.40709 ,  lng : -104.6108947 ,  description : Bottle Return Depot ,  url : http:\/\/www.sarcan.ca ,  sl_pages_url : http:\/\/recyclemyelectronics.ca\/sk\/?post_type=store_page&amp;#038;p=1644 ,  email :  ,  email_link :  ,  hours : Mon - Fri: 8:30 - 5:00&amp;#044; Sat: 8:30 - 4:00 ,  phone : (306) 585-1060 ,  fax :  ,  image :  ,  distance : 0.0000000000 ,  tags : Full Collection Site ,  option_value :  ,  attributes :  ,  id : 465 ,  linked_postid : 1644 ,  neat_title :  ,  data : {</t>
  </si>
  <si>
    <t xml:space="preserve">             sl_id : 465 ,  sl_store : Regina SARCAN ,  sl_address : 2124A Grant Road ,  sl_address2 :  ,  sl_city : Regina ,  sl_state : Saskatchewan ,  sl_zip : S4S 5C8 ,  sl_country : Canada ,  sl_latitude : 50.40709 ,  sl_longitude : -104.6108947 ,  sl_tags : Full Collection Site ,  sl_description : Bottle Return Depot ,  sl_email :  ,  sl_url : www.sarcan.ca ,  sl_hours : Mon - Fri: 8:30 - 5:00&amp;#44; Sat: 8:30 - 4:00 ,  sl_phone : (306) 585-1060 ,  sl_fax :  ,  sl_image :  ,  sl_private :  ,  sl_neat_title :  ,  sl_linked_postid : 1644 ,  sl_pages_url : http:\/\/recyclemyelectronics.ca\/sk\/?post_type=store_page&amp;p=1644 ,  sl_pages_on :  ,  sl_option_value :  ,  sl_lastupdated : 2016-04-28 08:09:35 ,  sl_initial_distance : 0.0000000000 ,  id : 58 ,  featured :null,  rank : 0 ,  marker : http:\/\/recyclemyelectronics.ca\/sk\/wp-content\/plugins\/store-locator-le\/images\/icons\/bulb_green-dot.png ,  sl_distance : 0.0000000000 </t>
  </si>
  <si>
    <t xml:space="preserve">         name :  Regina SARCAN ,  address : 1421 Fleury Street ,  address2 :  ,  city : Regina ,  state : Saskatchewan ,  zip : S4N 7N5 ,  country : Canada ,  lat : 50.4570835 ,  lng : -104.5759432 ,  description : Bottle Return Depot ,  url : http:\/\/www.sarcan.ca ,  sl_pages_url : http:\/\/recyclemyelectronics.ca\/sk\/?post_type=store_page&amp;#038;p=1643 ,  email :  ,  email_link :  ,  hours : Mon - Fri: 8:30 - 5:00&amp;#044; Sat: 8:30 - 4:00 ,  phone : (306) 569-8383 ,  fax :  ,  image :  ,  distance : 0.0000000000 ,  tags : Full Collection Site ,  option_value :  ,  attributes :  ,  id : 464 ,  linked_postid : 1643 ,  neat_title :  ,  data : {</t>
  </si>
  <si>
    <t xml:space="preserve">             sl_id : 464 ,  sl_store : Regina SARCAN ,  sl_address : 1421 Fleury Street ,  sl_address2 :  ,  sl_city : Regina ,  sl_state : Saskatchewan ,  sl_zip : S4N 7N5 ,  sl_country : Canada ,  sl_latitude : 50.4570835 ,  sl_longitude : -104.5759432 ,  sl_tags : Full Collection Site ,  sl_description : Bottle Return Depot ,  sl_email :  ,  sl_url : www.sarcan.ca ,  sl_hours : Mon - Fri: 8:30 - 5:00&amp;#44; Sat: 8:30 - 4:00 ,  sl_phone : (306) 569-8383 ,  sl_fax :  ,  sl_image :  ,  sl_private :  ,  sl_neat_title :  ,  sl_linked_postid : 1643 ,  sl_pages_url : http:\/\/recyclemyelectronics.ca\/sk\/?post_type=store_page&amp;p=1643 ,  sl_pages_on :  ,  sl_option_value :  ,  sl_lastupdated : 2016-04-28 08:09:35 ,  sl_initial_distance : 0.0000000000 ,  id : 57 ,  featured :null,  rank : 0 ,  marker : http:\/\/recyclemyelectronics.ca\/sk\/wp-content\/plugins\/store-locator-le\/images\/icons\/bulb_green-dot.png ,  sl_distance : 0.0000000000 </t>
  </si>
  <si>
    <t xml:space="preserve">         name :  Regina SARCAN ,  address : 1601 Angus Street ,  address2 :  ,  city : Regina ,  state : Saskatchewan ,  zip : S4T 1Z3 ,  country : Canada ,  lat : 50.4529972 ,  lng : -104.6192026 ,  description : Bottle Return Depot ,  url : http:\/\/www.sarcan.ca ,  sl_pages_url : http:\/\/recyclemyelectronics.ca\/sk\/?post_type=store_page&amp;#038;p=1642 ,  email :  ,  email_link :  ,  hours : Mon - Fri: 8:30 - 5:00&amp;#044; Sat: 8:30 - 4:00 ,  phone : (306) 359-3320 ,  fax :  ,  image :  ,  distance : 0.0000000000 ,  tags : Full Collection Site ,  option_value :  ,  attributes :  ,  id : 463 ,  linked_postid : 1642 ,  neat_title :  ,  data : {</t>
  </si>
  <si>
    <t xml:space="preserve">             sl_id : 463 ,  sl_store : Regina SARCAN ,  sl_address : 1601 Angus Street ,  sl_address2 :  ,  sl_city : Regina ,  sl_state : Saskatchewan ,  sl_zip : S4T 1Z3 ,  sl_country : Canada ,  sl_latitude : 50.4529972 ,  sl_longitude : -104.6192026 ,  sl_tags : Full Collection Site ,  sl_description : Bottle Return Depot ,  sl_email :  ,  sl_url : www.sarcan.ca ,  sl_hours : Mon - Fri: 8:30 - 5:00&amp;#44; Sat: 8:30 - 4:00 ,  sl_phone : (306) 359-3320 ,  sl_fax :  ,  sl_image :  ,  sl_private :  ,  sl_neat_title :  ,  sl_linked_postid : 1642 ,  sl_pages_url : http:\/\/recyclemyelectronics.ca\/sk\/?post_type=store_page&amp;p=1642 ,  sl_pages_on :  ,  sl_option_value :  ,  sl_lastupdated : 2016-04-28 08:09:35 ,  sl_initial_distance : 0.0000000000 ,  id : 59 ,  featured :null,  rank : 0 ,  marker : http:\/\/recyclemyelectronics.ca\/sk\/wp-content\/plugins\/store-locator-le\/images\/icons\/bulb_green-dot.png ,  sl_distance : 0.0000000000 </t>
  </si>
  <si>
    <t xml:space="preserve">         name :  Redvers SARCAN ,  address : 52 Carlton Street ,  address2 :  ,  city : Redvers ,  state : Saskatchewan ,  zip : S0C 2H0 ,  country : Canada ,  lat : 49.5763836 ,  lng : -101.697636 ,  description : Bottle Return Depot ,  url : http:\/\/www.sarcan.ca ,  sl_pages_url : http:\/\/recyclemyelectronics.ca\/sk\/?post_type=store_page&amp;#038;p=1640 ,  email :  ,  email_link :  ,  hours : Tues-Sat: 9:00 - 5:00 ,  phone : (306) 452-3850 ,  fax :  ,  image :  ,  distance : 0.0000000000 ,  tags : Full Collection Site ,  option_value :  ,  attributes :  ,  id : 461 ,  linked_postid : 1640 ,  neat_title :  ,  data : {</t>
  </si>
  <si>
    <t xml:space="preserve">             sl_id : 461 ,  sl_store : Redvers SARCAN ,  sl_address : 52 Carlton Street ,  sl_address2 :  ,  sl_city : Redvers ,  sl_state : Saskatchewan ,  sl_zip : S0C 2H0 ,  sl_country : Canada ,  sl_latitude : 49.5763836 ,  sl_longitude : -101.697636 ,  sl_tags : Full Collection Site ,  sl_description : Bottle Return Depot ,  sl_email :  ,  sl_url : www.sarcan.ca ,  sl_hours : Tues-Sat: 9:00 - 5:00 ,  sl_phone : (306) 452-3850 ,  sl_fax :  ,  sl_image :  ,  sl_private :  ,  sl_neat_title :  ,  sl_linked_postid : 1640 ,  sl_pages_url : http:\/\/recyclemyelectronics.ca\/sk\/?post_type=store_page&amp;p=1640 ,  sl_pages_on :  ,  sl_option_value :  ,  sl_lastupdated : 2016-04-28 08:09:35 ,  sl_initial_distance : 0.0000000000 ,  id : 83 ,  featured :null,  rank : 0 ,  marker : http:\/\/recyclemyelectronics.ca\/sk\/wp-content\/plugins\/store-locator-le\/images\/icons\/bulb_green-dot.png ,  sl_distance : 0.0000000000 </t>
  </si>
  <si>
    <t xml:space="preserve">         name :  Prince Albert SARCAN - Main Depot ,  address : 44 North Industrial Drive ,  address2 :  ,  city : Prince Albert ,  state : Saskatchewan ,  zip : S6W 0A2 ,  country : Canada ,  lat : 53.2166456 ,  lng : -105.7529586 ,  description : Bottle Return Depot ,  url : http:\/\/www.sarcan.ca ,  sl_pages_url : http:\/\/recyclemyelectronics.ca\/sk\/?post_type=store_page&amp;#038;p=1639 ,  email :  ,  email_link :  ,  hours : Mon-Fri: 8:00-4:00 ,  phone : (306) 764-7288 ,  fax :  ,  image :  ,  distance : 0.0000000000 ,  tags : Full Collection Site ,  option_value :  ,  attributes :  ,  id : 460 ,  linked_postid : 1639 ,  neat_title :  ,  data : {</t>
  </si>
  <si>
    <t xml:space="preserve">             sl_id : 460 ,  sl_store : Prince Albert SARCAN - Main Depot ,  sl_address : 44 North Industrial Drive ,  sl_address2 :  ,  sl_city : Prince Albert ,  sl_state : Saskatchewan ,  sl_zip : S6W 0A2 ,  sl_country : Canada ,  sl_latitude : 53.2166456 ,  sl_longitude : -105.7529586 ,  sl_tags : Full Collection Site ,  sl_description : Bottle Return Depot ,  sl_email :  ,  sl_url : www.sarcan.ca ,  sl_hours : Mon-Fri: 8:00-4:00 ,  sl_phone : (306) 764-7288 ,  sl_fax :  ,  sl_image :  ,  sl_private :  ,  sl_neat_title :  ,  sl_linked_postid : 1639 ,  sl_pages_url : http:\/\/recyclemyelectronics.ca\/sk\/?post_type=store_page&amp;p=1639 ,  sl_pages_on :  ,  sl_option_value :  ,  sl_lastupdated : 2016-04-28 08:09:35 ,  sl_initial_distance : 0.0000000000 ,  id : 54 ,  featured :null,  rank : 0 ,  marker : http:\/\/recyclemyelectronics.ca\/sk\/wp-content\/plugins\/store-locator-le\/images\/icons\/bulb_green-dot.png ,  sl_distance : 0.0000000000 </t>
  </si>
  <si>
    <t xml:space="preserve">         name :  Prince Albert SARCAN - Express Depot ,  address : 3865 - 5th Avenue East ,  address2 :  ,  city : Prince Albert ,  state : Saskatchewan ,  zip : S6W 1A6 ,  country : Canada ,  lat : 53.1777866 ,  lng : -105.7395973 ,  description : Bottle Return Depot ,  url : http:\/\/www.sarcan.ca ,  sl_pages_url : http:\/\/recyclemyelectronics.ca\/sk\/?post_type=store_page&amp;#038;p=1638 ,  email :  ,  email_link :  ,  hours : Tues-Sat: 8:00-4:00 ,  phone : (306) 763-3398 ,  fax :  ,  image :  ,  distance : 0.0000000000 ,  tags : Full Collection Site ,  option_value :  ,  attributes :  ,  id : 459 ,  linked_postid : 1638 ,  neat_title :  ,  data : {</t>
  </si>
  <si>
    <t xml:space="preserve">             sl_id : 459 ,  sl_store : Prince Albert SARCAN - Express Depot ,  sl_address : 3865 - 5th Avenue East ,  sl_address2 :  ,  sl_city : Prince Albert ,  sl_state : Saskatchewan ,  sl_zip : S6W 1A6 ,  sl_country : Canada ,  sl_latitude : 53.1777866 ,  sl_longitude : -105.7395973 ,  sl_tags : Full Collection Site ,  sl_description : Bottle Return Depot ,  sl_email :  ,  sl_url : www.sarcan.ca ,  sl_hours : Tues-Sat: 8:00-4:00 ,  sl_phone : (306) 763-3398 ,  sl_fax :  ,  sl_image :  ,  sl_private :  ,  sl_neat_title :  ,  sl_linked_postid : 1638 ,  sl_pages_url : http:\/\/recyclemyelectronics.ca\/sk\/?post_type=store_page&amp;p=1638 ,  sl_pages_on :  ,  sl_option_value :  ,  sl_lastupdated : 2016-04-28 08:09:35 ,  sl_initial_distance : 0.0000000000 ,  id : 53 ,  featured :null,  rank : 0 ,  marker : http:\/\/recyclemyelectronics.ca\/sk\/wp-content\/plugins\/store-locator-le\/images\/icons\/bulb_green-dot.png ,  sl_distance : 0.0000000000 </t>
  </si>
  <si>
    <t xml:space="preserve">         name :  Preeceville SARCAN ,  address : 40 - 7th Street SE ,  address2 :  ,  city : Preeceville ,  state : Saskatchewan ,  zip : S0A 3B0 ,  country : Canada ,  lat : 51.9530259 ,  lng : -102.658817 ,  description : Bottle Return Depot ,  url : http:\/\/www.sarcan.ca ,  sl_pages_url : http:\/\/recyclemyelectronics.ca\/sk\/?post_type=store_page&amp;#038;p=1637 ,  email :  ,  email_link :  ,  hours : Mon-Fri: 9:30-4:30 ,  phone : (306) 547-5558 ,  fax :  ,  image :  ,  distance : 0.0000000000 ,  tags : Full Collection Site ,  option_value :  ,  attributes :  ,  id : 458 ,  linked_postid : 1637 ,  neat_title :  ,  data : {</t>
  </si>
  <si>
    <t xml:space="preserve">             sl_id : 458 ,  sl_store : Preeceville SARCAN ,  sl_address : 40 - 7th Street SE ,  sl_address2 :  ,  sl_city : Preeceville ,  sl_state : Saskatchewan ,  sl_zip : S0A 3B0 ,  sl_country : Canada ,  sl_latitude : 51.9530259 ,  sl_longitude : -102.658817 ,  sl_tags : Full Collection Site ,  sl_description : Bottle Return Depot ,  sl_email :  ,  sl_url : www.sarcan.ca ,  sl_hours : Mon-Fri: 9:30-4:30 ,  sl_phone : (306) 547-5558 ,  sl_fax :  ,  sl_image :  ,  sl_private :  ,  sl_neat_title :  ,  sl_linked_postid : 1637 ,  sl_pages_url : http:\/\/recyclemyelectronics.ca\/sk\/?post_type=store_page&amp;p=1637 ,  sl_pages_on :  ,  sl_option_value :  ,  sl_lastupdated : 2016-04-28 08:09:35 ,  sl_initial_distance : 0.0000000000 ,  id : 52 ,  featured :null,  rank : 0 ,  marker : http:\/\/recyclemyelectronics.ca\/sk\/wp-content\/plugins\/store-locator-le\/images\/icons\/bulb_green-dot.png ,  sl_distance : 0.0000000000 </t>
  </si>
  <si>
    <t xml:space="preserve">         name :  Ponteix SARCAN ,  address : 134 1st Avenue East ,  address2 :  ,  city : Ponteix ,  state : Saskatchewan ,  zip : S0N 1Z0 ,  country : Canada ,  lat : 49.7458487 ,  lng : -107.4880429 ,  description : Bottle Return Depot ,  url : http:\/\/www.sarcan.ca ,  sl_pages_url : http:\/\/recyclemyelectronics.ca\/sk\/?post_type=store_page&amp;#038;p=1635 ,  email :  ,  email_link :  ,  hours : Tues-Fri: 9:00 \u2013 12:00, 1:00-5:00 ,  phone : (306) 625-3373 ,  fax :  ,  image :  ,  distance : 0.0000000000 ,  tags : Full Collection Site ,  option_value :  ,  attributes :  ,  id : 456 ,  linked_postid : 1635 ,  neat_title :  ,  data : {</t>
  </si>
  <si>
    <t xml:space="preserve">             sl_id : 456 ,  sl_store : Ponteix SARCAN ,  sl_address : 134 1st Avenue East ,  sl_address2 :  ,  sl_city : Ponteix ,  sl_state : Saskatchewan ,  sl_zip : S0N 1Z0 ,  sl_country : Canada ,  sl_latitude : 49.7458487 ,  sl_longitude : -107.4880429 ,  sl_tags : Full Collection Site ,  sl_description : Bottle Return Depot ,  sl_email :  ,  sl_url : www.sarcan.ca ,  sl_hours : Tues-Fri: 9:00 \u2013 12:00, 1:00-5:00 ,  sl_phone : (306) 625-3373 ,  sl_fax :  ,  sl_image :  ,  sl_private :  ,  sl_neat_title :  ,  sl_linked_postid : 1635 ,  sl_pages_url : http:\/\/recyclemyelectronics.ca\/sk\/?post_type=store_page&amp;p=1635 ,  sl_pages_on :  ,  sl_option_value :  ,  sl_lastupdated : 2016-04-28 08:09:35 ,  sl_initial_distance : 0.0000000000 ,  id : 51 ,  featured :null,  rank : 0 ,  marker : http:\/\/recyclemyelectronics.ca\/sk\/wp-content\/plugins\/store-locator-le\/images\/icons\/bulb_green-dot.png ,  sl_distance : 0.0000000000 </t>
  </si>
  <si>
    <t xml:space="preserve">         name :  Porcupine Plain SARCAN ,  address : 222 McAllister Avenue ,  address2 :  ,  city : Porcupine Plain ,  state : Saskatchewan ,  zip : S0E 1H0 ,  country : Canada ,  lat : 52.5950587 ,  lng : -103.2542375 ,  description : Bottle Return Depot ,  url : http:\/\/www.sarcan.ca ,  sl_pages_url : http:\/\/recyclemyelectronics.ca\/sk\/?post_type=store_page&amp;#038;p=1636 ,  email :  ,  email_link :  ,  hours : Mon-Fri: 9:30-12:00; 1:00-5:00 ,  phone : (306) 278-2448 ,  fax :  ,  image :  ,  distance : 0.0000000000 ,  tags : Full Collection Site ,  option_value :  ,  attributes :  ,  id : 457 ,  linked_postid : 1636 ,  neat_title :  ,  data : {</t>
  </si>
  <si>
    <t xml:space="preserve">             sl_id : 457 ,  sl_store : Porcupine Plain SARCAN ,  sl_address : 222 McAllister Avenue ,  sl_address2 :  ,  sl_city : Porcupine Plain ,  sl_state : Saskatchewan ,  sl_zip : S0E 1H0 ,  sl_country : Canada ,  sl_latitude : 52.5950587 ,  sl_longitude : -103.2542375 ,  sl_tags : Full Collection Site ,  sl_description : Bottle Return Depot ,  sl_email :  ,  sl_url : www.sarcan.ca ,  sl_hours : Mon-Fri: 9:30-12:00; 1:00-5:00 ,  sl_phone : (306) 278-2448 ,  sl_fax :  ,  sl_image :  ,  sl_private :  ,  sl_neat_title :  ,  sl_linked_postid : 1636 ,  sl_pages_url : http:\/\/recyclemyelectronics.ca\/sk\/?post_type=store_page&amp;p=1636 ,  sl_pages_on :  ,  sl_option_value :  ,  sl_lastupdated : 2016-04-28 08:09:35 ,  sl_initial_distance : 0.0000000000 ,  id : 82 ,  featured :null,  rank : 0 ,  marker : http:\/\/recyclemyelectronics.ca\/sk\/wp-content\/plugins\/store-locator-le\/images\/icons\/bulb_green-dot.png ,  sl_distance : 0.0000000000 </t>
  </si>
  <si>
    <t xml:space="preserve">         name :  Outlook SARCAN ,  address : 600 Conquest Avenue ,  address2 :  ,  city : Outlook ,  state : Saskatchewan ,  zip : S0L 2N0 ,  country : Canada ,  lat : 51.4823187 ,  lng : -107.0450303 ,  description : Bottle Return Depot ,  url : http:\/\/www.sarcan.ca ,  sl_pages_url : http:\/\/recyclemyelectronics.ca\/sk\/?post_type=store_page&amp;#038;p=1634 ,  email :  ,  email_link :  ,  hours : Mon-Fri: 8:30-5:00 ,  phone : (306) 867-8878 ,  fax :  ,  image :  ,  distance : 0.0000000000 ,  tags : Full Collection Site ,  option_value :  ,  attributes :  ,  id : 455 ,  linked_postid : 1634 ,  neat_title :  ,  data : {</t>
  </si>
  <si>
    <t xml:space="preserve">             sl_id : 455 ,  sl_store : Outlook SARCAN ,  sl_address : 600 Conquest Avenue ,  sl_address2 :  ,  sl_city : Outlook ,  sl_state : Saskatchewan ,  sl_zip : S0L 2N0 ,  sl_country : Canada ,  sl_latitude : 51.4823187 ,  sl_longitude : -107.0450303 ,  sl_tags : Full Collection Site ,  sl_description : Bottle Return Depot ,  sl_email :  ,  sl_url : www.sarcan.ca ,  sl_hours : Mon-Fri: 8:30-5:00 ,  sl_phone : (306) 867-8878 ,  sl_fax :  ,  sl_image :  ,  sl_private :  ,  sl_neat_title :  ,  sl_linked_postid : 1634 ,  sl_pages_url : http:\/\/recyclemyelectronics.ca\/sk\/?post_type=store_page&amp;p=1634 ,  sl_pages_on :  ,  sl_option_value :  ,  sl_lastupdated : 2016-04-28 08:09:35 ,  sl_initial_distance : 0.0000000000 ,  id : 50 ,  featured :null,  rank : 0 ,  marker : http:\/\/recyclemyelectronics.ca\/sk\/wp-content\/plugins\/store-locator-le\/images\/icons\/bulb_green-dot.png ,  sl_distance : 0.0000000000 </t>
  </si>
  <si>
    <t xml:space="preserve">         name :  Nipawin SARCAN ,  address : 711 Nipawin Drive East ,  address2 :  ,  city : Nipawin ,  state : Saskatchewan ,  zip : S0E 1E0 ,  country : Canada ,  lat : 53.3655307 ,  lng : -104.0009272 ,  description : Bottle Return Depot ,  url : http:\/\/www.sarcan.ca ,  sl_pages_url : http:\/\/recyclemyelectronics.ca\/sk\/?post_type=store_page&amp;#038;p=1632 ,  email :  ,  email_link :  ,  hours : Tues-Sat: 9:30-5:30 ,  phone : (306) 862-2470 ,  fax :  ,  image :  ,  distance : 0.0000000000 ,  tags : Full Collection Site ,  option_value :  ,  attributes :  ,  id : 453 ,  linked_postid : 1632 ,  neat_title :  ,  data : {</t>
  </si>
  <si>
    <t xml:space="preserve">             sl_id : 453 ,  sl_store : Nipawin SARCAN ,  sl_address : 711 Nipawin Drive East ,  sl_address2 :  ,  sl_city : Nipawin ,  sl_state : Saskatchewan ,  sl_zip : S0E 1E0 ,  sl_country : Canada ,  sl_latitude : 53.3655307 ,  sl_longitude : -104.0009272 ,  sl_tags : Full Collection Site ,  sl_description : Bottle Return Depot ,  sl_email :  ,  sl_url : www.sarcan.ca ,  sl_hours : Tues-Sat: 9:30-5:30 ,  sl_phone : (306) 862-2470 ,  sl_fax :  ,  sl_image :  ,  sl_private :  ,  sl_neat_title :  ,  sl_linked_postid : 1632 ,  sl_pages_url : http:\/\/recyclemyelectronics.ca\/sk\/?post_type=store_page&amp;p=1632 ,  sl_pages_on :  ,  sl_option_value :  ,  sl_lastupdated : 2016-04-28 08:09:35 ,  sl_initial_distance : 0.0000000000 ,  id : 81 ,  featured :null,  rank : 0 ,  marker : http:\/\/recyclemyelectronics.ca\/sk\/wp-content\/plugins\/store-locator-le\/images\/icons\/bulb_green-dot.png ,  sl_distance : 0.0000000000 </t>
  </si>
  <si>
    <t xml:space="preserve"> 306-992-9410 </t>
  </si>
  <si>
    <t xml:space="preserve"> (306) 777-3435 </t>
  </si>
  <si>
    <t xml:space="preserve"> (306) 667-0350 </t>
  </si>
  <si>
    <t xml:space="preserve"> (306) 955-6800 </t>
  </si>
  <si>
    <t xml:space="preserve"> (306) 546-0100 </t>
  </si>
  <si>
    <t xml:space="preserve"> (306) 249-9400 </t>
  </si>
  <si>
    <t xml:space="preserve"> (306) 955-6536 </t>
  </si>
  <si>
    <t xml:space="preserve"> (306) 955-6044 </t>
  </si>
  <si>
    <t xml:space="preserve"> (306) 546-1870 </t>
  </si>
  <si>
    <t xml:space="preserve"> (306) 791-7790 </t>
  </si>
  <si>
    <t xml:space="preserve"> (306) 642-3531 </t>
  </si>
  <si>
    <t xml:space="preserve"> (306) 235-1501 </t>
  </si>
  <si>
    <t xml:space="preserve"> 306-375-9127 </t>
  </si>
  <si>
    <t xml:space="preserve"> (306)931-5625 </t>
  </si>
  <si>
    <t xml:space="preserve"> (306) 782-4213 </t>
  </si>
  <si>
    <t xml:space="preserve"> (306) 554-3453 </t>
  </si>
  <si>
    <t xml:space="preserve"> (306) 843-2720 </t>
  </si>
  <si>
    <t xml:space="preserve"> (306) 287-3120 </t>
  </si>
  <si>
    <t xml:space="preserve"> (306) 842-0391 </t>
  </si>
  <si>
    <t xml:space="preserve"> (306) 946-2532 </t>
  </si>
  <si>
    <t xml:space="preserve"> (306) 233-5199 </t>
  </si>
  <si>
    <t xml:space="preserve"> (306) 945-2259 </t>
  </si>
  <si>
    <t xml:space="preserve"> (306) 338-2790 </t>
  </si>
  <si>
    <t xml:space="preserve"> (306) 228-4377 </t>
  </si>
  <si>
    <t xml:space="preserve"> (306) 845-3390 </t>
  </si>
  <si>
    <t xml:space="preserve"> (306) 873-5181 </t>
  </si>
  <si>
    <t xml:space="preserve"> (306) 773-9721 </t>
  </si>
  <si>
    <t xml:space="preserve"> (306) 725-3602 </t>
  </si>
  <si>
    <t xml:space="preserve"> (306) 883-2230 </t>
  </si>
  <si>
    <t xml:space="preserve"> (306) 297-2433 </t>
  </si>
  <si>
    <t xml:space="preserve"> (306) 384-5699 </t>
  </si>
  <si>
    <t xml:space="preserve"> (306) 373-3386 </t>
  </si>
  <si>
    <t xml:space="preserve"> (306) 975-7188 </t>
  </si>
  <si>
    <t xml:space="preserve"> (306) 975-0650 </t>
  </si>
  <si>
    <t xml:space="preserve"> (306) 232-4879 </t>
  </si>
  <si>
    <t xml:space="preserve"> (306) 882-4246 </t>
  </si>
  <si>
    <t xml:space="preserve"> (306) 347-2807 </t>
  </si>
  <si>
    <t xml:space="preserve"> (306) 775-1055 </t>
  </si>
  <si>
    <t xml:space="preserve"> (306) 585-1060 </t>
  </si>
  <si>
    <t xml:space="preserve"> (306) 569-8383 </t>
  </si>
  <si>
    <t xml:space="preserve"> (306) 359-3320 </t>
  </si>
  <si>
    <t xml:space="preserve"> (306) 452-3850 </t>
  </si>
  <si>
    <t xml:space="preserve"> (306) 764-7288 </t>
  </si>
  <si>
    <t xml:space="preserve"> (306) 763-3398 </t>
  </si>
  <si>
    <t xml:space="preserve"> (306) 547-5558 </t>
  </si>
  <si>
    <t xml:space="preserve"> (306) 625-3373 </t>
  </si>
  <si>
    <t xml:space="preserve"> (306) 278-2448 </t>
  </si>
  <si>
    <t xml:space="preserve"> (306) 867-8878 </t>
  </si>
  <si>
    <t xml:space="preserve"> (306) 862-2470 </t>
  </si>
  <si>
    <t xml:space="preserve"> 1-877-545-5999</t>
  </si>
  <si>
    <t>[ "Best Buy Canada ", 45.2686415669868,  -75.7511392975935, '613-843-5625', 'K2J 4B1'],</t>
  </si>
  <si>
    <t>[ "Staples ", 45.27069125,  -75.7408525, '613-825-0457', 'K2J 5G5'],</t>
  </si>
  <si>
    <t>[ "Staples ", 45.3077106580804,  -75.9191627451347, '613-592-3538', 'K2T 1B7'],</t>
  </si>
  <si>
    <t>[ "Staples ", 45.35311,  -75.73469, '613-226-7989', 'K2G 3J4'],</t>
  </si>
  <si>
    <t>[ "Staples ", 45.37061,  -75.76937, '613-729-4585', 'K2A 1H1'],</t>
  </si>
  <si>
    <t>[ "Best Buy ", 45.372818,  -75.7679092, '--', 'K2A 1H2'],</t>
  </si>
  <si>
    <t>[ "Staples ", 45.3573151020408,  -75.6538102040816, '613-521-3030', 'K1V 1J5'],</t>
  </si>
  <si>
    <t>[ "Staples ", 45.4130966666667,  -75.6944033333333, '613-235-2525', 'K2P 1Y6'],</t>
  </si>
  <si>
    <t>[ "Best Buy ", 45.4794422416612,  -75.6892402711587, '819-966-2222', 'J8T 3R6'],</t>
  </si>
  <si>
    <t>[ "Staples ", 45.4290385029338,  -75.637466705784, '613-741-3416', 'K1K 4E6'],</t>
  </si>
  <si>
    <t>[ "Best Buy ", 45.48038,  -75.51368, '--', 'K1C 2L9'],</t>
  </si>
  <si>
    <t>[ "Best Buy Canada ", 45.4536775966727,  -75.5036228822974, '613-830-2706', 'K4A 0G2'],</t>
  </si>
  <si>
    <t>[ "Staples ", 45.458575,  -75.4846337, '613-830-8100', 'K4A 4C5'],</t>
  </si>
  <si>
    <t>[ "Staples ", 45.5921366,  -74.5971775, '613-632-6800', 'K6A 2R2'],</t>
  </si>
  <si>
    <t>[ "Staples Canada ", 45.7690812,  -74.0187345, '450-436-3708', 'J7Y 4Y7'],</t>
  </si>
  <si>
    <t>[ "Best Buy ", 45.46191250031,  -73.8304812189073, '514-782-2400', 'H9R 1C4'],</t>
  </si>
  <si>
    <t>[ "Best Buy ", 45.5615249,  -73.733271, '450-781-2030', 'H7S 1Y8'],</t>
  </si>
  <si>
    <t>[ "Best Buy ", 45.59917,  -73.56892, '--', 'H1M 1W9'],</t>
  </si>
  <si>
    <t>[ "Staples Canada ", 45.5624629,  -73.7834611, '514-879-1515', 'H7P 4W6'],</t>
  </si>
  <si>
    <t>[ "Best Buy ", 45.5683372654487,  -73.7499373189898, '--', 'H7T 1C8'],</t>
  </si>
  <si>
    <t>[ "Staples Canada/Business Depot ", 48.9602518,  -57.9215742, '709-634-9500', 'A2H 1R4'],</t>
  </si>
  <si>
    <t>[ "Staples Canada ", 47.5135738888889,  -52.8359688888889, '709-748-6324', 'A1N 4P6'],</t>
  </si>
  <si>
    <t>[ "Staples Canada/Business Depot ", 47.5093950409616,  -52.8169986071578, '709-747-7500', 'A1N 4Y9'],</t>
  </si>
  <si>
    <t>[ "Staples ", 47.5560084805704,  -52.7821472845028, '709-722-4350', 'A1B 5C8'],</t>
  </si>
  <si>
    <t>[ "Staples Canada/Business Depot ", 47.616980662022,  -52.7160469817051, '709-753-4920', 'A1A 5E8'],</t>
  </si>
  <si>
    <t>[ "Staples ", 44.3984975378328,  -64.5352000465635, '902-527-2156', 'B4V 7P4'],</t>
  </si>
  <si>
    <t>[ "Best Buy ", 44.646805168851,  -63.6729312516799, '902-442-3300', 'B3S 0A2'],</t>
  </si>
  <si>
    <t>[ "Staples Canada/Business Depot ", 44.6505579096363,  -63.5811678450907, '902-474-5100', 'B3K 3B1'],</t>
  </si>
  <si>
    <t>[ "Staples Canada/Business Depot ", 44.6497335283238,  -63.6753861628496, '902-450-5241', 'B3S 1C9'],</t>
  </si>
  <si>
    <t>[ "Staples Canada/Business Depot ", 45.578818224547,  -62.663098877265, '902-752-5291', 'B2H 2J8'],</t>
  </si>
  <si>
    <t>[ "Staples Canada/Business Depot ", 45.367818728576,  -63.3143410641924, '902-895-1572', 'B2N 1L2'],</t>
  </si>
  <si>
    <t>[ "Staples Canada/Business Depot ", 45.6234427624896,  -61.9982540181667, '902-863-6787', 'B2G 3B4'],</t>
  </si>
  <si>
    <t>[ "Staples Canada/Business Depot ", 46.26351,  -63.14635, '902-894-5011', 'C1E 1E5'],</t>
  </si>
  <si>
    <t>[ "Staples Canada/Business Depot ", 46.3908167181229,  -63.778601026, '902-432-3838', 'C1N 1A4'],</t>
  </si>
  <si>
    <t>[ "Staples ", 46.115494,  -64.831896, '506-863-1400', 'E1G 2J7'],</t>
  </si>
  <si>
    <t>[ "Best Buy Canada ", 46.1132,  -64.8298, '506-853-5188', 'E1C 0G4'],</t>
  </si>
  <si>
    <t>[ "Staples Canada/Business Depot ", 46.0919954157958,  -64.7673566957397, '506-860-6802', 'E1C 1B8'],</t>
  </si>
  <si>
    <t>[ "Staples Canada/Business Depot ", 45.3914620521172,  -65.9703084699357, '506-848-9130', 'E2E 3J9'],</t>
  </si>
  <si>
    <t>[ "Staples Canada/Business Depot ", 45.2904469295751,  -66.0436822479195, '506-646-7530', 'E2J 2B5'],</t>
  </si>
  <si>
    <t>[ "Staples Canada/Business Depot ", 47.0360818575544,  -65.4911727424001, '506-622-6050', 'E1V 7T9'],</t>
  </si>
  <si>
    <t>[ "Staples Canada ", 47.6401565,  -65.6780622, '506-545-9060', 'E2A 3A6'],</t>
  </si>
  <si>
    <t>[ "Best Buy Canada ", 45.4177725619552,  -72.7533608135806, '450-372-0883', 'J2J 2L1'],</t>
  </si>
  <si>
    <t>[ "Best Buy Canada ", 45.9007,  -72.52079, '819-472-1817', 'J2C 5N9'],</t>
  </si>
  <si>
    <t>[ "Best Buy Canada ", 45.4838981816369,  -73.461777725949, '450-443-3817', 'J4V 3R4'],</t>
  </si>
  <si>
    <t>[ "Best Buy Canada ", 48.4049983,  -71.0557528, '418-698-6701', 'G7H 4C1'],</t>
  </si>
  <si>
    <t>[ "Staples ", 46.5050268639053,  -80.9460298816568, '705-524-6227', 'P3B 0A2'],</t>
  </si>
  <si>
    <t>[ "Staples ", 46.33246,  -79.46608, '705-472-7223', 'P1B 4Y8'],</t>
  </si>
  <si>
    <t>[ "Best Buy Canada ", 46.31296,  -79.44285, '705-472-2126', 'P1B 2H3'],</t>
  </si>
  <si>
    <t>[ "Best Buy Canada ", 46.54303,  -84.31917, '705-942-0722', 'P6B 4Z9'],</t>
  </si>
  <si>
    <t>[ "Staples ", 46.5361208793104,  -84.3188181318782, '705-256-1466', 'P6B 4Z8'],</t>
  </si>
  <si>
    <t>[ "Staples ", 48.4135605,  -89.243708, '807-343-2506', 'P7B 3Z7'],</t>
  </si>
  <si>
    <t>[ "Staples Canada ", 49.1903937962477,  -97.9325585253218, '204-331-7580', 'R6W 2S2'],</t>
  </si>
  <si>
    <t>[ "Staples Canada ", 49.8246714893617,  -99.9618257446809, '204-571-5640', 'R7A 5C6'],</t>
  </si>
  <si>
    <t>[ "Staples Canada ", 50.1560003643725,  -96.8979677327935, '204-785-5530', 'R1A 4M2'],</t>
  </si>
  <si>
    <t>[ "Staples Canada ", 49.95262,  -97.14487, '204-925-4510', 'R2V 3J7'],</t>
  </si>
  <si>
    <t>[ "Staples Canada ", 49.891493,  -97.200831, '204-783-7874', 'R3H 0X2'],</t>
  </si>
  <si>
    <t>[ "Staples Canada ", 49.8820689682831,  -97.3135937695935, '204-925-4518', 'R3K 2G6'],</t>
  </si>
  <si>
    <t>[ "Staples Canada ", 49.89194,  -97.14844, '204-925-4514', 'R3B 3H6'],</t>
  </si>
  <si>
    <t>[ "Staples Canada ", 49.8955207,  -97.0603622, '204-661-1563', 'R2C 3B4'],</t>
  </si>
  <si>
    <t>[ "Staples Canada ", 49.85114,  -97.15248, '204-269-5928', 'R3T 4S5'],</t>
  </si>
  <si>
    <t>[ "Staples ", 49.1468548259907,  -102.962712583988, '306-637-3563', 'S4A 2T5'],</t>
  </si>
  <si>
    <t>[ "Staples Canada/Business Depot ", 50.4118260311857,  -105.523647413965, '306-694-6800', 'S6J 1L8'],</t>
  </si>
  <si>
    <t>[ "Staples ", 50.468135,  -104.618225, '306-546-1870', 'S4R 2P3'],</t>
  </si>
  <si>
    <t>[ "Staples Canada/Business Depot ", 50.4441330591764,  -104.545688276548, '306-791-7790', 'S4V 2X5'],</t>
  </si>
  <si>
    <t>[ "Staples Canada ", 50.4792593877551,  -104.595195918367, '306-584-6625', 'S4R 8T6'],</t>
  </si>
  <si>
    <t>[ "Staples Canada/Business Depot ", 50.305085,  -107.781275, '306-778-1540', 'S9H 3X6'],</t>
  </si>
  <si>
    <t>[ "Staples Canada/Business Depot ", 49.9974136842105,  -110.646788947368, '403-504-2460', 'T1B 4K4'],</t>
  </si>
  <si>
    <t>[ "Best Buy Canada ", 50.0051417,  -110.6492151, '403-527-0982', 'T1B 2R4'],</t>
  </si>
  <si>
    <t>[ "Staples Canada/Business Depot ", 51.20646,  -102.44929, '306-782-9300', 'S3N 4E5'],</t>
  </si>
  <si>
    <t>[ "Staples Canada/Business Depot ", 52.11486,  -106.620807346939, '306-955-6536', 'S7H 0V4'],</t>
  </si>
  <si>
    <t>[ "Best Buy Canada ", 52.1468561,  -106.6186676, '306-955-6800', 'S7N 4V2'],</t>
  </si>
  <si>
    <t>[ "Staples Canada/Business Depot ", 52.1581,  -106.654626666667, '306-955-6044', 'S7K 3T8'],</t>
  </si>
  <si>
    <t>[ "Staples ", 52.12914,  -106.75881, '306-249-9400', 'S7M 1L2'],</t>
  </si>
  <si>
    <t>[ "Best Buy Canada ", 53.19971,  -105.73213, '306-922-9410', 'S6V 8E3'],</t>
  </si>
  <si>
    <t>[ "Staples Canada/Business Depot ", 53.2115077224428,  -105.758357264076, '306-922-1711', 'S6V 7J4'],</t>
  </si>
  <si>
    <t>[ "Staples Canada/Business Depot ", 52.7585908,  -108.2749502, '306-446-5200', 'S9A 3G8'],</t>
  </si>
  <si>
    <t>[ "Staples Canada / Business Depot ", 54.4352447213423,  -110.203687906853, '780-594-7828', 'T9M 1Z9'],</t>
  </si>
  <si>
    <t>[ "Staples Canada/Business Depot ", 53.2758340816327,  -110.054281836735, '780-808-2010', 'T9V 2X4'],</t>
  </si>
  <si>
    <t>[ "Best Buy ", 48.2375741,  -114.3264848, '406-752-1300', '59901'],</t>
  </si>
  <si>
    <t>[ "Best Buy ", 49.6554332330827,  -112.792770902256, '403-388-5060', 'T1K 7T6'],</t>
  </si>
  <si>
    <t>[ "Staples Canada ", 49.6987611,  -112.8401333, '403-317-4530', 'T1J 4J9'],</t>
  </si>
  <si>
    <t>[ "Staples Canada/Business Depot ", 50.71763,  -113.98358, '403-938-8396', 'T1S 1Z6'],</t>
  </si>
  <si>
    <t>[ "Staples Canada/Business Depot ", 51.1590442857143,  -114.05412, '403-509-3265', 'T3K 6B8'],</t>
  </si>
  <si>
    <t>[ "Staples ", 51.082324,  -113.9906668, '403-735-6336', 'T1Y 7A9'],</t>
  </si>
  <si>
    <t>[ "Best Buy ", 51.0856,  -114.153, '--', 'T3A 0E2'],</t>
  </si>
  <si>
    <t>[ "Staples Canada/Business Depot ", 51.0856,  -114.153, '403-247-2281', 'T3A 0E2'],</t>
  </si>
  <si>
    <t>[ "Staples Canada/Business Depot ", 51.0450533,  -114.0905838, '403-263-0200', 'T3C 0H9'],</t>
  </si>
  <si>
    <t>[ "Best Buy ", 51.0375972,  -114.082115, '--', 'T2T 0A4'],</t>
  </si>
  <si>
    <t>[ "Staples Canada/Business Depot ", 51.0530318181818,  -113.981930909091, '403-204-3644', 'T2A 6K3'],</t>
  </si>
  <si>
    <t>[ "Best Buy ", 51.0530427272727,  -113.981931363636, '--', 'T1Y 5T4'],</t>
  </si>
  <si>
    <t>[ "Staples Canada/Business Depot ", 51.0186073551911,  -114.170322775957, '403-217-7070', 'T3H 3P8'],</t>
  </si>
  <si>
    <t>[ "Staples ", 50.9971387,  -114.0682243, '403-259-6928', 'T2H 2W7'],</t>
  </si>
  <si>
    <t>[ "Staples Canada/Business Depot ", 51.2954067346939,  -114.01347, '403-948-8558', 'T4B 3K3'],</t>
  </si>
  <si>
    <t>[ "Staples Canada/Business Depot ", 50.9980199,  -113.9815278, '403-509-2230', 'T2C 4T8'],</t>
  </si>
  <si>
    <t>[ "Staples Canada ", 51.1837264,  -114.4692162, '408-851-4750', 'T4C 0W6'],</t>
  </si>
  <si>
    <t>[ "Best Buy ", 50.95021,  -114.06522, '--', 'T2J 3V1'],</t>
  </si>
  <si>
    <t>[ "Staples Canada/Business Depot ", 50.9038,  -114.06583, '403-509-2260', 'T2Y 3S4'],</t>
  </si>
  <si>
    <t>[ "Staples Canada/Business Depot ", 50.9293028,  -113.9706125, '403-257-8167', 'T2Z 3V8'],</t>
  </si>
  <si>
    <t>[ "Staples Canada/Business Depot ", 49.52445,  -115.75379, '250-417-2346', 'V1C 3S8'],</t>
  </si>
  <si>
    <t>[ "Staples Canada/Business Depot ", 49.4744897,  -119.5789884, '250-770-2990', 'V2A 8X3'],</t>
  </si>
  <si>
    <t>[ "Staples ", 49.8826689751386,  -119.432504625887, '250-979-7920', 'V1X 4H9'],</t>
  </si>
  <si>
    <t>[ "Best Buy ", 49.88178,  -119.438129310345, '--', 'V1Y 6H2'],</t>
  </si>
  <si>
    <t>[ "Staples Canada/Business Depot ", 50.2653444897959,  -119.27377, '250-503-3300', 'V1T 5M8'],</t>
  </si>
  <si>
    <t>[ "Best Buy ", 50.2837353,  -119.2689167, '--', 'V1T 7G7'],</t>
  </si>
  <si>
    <t>[ "Best Buy Canada ", 50.2871006876741,  -119.262899263206, '250-542-0701', 'V1T 9T3'],</t>
  </si>
  <si>
    <t>[ "Staples Canada / Business Depot ", 51.7949867567568,  -114.136501351351, '403-507-4595', 'T4H 0A2'],</t>
  </si>
  <si>
    <t>[ "Staples Canada/Business Depot ", 52.20775,  -113.81609, '403-357-1760', 'T4E 0A5'],</t>
  </si>
  <si>
    <t>[ "Staples Canada/Business Depot ", 53.267189600628,  -113.568208151914, '780-980-4336', 'T9E 8N4'],</t>
  </si>
  <si>
    <t>[ "Staples Canada/Business Depot ", 53.018,  -112.85907, '780-608-4100', 'T4V 4T1'],</t>
  </si>
  <si>
    <t>[ "Staples Canada/Business Depot ", 53.4497872848199,  -113.486588115663, '780-414-0361', 'T6N 1K1'],</t>
  </si>
  <si>
    <t>[ "Staples Canada Inc. ", 53.4771725581395,  -113.495668837209, '780-433-4554', 'T6J 6Y6'],</t>
  </si>
  <si>
    <t>[ "Staples ", 53.4360134361982,  -113.60755368449, '780-408-4902', 'T6W 0L8'],</t>
  </si>
  <si>
    <t>[ "Staples Canada/Business Depot ", 53.501682813683,  -113.494635800855, '780-414-1601', 'T6H 5Z5'],</t>
  </si>
  <si>
    <t>[ "Staples Canada/Business Depot ", 53.4776455,  -113.3734096, '780-442-0316', 'T6T 0B9'],</t>
  </si>
  <si>
    <t>[ "Staples ", 53.5274756,  -113.4165389, '780-468-8765', 'T6B 2W1'],</t>
  </si>
  <si>
    <t>[ "Best Buy ", 53.5236180597015,  -113.615489253731, '--', 'T5T 4M2'],</t>
  </si>
  <si>
    <t>[ "Staples ", 53.5472999,  -113.5252792, '780-482-0541', 'T5K 2T8'],</t>
  </si>
  <si>
    <t>[ "Staples Canada/Business Depot ", 53.5329434199428,  -113.615420142982, '780-487-4949', 'T5T 5R5'],</t>
  </si>
  <si>
    <t>[ "Staples Canada/Business Depot ", 53.54127,  -113.30184, '780-417-7510', 'T8H 1X1'],</t>
  </si>
  <si>
    <t>[ "Best Buy Canada ", 53.5977747,  -113.4083909, '780-406-6581', 'T5Y 2W7'],</t>
  </si>
  <si>
    <t>[ "Staples Canada/Business Depot ", 53.6940181,  -113.2118887, '780-992-6012', 'T8L 4P4'],</t>
  </si>
  <si>
    <t>[ "Staples Canada/Business Depot ", 53.6009388,  -113.5486591, '780-447-4949', 'T5L 4Z6'],</t>
  </si>
  <si>
    <t>[ "Staples Canada/Business Depot ", 53.6208646,  -113.6080731, '780-418-3650', 'T8N 6T9'],</t>
  </si>
  <si>
    <t>[ "Staples Canada/Business Depot ", 53.54232,  -113.90810008105, '780-960-5760', 'T7X 3C7'],</t>
  </si>
  <si>
    <t>[ "Staples Canada/Business Depot ", 55.1815827712592,  -118.82011418022, '780-814-6020', 'T8V 7B1'],</t>
  </si>
  <si>
    <t>[ "Staples Canada ", 54.14238,  -115.669473333333, '780-396-2025', 'T7S 1X6'],</t>
  </si>
  <si>
    <t>[ "Staples Canada/Business Depot ", 62.44913,  -114.40608, '867-766-6220', 'X1A 3T3'],</t>
  </si>
  <si>
    <t>[ "Staples Canada/Business Depot ", 49.13799,  -121.95878, '604-824-8474', 'V2R 4E7'],</t>
  </si>
  <si>
    <t>[ "Staples Canada/Business Depot ", 49.12884,  -122.31914, '604-814-3850', 'V2V 6M7'],</t>
  </si>
  <si>
    <t>[ "Best Buy ", 49.05094,  -122.31232, '604-852-6220', 'V2S 5A1'],</t>
  </si>
  <si>
    <t>[ "Staples Canada/Business Depot ", 49.04626,  -122.35169, '604-870-3440', 'V2T 4W1'],</t>
  </si>
  <si>
    <t>[ "Staples Canada/Business Depot ", 49.1165046308561,  -122.667120774017, '604-514-2160', 'V2Y 2T5'],</t>
  </si>
  <si>
    <t>[ "Staples ", 49.1041,  -122.7397375, '604-582-6789', 'V3S 2X6'],</t>
  </si>
  <si>
    <t>[ "Staples Canada/Business Depot ", 49.05665,  -122.801203333333, '604-541-3850', 'V4P 3K1'],</t>
  </si>
  <si>
    <t>[ "Staples Canada ", 49.2215273469388,  -122.665108367347, '604-465-3429', 'V2X 0P5'],</t>
  </si>
  <si>
    <t>[ "Staples ", 49.1359763636364,  -122.89044, '604-501-7820', 'V4C 6P5'],</t>
  </si>
  <si>
    <t>[ "Best Buy ", 49.16656,  -123.13656, '--', 'V6Y 2B6'],</t>
  </si>
  <si>
    <t>[ "Staples ", 49.17203,  -123.13144, '604-270-9599', 'V6X 3J9'],</t>
  </si>
  <si>
    <t>[ "Best Buy ", 49.18922,  -123.08304, '604-207-0199', 'V6V 2X1'],</t>
  </si>
  <si>
    <t>[ "Staples Canada/Business Depot ", 49.19221,  -123.082565454545, '604-303-7850', 'V6V 2X1'],</t>
  </si>
  <si>
    <t>[ "Best Buy ", 49.19887,  -123.00597, '--', 'V5J 5K7'],</t>
  </si>
  <si>
    <t>[ "Best Buy ", 49.2110542884666,  -123.106567785577, '604-326-3350', 'V5X 0A7'],</t>
  </si>
  <si>
    <t>[ "Staples Canada / Business Depot ", 49.19749,  -122.97486, '604-412-2950', 'V5J 0A6'],</t>
  </si>
  <si>
    <t>[ "Staples Canada/Business Depot ", 49.2635113793103,  -123.134114482759, '604-678-9449', 'V6H 1H2'],</t>
  </si>
  <si>
    <t>[ "Staples Canada/Business Depot ", 49.2665688888889,  -123.242192222222, '604-221-4780', 'V6T 1T5'],</t>
  </si>
  <si>
    <t>[ "Staples Canada/Business Depot ", 49.27969,  -123.12042, '604-602-5959', 'V6B 3M1'],</t>
  </si>
  <si>
    <t>[ "Staples Canada/Business Depot ", 49.285117826087,  -123.122173913043, '604-678-4873', 'V6E 3P3'],</t>
  </si>
  <si>
    <t>[ "Best Buy ", 49.2806,  -123.11518, '--', 'V6B 1B3'],</t>
  </si>
  <si>
    <t>[ "Staples ", 49.3239626315789,  -123.139182368421, '604-913-4270', 'V7T 2W5'],</t>
  </si>
  <si>
    <t>[ "Staples Canada/Business Depot ", 49.32409,  -123.12213, '604-990-2900', 'V7P 3J3'],</t>
  </si>
  <si>
    <t>[ "Staples Canada/Business Depot ", 49.2664818530158,  -123.0094647927, '604-320-6800', 'V5C 3Y6'],</t>
  </si>
  <si>
    <t>[ "Best Buy ", 49.27789,  -122.81661, '--', 'V3B 5R5'],</t>
  </si>
  <si>
    <t>[ "Best Buy ", 49.24856,  -122.8974, '--', 'V3J 1N4'],</t>
  </si>
  <si>
    <t>[ "Staples Canada/Business Depot ", 49.2356960657184,  -122.860918703274, '604-517-2100', 'V3K 6W8'],</t>
  </si>
  <si>
    <t>[ "Best Buy ", 49.1874403,  -122.8492004, '--', 'V3T 5X3'],</t>
  </si>
  <si>
    <t>[ "Staples Canada/Business Depot ", 49.18671,  -122.84534, '604-582-6789', 'V3T 2W4'],</t>
  </si>
  <si>
    <t>[ "Best Buy ", 49.2323,  -123.02353, '--', 'V5H 4P1'],</t>
  </si>
  <si>
    <t>[ "Staples Canada / Business Depot ", 49.25814,  -123.041528571429, '778-331-0660', 'V5M 2E4'],</t>
  </si>
  <si>
    <t>[ "Staples Canada ", 50.66564,  -120.37255, '250-377-4550', 'V2E 2R7'],</t>
  </si>
  <si>
    <t>[ "Staples Canada ", 50.69966,  -119.289825187483, '250-803-5100', 'V1E 1B6'],</t>
  </si>
  <si>
    <t>[ "Staples Canada/Business Depot ", 56.24252,  -120.83418, '250-794-3000', 'V1J 5Z2'],</t>
  </si>
  <si>
    <t>[ "Staples Canada/Business Depot ", 54.5156397209281,  -128.589866505821, '250-635-7797', 'V8G 5P9'],</t>
  </si>
  <si>
    <t>[ "Staples Canada/Business Depot ", 53.90989,  -122.75793, '250-614-4270', 'V2L 3X3'],</t>
  </si>
  <si>
    <t>[ "Staples Canada/Business Depot ", 50.03402,  -125.25673, '250-286-4390', 'V9W 8C9'],</t>
  </si>
  <si>
    <t>[ "Best Buy Canada ", 49.6677376712329,  -124.976925479452, '250-334-9791', 'V9N 2L9'],</t>
  </si>
  <si>
    <t>[ "Staples Canada/Business Depot ", 49.8438649275362,  -124.520695072464, '604-485-3560', 'V8A 3B6'],</t>
  </si>
  <si>
    <t>[ "Staples Canada/Business Depot ", 49.26607,  -124.78656, '250-720-2460', 'V9Y 8K2'],</t>
  </si>
  <si>
    <t>[ "Staples Canada/Business Depot ", 49.6670087230379,  -124.976236097141, '250-334-8357', 'V9N 2L9'],</t>
  </si>
  <si>
    <t>[ "Best Buy ", 49.2243169879518,  -124.03868, '--', 'V9T 4T7'],</t>
  </si>
  <si>
    <t>[ "Staples Canada/Business Depot ", 49.1906281818182,  -123.967934545455, '250-751-7770', 'V9S 5W3'],</t>
  </si>
  <si>
    <t>[ "Staples Canada/Business Depot ", 49.23441,  -124.05033, '250-390-5900', 'V9T 6J6'],</t>
  </si>
  <si>
    <t>[ "Staples Canada/Business Depot ", 48.77679,  -123.70328, '250-715-1922', 'V9L 2P2'],</t>
  </si>
  <si>
    <t>[ "Staples Canada/Business Depot ", 48.4580677373563,  -123.505185529059, '250-391-3070', 'V9B 6A2'],</t>
  </si>
  <si>
    <t>[ "Best Buy Canada ", 48.45415,  -123.37424, '250-419-7670', 'V8Z 0B9'],</t>
  </si>
  <si>
    <t>[ "Staples Canada/Business Depot ", 48.44942,  -123.35771, '250-383-8178', 'V8X 3W3'],</t>
  </si>
  <si>
    <t>[ "Best Buy ", 48.4151302040816,  -123.366333571429, '--', 'V8Z 6E3'],</t>
  </si>
  <si>
    <t>[ "Staples Canada/Business Depot ", 60.7261489795918,  -135.05961877551, '867-633-2550', 'Y1A 2S3'],</t>
  </si>
  <si>
    <t>[ "Staples Canada/Business Depot ", 52.1288710204082,  -122.145437346939, '250-305-2500', 'V2G 3W1'],</t>
  </si>
  <si>
    <t>[ "Best Buy ", 48.4513302713682,  -122.337787025366, '360-757-3414', '98233'],</t>
  </si>
  <si>
    <t>[ "Best Buy ", 48.79638,  -122.486, '360-715-0008', '98226'],</t>
  </si>
  <si>
    <t>[ "Best Buy Canada", 45.2686415669868, -75.7511392975935, '613-843-5625', 'K2J 4B1'],</t>
  </si>
  <si>
    <t>[ "Staples", 45.27069125, -75.7408525, '613-825-0457', 'K2J 5G5'],</t>
  </si>
  <si>
    <t>[ "Staples", 45.3077106580804, -75.9191627451347, '613-592-3538', 'K2T 1B7'],</t>
  </si>
  <si>
    <t>[ "Staples", 45.35311, -75.73469, '613-226-7989', 'K2G 3J4'],</t>
  </si>
  <si>
    <t>[ "Staples", 45.37061, -75.76937, '613-729-4585', 'K2A 1H1'],</t>
  </si>
  <si>
    <t>[ "Best Buy", 45.372818, -75.7679092, '--', 'K2A 1H2'],</t>
  </si>
  <si>
    <t>[ "Staples", 45.3573151020408, -75.6538102040816, '613-521-3030', 'K1V 1J5'],</t>
  </si>
  <si>
    <t>[ "Staples", 45.4130966666667, -75.6944033333333, '613-235-2525', 'K2P 1Y6'],</t>
  </si>
  <si>
    <t>[ "Staples", 45.0301839, -75.6314132, '613-258-5900', 'K0G 1J0'],</t>
  </si>
  <si>
    <t>[ "Staples", 44.6040935, -75.6989553, '613-498-2616', 'K6V 3G9'],</t>
  </si>
  <si>
    <t>[ "Staples", 44.23259, -76.4832707142857, '613-542-3585', 'K7K 1A5'],</t>
  </si>
  <si>
    <t>[ "Staples", 44.2426689227649, -76.5678108991268, '613-634-2112', 'K7M 9B8'],</t>
  </si>
  <si>
    <t>[ "Staples", 44.18638, -77.4044, '613-961-7399', 'K8P 5L2'],</t>
  </si>
  <si>
    <t>[ "Staples", 43.97172, -78.19779, '905-377-0458', 'K9A 5W4'],</t>
  </si>
  <si>
    <t>[ "Staples", 43.91057, -78.68024, '905-623-1700', 'L1C 1P2'],</t>
  </si>
  <si>
    <t>[ "Staples", 43.9184340778853, -78.9437186560068, '--', 'L1R 0H4'],</t>
  </si>
  <si>
    <t>[ "Staples", 43.88695, -78.87582125, '905-434-1947', 'L1J 2K5'],</t>
  </si>
  <si>
    <t>[ "Staples", 43.859581, -79.026064, '905-686-1422', 'L1S 7L8'],</t>
  </si>
  <si>
    <t>[ "Staples", 43.84316, -79.06844, '905-683-4620', 'L1V 6K5'],</t>
  </si>
  <si>
    <t>[ "Staples", 44.09409625, -79.1307016666667, '905-862-2614', 'L9P 1S9'],</t>
  </si>
  <si>
    <t>[ "Best Buy", 43.80644, -79.13402, '--', 'L1V 1B8'],</t>
  </si>
  <si>
    <t>[ "Best Buy", 43.8655657142857, -79.2913528571429, '--', 'L3R 4M9'],</t>
  </si>
  <si>
    <t>[ "Staples", 43.8511025, -79.3522558333333, '905-479-3101', 'L3R 0J5'],</t>
  </si>
  <si>
    <t>[ "Staples", 43.89947, -79.39223, '905-770-1600', 'L4S 0B2'],</t>
  </si>
  <si>
    <t>[ "Staples Canada/Business Depot", 43.8410902360863, -79.4226223429902, '905-882-6995', 'L4B 4M6'],</t>
  </si>
  <si>
    <t>[ "Staples", 43.9582946871189, -79.2718495160064, '905-642-6800', 'L4A 0K2'],</t>
  </si>
  <si>
    <t>[ "Best Buy", 43.775466, -79.25395, '--', 'M1P 4P5'],</t>
  </si>
  <si>
    <t>[ "Best Buy", 43.77976, -79.41556, '--', 'M2M 3X4'],</t>
  </si>
  <si>
    <t>[ "Staples", 43.75861, -79.31211, '416-444-5237', 'M1R 4B7'],</t>
  </si>
  <si>
    <t>[ "Staples", 43.79976, -79.19677, '416-208-7728', 'M1V 1K4'],</t>
  </si>
  <si>
    <t>[ "Best Buy Canada", 43.768118, -79.412616, '416-642-7980', 'M2N 6Z4'],</t>
  </si>
  <si>
    <t>[ "Staples", 43.7984506, -79.4709573, '905-669-5096', 'L4J 7R5'],</t>
  </si>
  <si>
    <t>[ "Best Buy", 43.7205099, -79.6000779, '--', 'M9W 6K5'],</t>
  </si>
  <si>
    <t>[ "Staples", 43.7854118, -79.5413764, '905-856-6588', 'L4L 9J8'],</t>
  </si>
  <si>
    <t>[ "Staples Canada", 43.6680095533643, -79.6452371511541, '905-565-2545', 'L5T 1G6'],</t>
  </si>
  <si>
    <t>[ "Staples", 43.7422160823042, -79.6973981517214, '905-791-4522', 'L6T 5J1'],</t>
  </si>
  <si>
    <t>[ "Staples Canada", 43.6598001549726, -79.6637084686646, '289-562-2532', 'L5T 1W8'],</t>
  </si>
  <si>
    <t>[ "Staples", 43.63927, -79.62362, '905-602-5889', 'L4W 5K1'],</t>
  </si>
  <si>
    <t>[ "Best Buy", 43.62993, -79.55195, '--', 'M9B 3Y8'],</t>
  </si>
  <si>
    <t>[ "Best Buy Canada", 43.6694475, -79.4700725, '416-766-1577', 'M6N 5G8'],</t>
  </si>
  <si>
    <t>[ "Staples", 43.6230371052632, -79.5691739473684, '905-279-4392', 'L4X 2X8'],</t>
  </si>
  <si>
    <t>[ "Staples", 43.6700824, -79.4664952, '416-762-2816', 'M6N 3E2'],</t>
  </si>
  <si>
    <t>[ "Staples", 43.65126, -79.36401, '416-368-3331', 'M5A 1E9'],</t>
  </si>
  <si>
    <t>[ "Staples", 43.6496261538462, -79.3780784615385, '416-203-3525', 'M5C 1S8'],</t>
  </si>
  <si>
    <t>[ "Staples", 43.6532061538462, -79.3874469230769, '416-598-4818', 'M5G 2J5'],</t>
  </si>
  <si>
    <t>[ "Best Buy", 43.6395682758621, -79.4275837931034, '--', 'M6A 3A1'],</t>
  </si>
  <si>
    <t>[ "Staples", 43.6796533333333, -79.3906066666667, '416-961-4949', 'M4W 2L8'],</t>
  </si>
  <si>
    <t>[ "Staples", 43.69088, -79.2898, '416-686-4711', 'M4C 1M9'],</t>
  </si>
  <si>
    <t>[ "Staples", 43.7110257, -79.3772455, '416-696-0043', 'M4P 3A1'],</t>
  </si>
  <si>
    <t>[ "Best Buy Canada", 43.7096685185185, -79.398972962963, '416-489-4726', 'M4P 2H4'],</t>
  </si>
  <si>
    <t>[ "Staples", 43.7292761, -79.2841259, '416-752-1091', 'M1L 2M6'],</t>
  </si>
  <si>
    <t>[ "Staples", 43.52236625, -79.6810634375, '905-829-1960', 'L6H 6J5'],</t>
  </si>
  <si>
    <t>[ "Staples", 43.3568097209952, -79.808176898632, '905-332-1071', 'L7M 4X7'],</t>
  </si>
  <si>
    <t>[ "Staples", 43.5803964962338, -79.6468598538234, '905-306-7888', 'L5B 4M6'],</t>
  </si>
  <si>
    <t>[ "Staples", 43.3357729032258, -79.8128403225806, '905-637-1422', 'L7S 2K4'],</t>
  </si>
  <si>
    <t>[ "Staples", 43.60992, -79.69273, '905-813-3134', 'L5V 2P5'],</t>
  </si>
  <si>
    <t>[ "Staples", 43.60798, -79.72949, '905-785-0864', 'L5N 8E1'],</t>
  </si>
  <si>
    <t>[ "Staples", 43.5417045, -79.8713099, '905-878-2434', 'L9T 6R1'],</t>
  </si>
  <si>
    <t>[ "Staples", 43.22544, -79.95532, '905-648-6047', 'L9K 1L6'],</t>
  </si>
  <si>
    <t>[ "Best Buy", 43.22704, -79.94467, '905-304-7624', 'L9K 1J9'],</t>
  </si>
  <si>
    <t>[ "Staples", 43.1693666109149, -80.2479792495133, '519-752-3367', 'N3R 7C5'],</t>
  </si>
  <si>
    <t>[ "Staples", 43.3179275, -79.9109525, '905-689-0271', 'L0R 2H1'],</t>
  </si>
  <si>
    <t>[ "Staples", 43.21863, -79.86401, '905-383-7913', 'L9A 4V8'],</t>
  </si>
  <si>
    <t>[ "Staples", 43.2497988888889, -79.8086933333333, '--', 'L8H 2V4'],</t>
  </si>
  <si>
    <t>[ "Staples", 43.1763769718819, -79.7903986495485, '905-692-7215', 'L0R 1P0'],</t>
  </si>
  <si>
    <t>[ "Staples Canada", 43.23714, -79.7616175, '905-578-3573', 'L8E 2W7'],</t>
  </si>
  <si>
    <t>[ "Staples", 43.01479, -79.24987, '905-714-7607', 'L3C 5Z4'],</t>
  </si>
  <si>
    <t>[ "Best Buy", 43.11939, -79.26929, '905-378-0333', 'L2S 0C7'],</t>
  </si>
  <si>
    <t>[ "Staples", 43.1792340662616, -79.2488582576566, '905-937-4292', 'L2N 7R6'],</t>
  </si>
  <si>
    <t>[ "Staples", 43.1041398492462, -79.1139305527638, '905-358-0650', 'L2E 7K5'],</t>
  </si>
  <si>
    <t>[ "Best Buy", 42.90886, -78.76198, '716-681-5406', '14225'],</t>
  </si>
  <si>
    <t>[ "Staples", 42.8461, -80.30788, '519-426-4060', 'N3Y 2M7'],</t>
  </si>
  <si>
    <t>[ "Staples", 42.86217, -80.72937, '519-688-2196', 'N4G 5A7'],</t>
  </si>
  <si>
    <t>[ "Best Buy", 43.39061, -80.32256, '--', 'N1R 6B3'],</t>
  </si>
  <si>
    <t>[ "Staples", 43.40852, -80.32515, '519-622-5280', 'N1R 8K5'],</t>
  </si>
  <si>
    <t>[ "Best Buy", 43.42442, -80.44121, '--', 'N2C 1X1'],</t>
  </si>
  <si>
    <t>[ "Staples", 43.4243164273263, -80.4892616533735, '519-571-7420', 'N2E 3W7'],</t>
  </si>
  <si>
    <t>[ "Staples", 43.5659664168708, -80.2761626391892, '519-822-2344', 'N1H 1G7'],</t>
  </si>
  <si>
    <t>[ "Staples", 43.51797, -80.23639, '519-763-4205', 'N1G 4V9'],</t>
  </si>
  <si>
    <t>[ "Staples", 43.1158086046512, -80.7378265116279, '519-421-3202', 'N4S 9A2'],</t>
  </si>
  <si>
    <t>[ "Staples", 43.00526, -81.17402, '519-659-3428', 'N5V 1P7'],</t>
  </si>
  <si>
    <t>[ "Staples", 42.936906337748, -81.2809181670529, '519-690-2049', 'N6L 1A6'],</t>
  </si>
  <si>
    <t>[ "Best Buy", 42.93354, -81.22307, '519-686-2160', 'N6E 1M2'],</t>
  </si>
  <si>
    <t>[ "Staples", 42.77878, -81.1723, '519-631-1810', 'N5P 1G4'],</t>
  </si>
  <si>
    <t>[ "Staples", 42.96328, -81.23147, '519-645-7042', 'N6C 4P6'],</t>
  </si>
  <si>
    <t>[ "Best Buy", 43.01705, -81.27336, '--', 'N6G 3Y9'],</t>
  </si>
  <si>
    <t>[ "Staples", 43.0277044897959, -81.2831842857143, '519-661-0888', 'N5X 3Y2'],</t>
  </si>
  <si>
    <t>[ "Best Buy", 43.03662, -81.28786, '519-963-8494', 'N5X 3Y2'],</t>
  </si>
  <si>
    <t>[ "Staples", 42.9470654794521, -81.6128139726027, '519-245-5665', 'N7G 2P5'],</t>
  </si>
  <si>
    <t>[ "Staples", 42.98041, -82.35197, '519-542-4461', 'N7S 1P6'],</t>
  </si>
  <si>
    <t>[ "Staples Canada", 42.98041, -82.35197, '519-542-3639', 'N7S 1P6'],</t>
  </si>
  <si>
    <t>[ "Staples", 42.4294472916667, -82.2177283333333, '519-360-1344', 'N7L 0E8'],</t>
  </si>
  <si>
    <t>[ "Staples", 42.0337584782609, -82.5972702173913, '519-324-1370', 'N8H 2L2'],</t>
  </si>
  <si>
    <t>[ "Staples", 42.2549034080717, -82.9641382959641, '519-972-5127', 'N8W 3T6'],</t>
  </si>
  <si>
    <t>[ "Staples", 42.2851328123105, -83.0182925347012, '519-966-9495', 'N8X 1L7'],</t>
  </si>
  <si>
    <t>[ "Staples", 42.31242, -82.94135, '519-948-1283', 'N8T 1E6'],</t>
  </si>
  <si>
    <t>[ "Staples", 44.57018, -80.92203, '519-372-2228', 'N4K 5S2'],</t>
  </si>
  <si>
    <t>[ "Staples", 44.3378780769231, -79.68763, '705-733-3329', 'L4N 8V4'],</t>
  </si>
  <si>
    <t>[ "Staples", 44.4170117391304, -79.7142417391304, '705-735-4058', 'L4M 4Z9'],</t>
  </si>
  <si>
    <t>[ "Staples", 44.148355, -79.882015, '705-434-4992', 'L9R 1P8'],</t>
  </si>
  <si>
    <t>[ "Staples", 44.34876, -78.76655, '705-328-3427', 'K9V 2Z7'],</t>
  </si>
  <si>
    <t>[ "Staples", 44.2896633333333, -78.3234533333333, '705-741-1130', 'K9J 3R8'],</t>
  </si>
  <si>
    <t>[ "Best Buy Canada", 44.28143, -78.34724, '705-741-2081', 'K9J 7M2'],</t>
  </si>
  <si>
    <t>[ "Staples", 45.1327560185777, -76.1207543897624, '613-253-2400', 'K7C 0A8'],</t>
  </si>
  <si>
    <t>[ "Staples Canada", 44.6166, -79.44411, '705-329-3074', 'L3V 0B5'],</t>
  </si>
  <si>
    <t>[ "Staples", 45.0435187961326, -79.3305916592164, '705-646-2775', 'P1L 1X3'],</t>
  </si>
  <si>
    <t>[ "Staples", 45.33458, -79.20537, '705-789-5817', 'P1H 1G6'],</t>
  </si>
  <si>
    <t>[ "Best Buy Canada", 46.31296, -79.44285, '705-472-2126', 'P1B 2H3'],</t>
  </si>
  <si>
    <t>[ "Staples", 46.33246, -79.46608, '705-472-7223', 'P1B 4Y8'],</t>
  </si>
  <si>
    <t>[ "Staples", 46.5050268639053, -80.9460298816568, '705-524-6227', 'P3B 0A2'],</t>
  </si>
  <si>
    <t>[ "Staples", 46.5361208793104, -84.3188181318782, '705-256-1466', 'P6B 4Z8'],</t>
  </si>
  <si>
    <t>[ "Best Buy Canada", 46.54303, -84.31917, '705-942-0722', 'P6B 4Z9'],</t>
  </si>
  <si>
    <t>[ "Staples", 48.4135605, -89.243708, '807-343-2506', 'P7B 3Z7'],</t>
  </si>
  <si>
    <t>[ "Staples", 48.4725132307692, -81.3808703076923, '705-360-4200', 'P4R 1M8'],</t>
  </si>
  <si>
    <t>[ "Best Buy Canada", 48.4725115789474, -81.3782257894737, '705-268-9111', 'P4R 1A5'],</t>
  </si>
  <si>
    <t>[ "Staples", 45.0287936, -74.7346015, '613-936-6952', 'K6H 6R3'],</t>
  </si>
  <si>
    <t>[ "Best Buy Canada", 45.4536775966727, -75.5036228822974, '613-830-2706', 'K4A 0G2'],</t>
  </si>
  <si>
    <t>[ "Staples", 45.458575, -75.4846337, '613-830-8100', 'K4A 4C5'],</t>
  </si>
  <si>
    <t>[ "Best Buy", 45.48038, -75.51368, '--', 'K1C 2L9'],</t>
  </si>
  <si>
    <t>[ "Staples", 45.4290385029338, -75.637466705784, '613-741-3416', 'K1K 4E6'],</t>
  </si>
  <si>
    <t>[ "Best Buy", 45.4794422416612, -75.6892402711587, '819-966-2222', 'J8T 3R6'],</t>
  </si>
  <si>
    <t>['American Iron &amp; Metal LP', 45.4061455, -75.6080374, '613-228-9380', 'K1B 3V6'],</t>
  </si>
  <si>
    <t>['American Iron &amp; Metal LP', 45.3340072, -75.7140466, '613-228-9380', 'K2E 6T9'],</t>
  </si>
  <si>
    <t>['Bloom Microtech Ltd.', 45.4523899, -75.5921304, '613-748-3567', 'K1J 9M1'],</t>
  </si>
  <si>
    <t>['CTOPE', 45.4379365, -75.858758, '819-776-5870', 'J8X 1C6'],</t>
  </si>
  <si>
    <t>['Canadian Diabetes Association-Clothesline Program', 45.409729, -75.6282127, '613-746-4633', 'K1B 3T7'],</t>
  </si>
  <si>
    <t>['EDI Inc.', 45.3358629, -75.801434, '613-726-3699', 'K2H 1B1'],</t>
  </si>
  <si>
    <t>['Envirolaser', 45.346287, -75.7040961, '613-225-4726', 'K2E 7L9'],</t>
  </si>
  <si>
    <t>['Habitat Restore', 45.330019, -75.7249127, '613-744-7769', 'K2G 0A7'],</t>
  </si>
  <si>
    <t>['Habitat Restore', 45.4144044, -75.6433382, '613-744-7769', 'K1G 0Z4'],</t>
  </si>
  <si>
    <t>['Industry Canada - Computers for Schools Program ', 45.4379365, -75.720871, '613-998-1804', 'J8X 1C6'],</t>
  </si>
  <si>
    <t>['Office Equipment Specialists', 45.4333192, -75.6712286, '613-747-1070', 'K1L 6E8'],</t>
  </si>
  <si>
    <t>['Progressive Waste Solutions Inc.', 45.3827919, -75.6024855, '613-737-7662', ''],</t>
  </si>
  <si>
    <t>['Right Stop Computer Shop Inc.', 45.4197951, -75.6999233, '613-567-4015', 'K1P 1H1'],</t>
  </si>
  <si>
    <t>['Salvation Army (Innes)', 45.4558462, -75.5082483, '613-830-2783', 'K1C 6V3'],</t>
  </si>
  <si>
    <t>['Salvation Army (Montreal Road)', 45.4379107, -75.6595532, '613-842-3938', 'K1L 6B4'],</t>
  </si>
  <si>
    <t>['Salvation Army (Moodie Drive)', 45.3256352, -75.8381915, '613-726-8891', 'K2H 9G1'],</t>
  </si>
  <si>
    <t>['Salvation Army (Ogilvie Road)', 45.4519604, -75.6004714, '613-745-2881', 'K1J 9M7'],</t>
  </si>
  <si>
    <t>['Salvation Army (Richmond Road)', 45.3619503, -75.7927047, '613-726-7136', 'K2B 6S1'],</t>
  </si>
  <si>
    <t>['Satanda Solutions', 45.2561091, -75.7303596, '613-230-3923', 'K2J 4X6'],</t>
  </si>
  <si>
    <t>['Tomlinson Industrial Waste', 45.3037093, -75.5636287, '613-822-2700', 'K1G 3N4'],</t>
  </si>
  <si>
    <t>['Valoritec', 45.4960221, -75.7064793, '819-568-2020', ''],</t>
  </si>
  <si>
    <t>['Value Village', 45.3604251, -75.740539, '613-288-1390', 'K2G 3H7'],</t>
  </si>
  <si>
    <t>['Value Village', 45.3710937, -75.6671344, '613-526-5551', 'K1V 7Y6'],</t>
  </si>
  <si>
    <t>['illFixit Wireless', 45.2958157, -75.8956709, '613-867-0695', 'K2L 1V6'],</t>
  </si>
  <si>
    <t>['Computation Ltd.', 43.6312759, -79.5228315, '4169104358', 'M8Z 5Y2'],</t>
  </si>
  <si>
    <t>['Computation Ltd.', 43.6557327, -79.489528, '4169104358', 'M6S 3Z2'],</t>
  </si>
  <si>
    <t>['Montage Support Services', 43.691796, -79.4428964, '4167809630', 'M6E 2X1'],</t>
  </si>
  <si>
    <t>['Howard TV Stereo and Video Centre', 43.742428, -79.4370869, '416-636-4822', 'M3H 5V1'],</t>
  </si>
  <si>
    <t>['Evergreen Brick Works', 43.6851471, -79.3769237, '4165961495', 'M4W 3X8'],</t>
  </si>
  <si>
    <t>['Henrys', 43.652853, -79.3775295, '4168680872', 'M5C 2G5'],</t>
  </si>
  <si>
    <t>['GFL Environmental Inc.', 43.6441161, -79.3581469, '4164062040 ext 4244', 'M5A 3L2']</t>
  </si>
  <si>
    <t>[ "Gare du Palais-Électrobac", 46.817662, -71.2141343, '  ', 'G1K 3X2'],</t>
  </si>
  <si>
    <t>[ "Édifice Marie-Guyart - SQI-Électrobac", 46.8079292, -71.2180916, '  ', 'G1R 5E9'],</t>
  </si>
  <si>
    <t>[ "Ministère de l'Emploi et de la Solidarité Sociale (MESS)-Électrobac", 46.8061014, -71.2198508, '  ', 'G1R 4Z1'],</t>
  </si>
  <si>
    <t>[ "The UPS Store - Lévis", 46.7967063, -71.1785671, ' 418-903-9523 ', 'G6V 6C5'],</t>
  </si>
  <si>
    <t>[ "Les Galeries Chagnon - Westcliff-Électrobac", 46.7963976, -71.1711047, '  ', 'G6V 6Y8'],</t>
  </si>
  <si>
    <t>[ "Fleur de Lys Centre Commercial - 20 Vic-Électrobac", 46.8225102, -71.2521853, '  ', 'G1M 3E5'],</t>
  </si>
  <si>
    <t>[ "Fleur de Lys Centre Commercial 2 - 20 Vic-Électrobac", 46.8225102, -71.2521853, '  ', 'G1M 3E5'],</t>
  </si>
  <si>
    <t>[ "Ressourcerie Lévis", 46.7950777, -71.1709185, ' 418-838-8889 ', 'G6V 7Z6'],</t>
  </si>
  <si>
    <t>[ "Bureau en Gros - Lévis", 46.7920166, -71.1720319, ' 418-833-7547 ', 'G6V 6C9'],</t>
  </si>
  <si>
    <t>[ "Ressourcerie Entraide Agapè", 46.851715, -71.209926, ' 418-661-7485 #300 ', 'G1E 1V8'],</t>
  </si>
  <si>
    <t>[ "Ameublements Tanguay Lévis", 46.792582, -71.16207, ' 418-833-4511 ', 'G6V 0G9'],</t>
  </si>
  <si>
    <t>[ "Bureau en Gros - Charest", 46.7982788, -71.2608245, ' 418-527-4114 ', 'G1N 2E5'],</t>
  </si>
  <si>
    <t>[ "Centre d'Ordinateurs S.T.O.", 46.7969636, -71.2605417, ' 418-687-6666 ', 'G1N 4N7'],</t>
  </si>
  <si>
    <t>[ "IGA Extra des Sources Galeries Charlesbourg-Électrobac", 46.8434388, -71.2475349, '  ', 'G1H 2S5'],</t>
  </si>
  <si>
    <t>[ "COOPSCO F.X. Garneau", 46.792028, -71.264176, ' 418-681-8134 ', 'G1S 4S3'],</t>
  </si>
  <si>
    <t>[ "Écocentre des Rivières", 46.8001632, -71.2714762, '  ', 'G1N 4A2'],</t>
  </si>
  <si>
    <t>[ "Les Promenades Beauport - Cominar-Électrobac", 46.8605273, -71.21739, '  ', 'G1C 5R9'],</t>
  </si>
  <si>
    <t>[ "BZ inc", 46.848636, -71.254668, ' 416-688-2727 ', 'G1H 2V5'],</t>
  </si>
  <si>
    <t>[ "Édifice Atrium - SQI-Électrobac", 46.8472789, -71.2624411, '  ', 'G1H 7H9'],</t>
  </si>
  <si>
    <t>[ "Bureau en Gros - Beauport", 46.8682714, -71.2057595, ' 418-660-5222 ', 'G1C 2K6'],</t>
  </si>
  <si>
    <t>[ "Coop Zone Université Laval", 46.7795265, -71.2699975, '  ', 'G1V 0B4'],</t>
  </si>
  <si>
    <t>[ "Université Laval - Pavillon Alphonse-Desjardins-Électrobac", 46.7792486, -71.26968, '  ', 'G1V 0A6'],</t>
  </si>
  <si>
    <t>[ "Université Laval - PEPS-Électrobac", 46.7834744, -71.2753477, '  ', 'G1V 0A6'],</t>
  </si>
  <si>
    <t>[ "1-800-Got-Junk - Québec", 46.799985, -71.286339, ' 800-468-5265 ', 'G1N 1S9'],</t>
  </si>
  <si>
    <t>[ "Pavillon Charles De Koninck - Université Laval-Électrobac", 46.7818469, -71.2744235, '  ', 'G1V 0A6'],</t>
  </si>
  <si>
    <t>[ "Metro Plus Ferland Du Marais-Électrobac", 46.8164059, -71.2895279, '  ', 'G1M 0A2'],</t>
  </si>
  <si>
    <t>[ "Bureau en Gros - Québec City", 46.8452322, -71.2761621, ' 418-622-5044 ', 'G2J 1R9'],</t>
  </si>
  <si>
    <t>[ "Ameublements Tanguay Beauport", 46.871904, -71.201459, ' 418-666-4411 ', 'G1C 7T9'],</t>
  </si>
  <si>
    <t>[ "Pavillon Ferdinand-Vandry - Université Laval-Électrobac", 46.7791941, -71.2769316, '  ', 'G1V 0A6'],</t>
  </si>
  <si>
    <t>[ "Pavillon Alexandre-Vachon - Université Laval-Électrobac", 46.7800449, -71.2779275, '  ', 'G1V 0A6'],</t>
  </si>
  <si>
    <t>[ "2525 boul. Laurier - SSQ Groupe Financier-Électrobac", 46.772483, -71.2766509, '  ', 'G1V 2L2'],</t>
  </si>
  <si>
    <t>[ "Best Buy - Québec Galeries de la Capitale", 46.8310776, -71.2987181, ' 418-266-1367 ', 'G2K 1N4'],</t>
  </si>
  <si>
    <t>[ "Écocentre de Lévis", 46.7517448, -71.1788086, ' 418-835-8225 ', 'G6W 0K8'],</t>
  </si>
  <si>
    <t>[ "Place de la cité - Cominar-Électrobac", 46.7719636, -71.2821248, '  ', 'G1V 4T3'],</t>
  </si>
  <si>
    <t>[ "Metro Plus Charlesbourg-Électrobac", 46.8666916, -71.2699484, '  ', 'G1G 5X1'],</t>
  </si>
  <si>
    <t>[ "Centre Hospitalier Universitaire de Québec (CHUQ)-Électrobac", 46.7694731, -71.2827959, '  ', 'G1V 4G2'],</t>
  </si>
  <si>
    <t>[ "PSG Métal", 46.8504357, -71.2916938, ' 418-931-6945 ', 'G2K 1W6'],</t>
  </si>
  <si>
    <t>[ "Réso-Tech Informatique", 46.8127063, -71.3077667, ' 418-864-0360 ', 'G1P 2X9'],</t>
  </si>
  <si>
    <t>[ "Best Buy - Québec Place Laurier", 46.7693961, -71.2842909, ' 418-266-1819 ', 'G1V 2L8'],</t>
  </si>
  <si>
    <t>[ "Complexe Jules Dallaire - Cominar-Électrobac", 46.7677688, -71.2887587, '  ', 'G1V 0C1'],</t>
  </si>
  <si>
    <t>[ "Cartouches-Escompte inc.", 46.8062257, -71.3154861, ' 418-871-3231 ', 'G1P 2J2'],</t>
  </si>
  <si>
    <t>[ "Écocentre Beauport", 46.8868641, -71.1863497, '  ', 'G1C 5B4'],</t>
  </si>
  <si>
    <t>[ "Brassard Buro", 46.7852883, -71.3084589, ' 418-657-5500 ', 'G1P 3X3'],</t>
  </si>
  <si>
    <t>[ "Bureau en Gros - Sainte-Foy", 46.7652145, -71.291902, ' 418-652-8300 ', 'G1V 2M2'],</t>
  </si>
  <si>
    <t>[ "Écocentre Jean-Talon (Matrec)", 46.8639249, -71.297794, '  ', 'G2K 2L8'],</t>
  </si>
  <si>
    <t>[ "Ameublements Tanguay Les Saules", 46.819915, -71.330994, ' 800-563-4411 ', 'G1P 1K6'],</t>
  </si>
  <si>
    <t>[ "IGA Supermarché Pépin-Électrobac", 46.7240021, -71.2047479, '  ', 'G6Z 3K4'],</t>
  </si>
  <si>
    <t>[ "Ovation Logistique inc.", 46.8238064, -71.3416977, ' 418-840-0999 ', 'G2C 1Y6'],</t>
  </si>
  <si>
    <t>[ "Écocentre Boischatel", 46.9012508, -71.1474572, '  ', 'G0A 1H0'],</t>
  </si>
  <si>
    <t>[ "Ameublements Tanguay - Centre de distribution", 46.8201992, -71.3500201, ' 418-847-4411 ', 'G2C 2A7'],</t>
  </si>
  <si>
    <t>[ "Metro Plus Neufchâtel-Électrobac", 46.8564674, -71.3396893, '  ', 'G2B 1B3'],</t>
  </si>
  <si>
    <t>[ "Bureau en Gros - Sainte-Foy 2", 46.7809281, -71.3463492, ' 418-871-4443 ', 'G2G 2R5'],</t>
  </si>
  <si>
    <t>[ "Bureau en Gros - Neufchatel", 46.8236444, -71.3588834, ' 418-840-0077 ', 'G2C 1H7'],</t>
  </si>
  <si>
    <t>[ "Arteau Récupération", 46.892075, -71.320757, '  ', 'G2N 0J9'],</t>
  </si>
  <si>
    <t>[ "IGA des Sources - Cap Rouge-Électrobac", 46.7637467, -71.3722797, '  ', 'G3A 0M2'],</t>
  </si>
  <si>
    <t>[ "Écocentre Hêtrière", 46.7598193, -71.3763609, '  ', 'G3A 0M2'],</t>
  </si>
  <si>
    <t>[ "Garage municipal de Beaumont", 46.8301922, -71.0098142, ' 418-833-3369 ', 'G0R 1C0'],</t>
  </si>
  <si>
    <t>[ "Écocentre, Garage municipal", 46.936729, -71.105715, ' 418-822-1555 ', 'G0E 2K0'],</t>
  </si>
  <si>
    <t>[ "Déchetterie municipale", 46.6796664, -71.0851189, ' 418-882-2401 ', 'G0R 3E0'],</t>
  </si>
  <si>
    <t>[ "Écocentre Val-Bélair", 46.8776881, -71.4507797, '  ', 'G3J 1R3'],</t>
  </si>
  <si>
    <t>[ "Écocentre Château-Richer", 46.9743676, -71.0162351, '  ', 'G0A 1N0'],</t>
  </si>
  <si>
    <t>[ "Écocentre Saint-Lambert-de-Lauzon", 46.5872005, -71.2112063, ' 418-889-8727 ', 'G0S 2W0'],</t>
  </si>
  <si>
    <t>[ "Écocentre de Stoneham", 46.9975803, -71.4114636, ' 418-848-3134 ', 'G3C 0S4'],</t>
  </si>
  <si>
    <t>[ "Garage municipal Shannon", 46.8968219, -71.5283889, '  ', 'G0A 4N0'],</t>
  </si>
  <si>
    <t>[ "Dépôt Saint-Anselme", 46.6297444, -70.9697098, '  ', 'G0R 2N0'],</t>
  </si>
  <si>
    <t>[ "Marceau Radio TV enr.", 46.6259441, -70.9626501, ' 418-885-9858 ', 'G0R 2N0'],</t>
  </si>
  <si>
    <t>[ "IGA Extra Chouinard et fils inc-Électrobac", 47.0286158, -70.9154713, '  ', 'G0A 3C0'],</t>
  </si>
  <si>
    <t>[ "Écocentre Ville de Beaupré", 47.041627, -70.8881597, ' 418-827-8901 ', 'G0A 1E0'],</t>
  </si>
  <si>
    <t>[ "Écocentre de Neuville", 46.7349879, -71.6785214, '  ', 'G0A 2R0'],</t>
  </si>
  <si>
    <t>[ "Technipc Informatique", 46.7522588, -71.6948285, '  ', 'G3H 3A3'],</t>
  </si>
  <si>
    <t>[ "Écocentre Berthier-sur-Mer", 46.9225255, -70.7281181, ' 418-259-7343 ', 'G0R 1E0'],</t>
  </si>
  <si>
    <t>[ "Écocentre Saint-François-de-la-Rivière-du-Sud", 46.9022026, -70.6925392, ' 418-259-7228 ', 'G0R 3A0'],</t>
  </si>
  <si>
    <t>[ "Écocentre régional de la Nouvelle-Beauce - Sainte-Marie", 46.4675311, -71.044672, ' 418-389-0594 ', 'G6E 3E9'],</t>
  </si>
  <si>
    <t>[ "Écocentre St-Flavien", 46.5510172, -71.5916012, ' 418-728-5554 ', 'G0S 2M0'],</t>
  </si>
  <si>
    <t>[ "Normand Nadeau TV", 46.4513402, -71.0327749, ' 418-387-2462 ', 'G6E 1M1'],</t>
  </si>
  <si>
    <t>[ "Recyc Lav", 46.5387127, -71.6083994, ' 418-881-0084 ', 'G0S 1N0'],</t>
  </si>
  <si>
    <t>[ "Solutions Informatiques G.A. Inc.", 46.4442503, -71.0250407, ' 418-386-3757 ', 'G6E 1M1'],</t>
  </si>
  <si>
    <t>[ "Écocentre de Saint-Ferréol-les-Neiges", 47.1294839, -70.8427478, ' 418-520-1807 ', 'G0A 3R0'],</t>
  </si>
  <si>
    <t>[ "Écocentre Saint-Patrice-de-Beaurivage", 46.4072459, -71.2421429, ' 418-926-3407 ', 'G0S 1B0'],</t>
  </si>
  <si>
    <t>[ "Garage municipal Saint-Pierre-de-la-Rivière-du-Sud", 46.9187026, -70.6317138, ' 418-248-8277 ', 'G0R 4B0'],</t>
  </si>
  <si>
    <t>[ "Écocentre Saint-Raymond", 46.876915, -71.809902, '  ', 'G3L 4G2'],</t>
  </si>
  <si>
    <t>[ "Provigo Alimentation Plamondon inc.-Électrobac", 46.8891366, -71.8329933, '  ', 'G3L 5B6'],</t>
  </si>
  <si>
    <t>[ "Hôpital Hôtel-Dieu de Montmagny", 46.976367, -70.5970718, ' 418-248-0630 ', 'G5V 3R8'],</t>
  </si>
  <si>
    <t>[ "Écocentre Saint-Tite-des-Caps", 47.1596853, -70.7591119, '  ', 'G0A 4J0'],</t>
  </si>
  <si>
    <t>[ "Centre Hi-Fi \/ Microplus Côte-Sud", 46.9785435, -70.5734611, ' 418-248-0074 ', 'G5V 3A6'],</t>
  </si>
  <si>
    <t>[ "Stéréo Plus - Montmagny", 46.9810923, -70.5646393, ' 418-248-1071 ', 'G5V 3A1'],</t>
  </si>
  <si>
    <t>[ "Écocentre de Montmagny et Isle-aux-Grues", 46.9810923, -70.5646393, ' 418-248-3361 ', 'G5V 3A1'],</t>
  </si>
  <si>
    <t>[ "Monburo.ca Montmagny", 46.9797307, -70.5604139, ' 418-248-4949 ', 'G5V 1J6'],</t>
  </si>
  <si>
    <t>[ "Alcoa Deschambeault-Électrobac", 46.6924426, -71.9430454, '  ', 'G0A 1S0'],</t>
  </si>
  <si>
    <t>[ "Ressourcerie Bellechasse", 46.4687178, -70.6322294, ' 418-642-5627 ', 'G0R 4L0'],</t>
  </si>
  <si>
    <t>[ "Bureau municipal Sainte-Euphémie-sur-Rivière-du-Sud", 46.7759805, -70.4366757, ' 418-469-3427 ', 'G0R 2Z0'],</t>
  </si>
  <si>
    <t>[ "Écocentre régional de la Nouvelle-Beauce - Frampton", 46.371097, -70.7666098, ' 418-397-5402 ', 'G0R 1M0'],</t>
  </si>
  <si>
    <t>[ "Micro-écocentre de Deschambault-Grondine", 46.6581491, -71.9717029, ' 418-876-2714 #209 ', 'G0A 1S0'],</t>
  </si>
  <si>
    <t>[ "Écocentre St-Alban", 46.7767363, -72.0047627, '  ', 'G0A 3B0'],</t>
  </si>
  <si>
    <t>[ "Écocentre Cap-Saint-Ignace", 47.031363, -70.4405037, ' 418-246-5631 ', 'G0R 1H0'],</t>
  </si>
  <si>
    <t>[ "Écocentre Saint-Paul-de-Montminy", 46.728805, -70.362228, ' 418-469-3120 ', 'G0R 3Y0'],</t>
  </si>
  <si>
    <t>[ "La Ressourcerie de Portneuf", 46.6788914, -72.043543, ' 418-268-8574 ', 'G0A 4B0'],</t>
  </si>
  <si>
    <t>[ "Écocentre Notre-Dame-du-Rosaire", 46.8319022, -70.3431873, ' 418-469-2802 ', 'G0R 2H0'],</t>
  </si>
  <si>
    <t>[ "Écocentre Sainte-Françoise", 46.4554471, -71.9709862, ' 819-287-5755 ', 'G0S 2N0'],</t>
  </si>
  <si>
    <t>[ "Écocentre Fortierville", 46.4864288, -72.0320011, ' 819-692-7297 ', 'G0S 1J0'],</t>
  </si>
  <si>
    <t>[ "Écocentre Matrec (Beaucevile)", 46.2264106, -70.7861221, '  ', 'G5X 2S8'],</t>
  </si>
  <si>
    <t>[ "Garage municipal de L'Islet", 47.0932562, -70.3353115, ' 418-598-3076 ', 'G0R 1X0'],</t>
  </si>
  <si>
    <t>[ "Écocentre Parisville", 46.5085761, -72.0618559, ' 819-292-2222 ', 'G0S 1X0'],</t>
  </si>
  <si>
    <t>[ "Déchetterie Saint-Magloire", 46.5782641, -70.2968895, ' 418-257-4421 ', 'G0R 3M0'],</t>
  </si>
  <si>
    <t>[ "Bureau municipal Deschaillons", 46.5486372, -72.130331, ' 819-292-2085 ', 'G0S 1G0'],</t>
  </si>
  <si>
    <t>[ "Écocentre Deschaillons", 46.5479517, -72.1318091, ' 418-926-3407 ', 'G0S 1G0'],</t>
  </si>
  <si>
    <t>[ "Écocentre Sainte-Apolline-de-Patton", 46.8061184, -70.1968154, ' 418-469-3031 ', 'G0R 2P0'],</t>
  </si>
  <si>
    <t>[ "Garage municipal de Saint-Victor", 46.1433492, -70.9105164, '  ', 'G0M 2B0'],</t>
  </si>
  <si>
    <t>[ "Écocentre Robertsonville", 46.1113821, -71.2850941, ' 418-335-2981 ', 'G6G 4G2'],</t>
  </si>
  <si>
    <t>[ "Bureau municipal de Manseau", 46.3662803, -72.0032957, ' 819-356-2450 ', 'G0X 1V0'],</t>
  </si>
  <si>
    <t>[ "ORAPÉ", 46.2215927, -71.7682357, ' 819-362-0001 ', 'G6L 2V1'],</t>
  </si>
  <si>
    <t>[ "Électrocentre (2000)", 46.2181686, -71.7637034, ' 819-362-2456 ', 'G6L 3J1'],</t>
  </si>
  <si>
    <t>[ "Microzone P.L.", 46.2196214, -71.7714201, ' 819-621-1010 ', 'G6L 1R9'],</t>
  </si>
  <si>
    <t>[ "Écocentre Saint-Fabien-de-Panet", 46.7923538, -70.1714035, ' 418-249-4471 ', 'G0R 2J0'],</t>
  </si>
  <si>
    <t>[ "Écocentre Saint-Ubalde", 46.7460536, -72.2505767, '  ', 'G0A 4L0'],</t>
  </si>
  <si>
    <t>[ "Écocentre de Thetford", 46.0967343, -71.3002791, ' 418-334-4687 ', 'G6G 7M7'],</t>
  </si>
  <si>
    <t>[ "CYBER 3d", 46.095626, -71.326945, ' 418-335-4055 #113 ', 'G6G 7X9'],</t>
  </si>
  <si>
    <t>[ "Écocentre Sainte-Sophie-de-Lévrard", 46.4332226, -72.1080726, ' 819-288-5804 ', 'G0X 3C0'],</t>
  </si>
  <si>
    <t>[ "Municipalité de Sainte-Anne-de-la-Pérade", 46.5688, -72.211101, ' 418-325-2841 ', 'G0X 2J0'],</t>
  </si>
  <si>
    <t>[ "Bureau municipal Sainte-Cécile-de-Lévrard", 46.4679964, -72.1588718, ' 819-263-2104 ', 'G0X 2M0'],</t>
  </si>
  <si>
    <t>[ "Déchetterie Saint-Camille-de-Lellis", 46.5029435, -70.2283979, ' 418-595-2233 ', 'G0R 2S0'],</t>
  </si>
  <si>
    <t>[ "Écocentre Saint-Pierre-les-Becquets", 46.508771, -72.198334, ' 819-263-2622 ', 'G0X 2Z0'],</t>
  </si>
  <si>
    <t>[ "Écocentre Baie-St-Paul", 47.437883, -70.6022451, ' 418-435-2639 ', 'G3Z 3A9'],</t>
  </si>
  <si>
    <t>[ "Écocentre Notre-Dame-de-Montauban", 46.8773891, -72.3082701, ' 418-802-8370 ', 'G0X 1W0'],</t>
  </si>
  <si>
    <t>[ "Garage municipal de Saint-Jean-Port-Joli", 47.2153806, -70.2694167, ' 418-598-3084 ', 'GOR 3G0'],</t>
  </si>
  <si>
    <t>[ "Carrefour Saint-Georges - Cominar-Électrobac", 46.1338968, -70.6988586, '  ', 'G5Y 5L6'],</t>
  </si>
  <si>
    <t>[ "Bureau en Gros - St-Georges", 46.1312231, -70.6973626, ' 418-222-5025 ', 'G5Y 5L6'],</t>
  </si>
  <si>
    <t>[ "Système Électronique Larivière", 46.1323405, -70.6940716, ' 418-228-2676 ', 'G5Y 3L1'],</t>
  </si>
  <si>
    <t>[ "Ameublements Tanguay", 46.130579, -70.6947002, ' 418-226-4411 ', 'G5Y 5H5'],</t>
  </si>
  <si>
    <t>[ "IGA Extra St-Georges de Beauce-Électrobac", 46.1300842, -70.695594, '  ', 'G5Y 5E2'],</t>
  </si>
  <si>
    <t>[ "Électronique JFB", 46.060276, -70.9524189, '  ', 'G0M 1R0'],</t>
  </si>
  <si>
    <t>[ "Beauce Informatek", 46.0590024, -70.9547043, ' 418-484-2470 ', 'G0M 1R0'],</t>
  </si>
  <si>
    <t>[ "Visionic Informatique", 46.1271956, -70.6812259, ' 418-227-4302 ', 'G5Y 8K1'],</t>
  </si>
  <si>
    <t>[ "Écocentre Saint-Prosper", 46.2128391, -70.4790446, ' 418-594-8135 ', 'G0M 1Y0'],</t>
  </si>
  <si>
    <t>[ "Bureautique Guy Drouin", 46.1148584, -70.6593008, ' 418-228-2013 ', 'G5Y 1P6'],</t>
  </si>
  <si>
    <t>[ "Solutions Informatiques G.A. Inc.", 46.1140251, -70.659083, ' 418-228-1779 ', 'G5Y 1P8'],</t>
  </si>
  <si>
    <t>[ "Écocentre Lac-aux-Sables", 46.8425803, -72.3792179, ' 819-373-3130 ', 'G0X 1M0'],</t>
  </si>
  <si>
    <t>[ "Écocentre Saint-Just-de-Bretenières", 46.5669449, -70.094257, ' 418-244-3637 ', 'G0H 3H0'],</t>
  </si>
  <si>
    <t>[ "Écocentre Sainte-Lucie-de-Beauregard", 46.7383049, -70.0220329, ' 418-223-3122 ', 'G0R 3L0'],</t>
  </si>
  <si>
    <t>[ "Écocentre Isle-aux-Coudres", 47.4150601, -70.3787954, ' 418-435-2639 ', 'G0A 3J0'],</t>
  </si>
  <si>
    <t>[ "Garage municipal Sainte-Geneviève-de-Batiscan", 46.532402, -72.338919, ' 418-362-2078 ', 'G0X 2R0'],</t>
  </si>
  <si>
    <t>[ "Écocentre Sainte-Marie-de-Blandford", 46.3248324, -72.1778347, ' 819-283-2127 ', 'G0X 2W0'],</t>
  </si>
  <si>
    <t>[ "Écocentre Lac-Frontière", 46.6959161, -70.0030142, ' 418-245-3553 ', 'G0R 1T0'],</t>
  </si>
  <si>
    <t>[ "Papeterie du Sagittaire 2003", 46.406141, -72.2672062, ' 819-298-6033 ', 'G9H 3T1'],</t>
  </si>
  <si>
    <t>[ "Écocentre de Champlain", 46.4777011, -72.3247356, ' 819-373-3130 ', 'G0X 1C0'],</t>
  </si>
  <si>
    <t>[ "Écocentre Saint-Adelphe", 46.7259687, -72.4298566, ' 819-373-3130 ', 'G0X 2G0'],</t>
  </si>
  <si>
    <t>[ "Régie Intermunicipale du comté de Beauce-Sud", 46.0937516, -70.5623488, ' 418-685-3952 ', 'G0M 1J0'],</t>
  </si>
  <si>
    <t>[ "Écocentre St-Urbain", 47.5341389, -70.5216265, ' 418-435-2639 ', 'G0A 4K0'],</t>
  </si>
  <si>
    <t>[ "Écocentre Saint-Roch-des-Aulnaies", 47.3057906, -70.1683332, ' 418-354-2892 ', 'G0R 3Z0'],</t>
  </si>
  <si>
    <t>[ "Services PIPC", 45.9616514, -70.9366095, ' 418-459-3779 ', 'G0M 1G0'],</t>
  </si>
  <si>
    <t>[ "Claude Fortier Radio-TV", 45.9613339, -70.9344068, ' 418-459-6764 ', 'G0M 1G0'],</t>
  </si>
  <si>
    <t>[ "Ressourcerie Beauce Sartigan", 45.9569151, -70.9346076, ' 418-459-3981 ', 'G0M 1G0'],</t>
  </si>
  <si>
    <t>[ "Écocentre Sainte-Thècle", 46.783191, -72.5031794, ' 819-373-3130 ', 'G0X 3G0'],</t>
  </si>
  <si>
    <t>[ "Rhesus", 46.0811457, -71.9544154, ' 819-758-2220 ', 'G6T 1S7'],</t>
  </si>
  <si>
    <t>[ "Bureau en Gros - Victoriaville", 46.0604277, -71.9270398, ' 819-357-4484 ', 'G6S 1C1'],</t>
  </si>
  <si>
    <t>[ "Garage municipal Saint-Narcisse", 46.5616662, -72.4759573, ' 418-328-8645 ', 'G0X 2Y0'],</t>
  </si>
  <si>
    <t>[ "Garage municipal de L'Islet", 47.05732, -69.926801, ' 418-359-2966 ', 'G0R 3Z0'],</t>
  </si>
  <si>
    <t>[ "Écocentre de Lambton", 45.9062086, -71.133984, ' 418-486-7438 ', 'G0M 1H0'],</t>
  </si>
  <si>
    <t>[ "Écocentre Lambton", 45.9062086, -71.133984, ' 819-582-9873 ', 'G0M 1H0'],</t>
  </si>
  <si>
    <t>[ "Buropro Citation - Victoriaville", 46.0579277, -71.941898, ' 819-752-7777 ', 'G6P 7H4'],</t>
  </si>
  <si>
    <t>[ "Metro Victoriaville-Électrobac", 46.0553506, -71.9421134, '  ', 'G6P 7H4'],</t>
  </si>
  <si>
    <t>[ "Garage municipal de Disraeli", 45.9033697, -71.3579729, ' 418-449-2771 ', 'G0N 1E0'],</t>
  </si>
  <si>
    <t>[ "Écocentre Disraeli", 45.8937136, -71.3631049, ' 418-449-4299 ', 'G0N 1E0'],</t>
  </si>
  <si>
    <t>[ "Microgest Informatique", 46.73283, -72.5673298, ' 418-365-3839 ', 'G0X 3H0'],</t>
  </si>
  <si>
    <t>[ "Écocentre l'Islet-Sud", 47.0228704, -69.8706972, ' 418-359-2966 ', 'G0R 3Z0'],</t>
  </si>
  <si>
    <t>[ "Écocentre Victoriaville", 46.0516834, -72.0006895, ' 819-357-8666 ', 'G6P 9J7'],</t>
  </si>
  <si>
    <t>[ "Écocentre Aston-Jonction", 46.169931, -72.2286906, ' 819-226-3459 ', 'G0Z 1A0'],</t>
  </si>
  <si>
    <t>[ "Écocentre Bécancour", 46.3486391, -72.4363749, ' 819-294-6500 ', 'G9H 1A1'],</t>
  </si>
  <si>
    <t>[ "Metro Plus - Alimentation Lebel inc.-Électrobac", 47.3644264, -70.0375125, '  ', 'G0R 1Z0'],</t>
  </si>
  <si>
    <t>[ "Écocentre de La Pocatière", 47.3648759, -70.0336736, ' 418-856-2628 ', 'G0L 3L0'],</t>
  </si>
  <si>
    <t>[ "Écocentre Saint-Tite", 46.666217, -72.624243, ' 418-365-6294 ', 'G0X 3H0'],</t>
  </si>
  <si>
    <t>[ "Meubles Jacob", 46.666217, -72.624243, ' 418-365-3130 ', 'G0X 3H0'],</t>
  </si>
  <si>
    <t>[ "Hôtel de ville de Saint-Pamphile", 46.960616, -69.7782716, ' 418-356-5501 ', 'G0R 3X0'],</t>
  </si>
  <si>
    <t>[ "Électronique Pelletier TV", 47.3799233, -70.0141805, '  ', 'G0R 1Z0'],</t>
  </si>
  <si>
    <t>[ "Municipalité de Saint-Georges-de-Windsor", 46.0144106, -72.0614461, '  ', 'J0A 1J0'],</t>
  </si>
  <si>
    <t>[ "Écocentre Trois-Rivières, secteur Est", 46.4058141, -72.5313573, ' 819-373-3130 ', 'G8V 1W1'],</t>
  </si>
  <si>
    <t>[ "Dépôt Abénakis Wôlinak", 46.3037405, -72.4600598, '  ', 'G0X 1B0'],</t>
  </si>
  <si>
    <t>[ "Écocentre Sainte-Eulalie", 46.1142493, -72.2526074, ' 819-225-4345 ', 'G0Z 1G0'],</t>
  </si>
  <si>
    <t>[ "Écocentre Saint-Sylvère", 46.1661522, -72.3236181, ' 819-285-2075 ', 'G0Z 1H0'],</t>
  </si>
  <si>
    <t>[ "Centre communautaire de Saint-Wenceslas", 46.1644379, -72.325974, ' 819-224-7784 ', 'G0Z 1J0'],</t>
  </si>
  <si>
    <t>[ "Bureau Municipal Saint-Albert", 46.0030877, -72.0878624, ' 819-353-3300 ', 'J0A 1E0'],</t>
  </si>
  <si>
    <t>[ "Écocentre Saint Samuel", 46.069424, -72.204526, ' 819-353-1242 ', 'G0Z 1G0'],</t>
  </si>
  <si>
    <t>[ "Technic S.M.", 45.9484328, -71.986496, ' 819-358-2232 ', 'J0A 1M0'],</t>
  </si>
  <si>
    <t>[ "Bureau en Gros - Cap-de-la-Madeleine", 46.3773198, -72.5510473, ' 819-371-4848 ', 'G8T 9P5'],</t>
  </si>
  <si>
    <t>[ "Martel Express (Trois-Rivières) Ltée", 46.3423871, -72.5398941, ' 819-378-2747 ', 'G9A 5R6'],</t>
  </si>
  <si>
    <t>[ "Centre de Tri Warwick", 45.9316667, -71.9941389, ' 819-433-3966 ', 'J0A 1M0'],</t>
  </si>
  <si>
    <t>[ "Écocentre de Grandes-Piles", 46.6853485, -72.7133014, ' 819-373-3130 ', 'G0X 1H0'],</t>
  </si>
  <si>
    <t>[ "TechniDom", 46.2728518, -72.5071461, ' 819-840-3755 ', 'G9H 1L4'],</t>
  </si>
  <si>
    <t>[ "Garage municipal de Notre-Dame-du-Mont-Carmel", 46.4875883, -72.6565368, '  ', 'G0X 3J0'],</t>
  </si>
  <si>
    <t>[ "Coopsco Trois-Rivières", 46.347309, -72.577589, ' 819-371-1004 ', 'G9A 5H7'],</t>
  </si>
  <si>
    <t>[ "IGA extra Marché Paquette-Électrobac", 46.355143, -72.584572, '  ', 'G8Y 1V9'],</t>
  </si>
  <si>
    <t>[ "Université du Québec à Trois-Rivières (UQTR)-Électrobac", 46.346911, -72.579728, '  ', 'G9A 5H7'],</t>
  </si>
  <si>
    <t>[ "Best Buy - Carrefour Trois-Rivières Ouest", 46.3265425, -72.5648475, ' 819-379-6161 ', 'G9A 4N2'],</t>
  </si>
  <si>
    <t>[ "Bureau en Gros - Trois-Rivières", 46.3287577, -72.5678725, ' 819-370-8679 ', 'G9A 6K9'],</t>
  </si>
  <si>
    <t>[ "Les Rivières - Cominar-Électrobac", 46.3563635, -72.5894358, '  ', 'G8Y 1W2'],</t>
  </si>
  <si>
    <t>[ "Cliptel 2.0", 46.2948769, -72.5444322, ' 819-377-3244 ', 'G9H 1X6'],</t>
  </si>
  <si>
    <t>[ "Ameublements Tanguay", 46.3402489, -72.5826038, ' 819-373-1111 ', 'G8Z 3X5'],</t>
  </si>
  <si>
    <t>[ "Stéréo Plus - Trois-Rivières", 46.319186, -72.5679721, ' 819-374-6323 ', 'G9A 4N9'],</t>
  </si>
  <si>
    <t>[ "Municipalité de Saint-Adrien", 45.8174307, -71.7246842, '  ', 'J0A 1C0'],</t>
  </si>
  <si>
    <t>[ "IGA Supermarché Jean XXIII-Électrobac", 46.330947, -72.59492, '  ', 'G8Z 4B5'],</t>
  </si>
  <si>
    <t>[ "Écocentre Saint-Léonard-d'Aston", 46.1091366, -72.3775819, ' 819-399-2596 ', 'J0C 1M0'],</t>
  </si>
  <si>
    <t>[ "Centre Hi-Fi Groupe Sélect", 46.5662735, -72.7311691, ' 819-539-0808 ', 'G9N 7X7'],</t>
  </si>
  <si>
    <t>[ "Écocentre de Trois-Rivières", 46.3212283, -72.5993568, ' 819-373-3130 ', 'G9A 5C9'],</t>
  </si>
  <si>
    <t>[ "Écocentre de Shawinigan", 46.5523633, -72.7358743, ' 819-373-3130 ', 'G9N 8N8'],</t>
  </si>
  <si>
    <t>[ "Bureau en Gros - Shawinigan", 46.5638039, -72.740534, ' 819-539-4300 ', 'G9N 7C1'],</t>
  </si>
  <si>
    <t>[ "Infoteck", 46.5618559, -72.7435254, ' 819-539-8888 ', 'G9N 3A6'],</t>
  </si>
  <si>
    <t>[ "Garage municipal Ste-Clotilde-de-Horton", 45.993044, -72.238405, ' 819-336-5344 ', 'J0A 1H0'],</t>
  </si>
  <si>
    <t>[ "Meubles Jacob", 46.5413834, -72.7438288, ' 819-537-7207 ', 'G9N 1M3'],</t>
  </si>
  <si>
    <t>[ "Écocentre de La Malbaie", 47.6541672, -70.1762677, ' 418-439-3947 #5070 ', 'G5A 1W8'],</t>
  </si>
  <si>
    <t>[ "Garage municipal Ham-Sud", 45.7523593, -71.6022156, ' 819-877-3258 ', 'J0B 3J0'],</t>
  </si>
  <si>
    <t>[ "Stéréo Plus - La Malbaie", 47.6501923, -70.1511652, ' 418-665-2438 ', 'G5A 1H4'],</t>
  </si>
  <si>
    <t>[ "Services Info Comm", 47.690573, -70.221117, ' 418-665-0005 ', 'G4A 1C7'],</t>
  </si>
  <si>
    <t>[ "Logesco Informatique - Nicolet", 46.2362327, -72.6058799, '  ', 'J3T 1M9'],</t>
  </si>
  <si>
    <t>[ "Garage municipal Kingsey Falls", 45.8560132, -72.062911, ' 819-363-3810 ', 'J0A 1B0'],</t>
  </si>
  <si>
    <t>[ "Écocentre Saint-Étienne-des-Grés", 46.4297976, -72.7484043, ' 819-373-3130 ', 'G0X 2P0'],</t>
  </si>
  <si>
    <t>[ "COOP Collecte Pro", 46.4363131, -72.7550228, ' 819-538-3905 ', 'G0X 2P0'],</t>
  </si>
  <si>
    <t>[ "Écocentre Nicolet", 46.2239127, -72.6083711, ' 819-293-4498 ', 'J3T 1B4'],</t>
  </si>
  <si>
    <t>[ "Écocentre de Clermont", 47.7362331, -70.2343039, ' 418-439-3947 #5070 ', 'G4A 1B1'],</t>
  </si>
  <si>
    <t>[ "Écocentre Sainte-Perpétue (Signé François Roy)", 46.081774, -72.4662911, ' 819-336-6746 ', 'J0C 1R0'],</t>
  </si>
  <si>
    <t>[ "Uptimum informatique", 46.2895808, -72.6726996, ' 819-690-6734 ', 'G9B 7R9'],</t>
  </si>
  <si>
    <t>[ "Écocentre d'Asbestos", 45.7802965, -71.9270799, '  ', 'J1T 4T1'],</t>
  </si>
  <si>
    <t>[ "Metro Plus Coop D'Asbestos-Électrobac", 45.7715073, -71.9288929, '  ', 'J1T 3P6'],</t>
  </si>
  <si>
    <t>[ "Municipalité de Wotton", 45.7334891, -71.8116118, '  ', 'J0A 1N0'],</t>
  </si>
  <si>
    <t>[ "Écocentre de Saint-Pascal", 47.5288266, -69.8268706, ' 418-856-2628 ', 'G0L 3Y0'],</t>
  </si>
  <si>
    <t>[ "Municipalité de Saint-Camille", 45.6818922, -71.7008776, '  ', 'J0A 1G0'],</t>
  </si>
  <si>
    <t>[ "Écocentre de Danville", 45.6949586, -71.9377643, '  ', 'J0A 1A0'],</t>
  </si>
  <si>
    <t>[ "Centre de transbordement Ville de La Tuque", 47.4645754, -72.7403614, ' 819-523-6928 ', 'G9X 3N6'],</t>
  </si>
  <si>
    <t>[ "Écocentre Saint-Zéphirin-de-Courval", 46.0511025, -72.6144913, ' 450-564-2188 ', 'J0G 1V0'],</t>
  </si>
  <si>
    <t>[ "Ressourcerie du Granit", 45.5948107, -70.9145903, ' 819-583-6615 ', 'G6B 1A2'],</t>
  </si>
  <si>
    <t>[ "Coopérative de solidarité ETC", 47.4357882, -72.7778408, ' 819-523-5566 ', 'G9X 1V8'],</t>
  </si>
  <si>
    <t>[ "Écocentre Baie-du-Fèbvre", 46.1378964, -72.7154819, ' 450-783-6422 ', 'J0G 1A0'],</t>
  </si>
  <si>
    <t>[ "OrdiPLus", 47.4409591, -72.7849178, ' 819-523-4478 ', 'G9X 3A8'],</t>
  </si>
  <si>
    <t>[ "Écocentre Région du Lac-Mégantic", 45.5801342, -70.8881, ' 819-583-2466 ', 'G6B 2S3'],</t>
  </si>
  <si>
    <t>[ "Récupéraction Centre du Québec", 45.9171535, -72.5133744, ' 819-477-1312 ', 'J2B 6V4'],</t>
  </si>
  <si>
    <t>[ "Ressourcerie Transition inc.", 45.8839318, -72.4914366, ' 819-472-8076 ', 'J2C 1T9'],</t>
  </si>
  <si>
    <t>[ "Les Promenades Drummondville - Westcliff-Électrobac", 45.8994483, -72.5176509, '  ', 'J2C 6Y7'],</t>
  </si>
  <si>
    <t>[ "Best Buy - Drummondville", 45.9001632, -72.5214878, ' 819-472-1817 ', 'J2C 5N9'],</t>
  </si>
  <si>
    <t>[ "Microtec Informatique", 45.8781228, -72.4884395, ' 819-479-7400 ', 'J2B 1R4'],</t>
  </si>
  <si>
    <t>[ "Bureau en Gros - Drummondville", 45.8934536, -72.5151872, ' 819-474-3147 ', 'J2C 2B6'],</t>
  </si>
  <si>
    <t>[ "Buropro Citation Drummondville", 45.8945587, -72.5203713, ' 819-752-7777 ', 'J2C 5W3'],</t>
  </si>
  <si>
    <t>[ "Performance Informatique", 45.8643463, -72.4754145, ' 819-475-6999 ', 'J2B 2N7'],</t>
  </si>
  <si>
    <t>[ "Le 9e Bit", 45.8881467, -72.5158771, ' 819-474-4724 ', 'J2C 6P7'],</t>
  </si>
  <si>
    <t>[ "Metro Plus - Alimentation Claude Bisson-Électrobac", 45.8647806, -72.4970134, '  ', 'J2B 6X5'],</t>
  </si>
  <si>
    <t>[ "Écocentre Richmond", 45.663824, -72.1257179, '  ', 'J0B 2H0'],</t>
  </si>
  <si>
    <t>[ "Écocentre Bury", 45.517861, -71.5618806, ' 819-560-8400 ', 'J0B 1M0'],</t>
  </si>
  <si>
    <t>[ "AIE Informatique", 46.2556314, -72.945868, ' 819-228-2364 ', 'J5V 1K1'],</t>
  </si>
  <si>
    <t>[ "Écocentre Louiseville", 46.264233, -72.9539293, ' 819-373-3130 ', 'J5V 3C2'],</t>
  </si>
  <si>
    <t>[ "Garage municipal Pierreville", 46.0725003, -72.8100531, ' 450-568-2139 ', 'J0G 1J0'],</t>
  </si>
  <si>
    <t>[ "Écocentre régional du Val-Saint-François", 45.6058263, -72.0872744, ' 819-845-2544 ', 'J0B 2V0'],</t>
  </si>
  <si>
    <t>[ "Tech-Nic Réseau Conseil", 45.4835922, -71.6597746, ' 819-481-1041 ', 'J0B 1R0'],</t>
  </si>
  <si>
    <t>[ "Écocentre de Saint-Siméon", 47.8431869, -69.8815421, ' 418-439-3947 #5070 ', 'G0T 1X0'],</t>
  </si>
  <si>
    <t>[ "Solutek Informatique", 45.4834262, -71.6596493, ' 819-832-3649 ', 'J0B 1R0'],</t>
  </si>
  <si>
    <t>[ "Garage municipal Maskinongé", 46.2305712, -73.0187902, '  ', 'J0K 1N0'],</t>
  </si>
  <si>
    <t>[ "Écocentre de Saint-Alexandre", 47.6826081, -69.6223568, ' 418-856-2628 ', 'G0L 2G0'],</t>
  </si>
  <si>
    <t>[ "Caserne de pompier Saint-David", 45.956204, -72.85326, ' 450-789-2288 ', 'J0G 1L0'],</t>
  </si>
  <si>
    <t>[ "Centre hospitalier universitaire de Sherbrooke-Électrobac", 45.4467373, -71.8684988, '  ', 'J1H 5N4'],</t>
  </si>
  <si>
    <t>[ "Bureau municipal Saint-Barthélemy", 46.1913549, -73.119143, ' 450-885-3511 ', 'J0K 1X0'],</t>
  </si>
  <si>
    <t>[ "IGA Extra Couture-Électrobac", 45.4117866, -71.8398219, '  ', 'J1G 5G8'],</t>
  </si>
  <si>
    <t>[ "Meubles Réal Levasseur 1955", 47.4759872, -69.2603917, '  ', 'G0L 1J0'],</t>
  </si>
  <si>
    <t>[ "Écocentre Michel-Ledoux", 45.3937612, -71.86118, '  ', 'J1G 5B8'],</t>
  </si>
  <si>
    <t>[ "Écocentre Secteur Pohénégamook", 47.460897, -69.224318, '  ', 'G0L 1J0'],</t>
  </si>
  <si>
    <t>[ "IGA Extra Chapdelaine-Électrobac", 45.3938413, -71.8978118, '  ', 'J1H 1Z1'],</t>
  </si>
  <si>
    <t>[ "Bureau en Gros - Sherbrooke", 45.4033234, -71.9571657, ' 819-562-1966 ', 'J1L 2P1'],</t>
  </si>
  <si>
    <t>[ "Best Buy - Sherbrooke", 45.4024013, -71.9594055, ' 819-347-3275 ', 'J1L 2A6'],</t>
  </si>
  <si>
    <t>[ "Écocentre Rose-Cohen", 45.4029646, -71.9684124, '  ', 'J1L 2Y8'],</t>
  </si>
  <si>
    <t>[ "Meubles Réal Levasseur", 47.8233277, -69.5549633, ' 418-867-5085 ', 'G5R 5C6'],</t>
  </si>
  <si>
    <t>[ "Ameublements Tanguay", 47.8240255, -69.5536813, ' 418-867-4711 ', 'G5R 5H5'],</t>
  </si>
  <si>
    <t>[ "IGA Extra Rivière-du-Loup-Électrobac", 47.8250221, -69.5525065, '  ', 'G5R 1M4'],</t>
  </si>
  <si>
    <t>[ "Bureau en Gros - Rivière-du-Loup", 47.8260205, -69.5512672, ' 418-867-5959 ', 'G5R 1M4'],</t>
  </si>
  <si>
    <t>[ "Electro-5 inc.", 45.396429, -71.966407, ' 819-823-5355 ', 'J1L 2S7'],</t>
  </si>
  <si>
    <t>[ "Centre commercial Rivière-du-Loup - Cominar-Électrobac", 47.8245925, -69.5482516, '  ', 'G5R 4C2'],</t>
  </si>
  <si>
    <t>[ "Électronique Mercier", 47.830717, -69.551675, ' 418-862-7269 ', 'G5R 1C8'],</t>
  </si>
  <si>
    <t>[ "ORDIGENI - Électronique et Informatique", 46.03918, -73.098437, ' 450-780-0299 ', 'J3P 3P9'],</t>
  </si>
  <si>
    <t>[ "Électronique Marcel Guimond", 46.0358303, -73.0956322, ' 450-746-0300 ', 'J3P 2J5'],</t>
  </si>
  <si>
    <t>[ "Université de Sherbrooke - Campus Sherbrooke-Électrobac", 45.3795458, -71.9308537, '  ', 'J1K 2R1'],</t>
  </si>
  <si>
    <t>[ "IGA Extra King Ouest-Électrobac", 45.387857, -71.957982, '  ', 'J1L 1P6'],</t>
  </si>
  <si>
    <t>[ "Québécom Info Plus", 45.3760171, -71.9806152, ' 819-820-1222 ', 'J1N 2G6'],</t>
  </si>
  <si>
    <t>[ "InfoEstrie Senc.", 45.2753388, -71.973515, ' 819-842-1141 ', 'J0B 2C0'],</t>
  </si>
  <si>
    <t>[ "Bureau en Gros - Magog", 45.2759208, -72.1323194, ' 819-868-4467 ', 'J1X 5B4'],</t>
  </si>
  <si>
    <t>[ "Informatique Orford", 45.2758369, -72.1331291, '  ', 'J1X 2T5'],</t>
  </si>
  <si>
    <t>[ "Écocentre de Magog", 45.2677506, -72.13899, ' 819-843-7106 ', 'J1X 5Y5'],</t>
  </si>
  <si>
    <t>[ "Garage municipal du Canton d'orford", 45.3076548, -72.1754393, ' 819-843-3111 ', 'J1X 6X9'],</t>
  </si>
  <si>
    <t>[ "Centre informatique Memphré", 45.2668695, -72.1509399, ' 819-769-3369 ', 'J1X 2K2'],</t>
  </si>
  <si>
    <t>[ "Mégaburo Coaticook", 45.1330919, -71.8055962, ' 819-849-9482 ', 'J1A 2B1'],</t>
  </si>
  <si>
    <t>[ "PC Expert", 45.1329012, -71.8031644, ' 819-849-1010 ', 'J1A 2H6'],</t>
  </si>
  <si>
    <t>[ "Brunelle Électronique 1986", 45.1324754, -71.8053, '  ', 'J1A 1P2'],</t>
  </si>
  <si>
    <t>[ "Ressourcerie des Frontières", 45.1281449, -71.8044596, ' 819-804-1018 ', 'J1A 2G2'],</t>
  </si>
  <si>
    <t>[ "Écocentre RIGDCS", 45.097423, -71.8727441, ' 819-849-9479 ', 'J1A 2S4'],</t>
  </si>
  <si>
    <t>[ "Kreasoft D.veloppement De Solutions Informatiques", 45.4863544, -72.3147793, ' 450-532-3494 ', 'J0E 2L0'],</t>
  </si>
  <si>
    <t>[ "Informatique ASR", 45.0072425, -72.1046571, ' 819-876-1434 ', 'J0B 3E2'],</t>
  </si>
  <si>
    <t>[ "Écocentre Waterloo", 45.3558721, -72.5139312, ' 450-378-9975 ', 'J0E 2N0'],</t>
  </si>
  <si>
    <t>[ "Garage municipal de Roxton Falls", 45.5712742, -72.5252918, ' 450-548-5790 ', 'J0H 1E0'],</t>
  </si>
  <si>
    <t>[ "Centre électronique informatique Knowlton", 45.2137475, -72.5304854, ' 450-243-0487 ', 'J0E 1V0'],</t>
  </si>
  <si>
    <t>[ "Écocentre de Potton", 45.0579615, -72.3922922, ' 450-292-3313 ', 'J0E 1X0'],</t>
  </si>
  <si>
    <t>[ "Écocentre Lac Brome", 45.2438503, -72.5823422, '  ', 'J0E 1V0'],</t>
  </si>
  <si>
    <t>[ "Informatique Bromont", 45.3148425, -72.6581884, ' 450-919-1678 ', 'J2L 2N8'],</t>
  </si>
  <si>
    <t>[ "Écocentre Bromont", 45.3082446, -72.669215, '  ', 'J2L 1J5'],</t>
  </si>
  <si>
    <t>[ "IGA Extra - Marché Gazaille-Électrobac", 45.3946177, -72.7043031, '  ', 'J2H 2R6'],</t>
  </si>
  <si>
    <t>[ "Écocentre Sutton", 45.106182, -72.615191, '  ', 'J0E 2K0'],</t>
  </si>
  <si>
    <t>[ "IGA Extra - Marché Gaouette inc.-Électrobac", 45.4148427, -72.7496751, '  ', 'J2G 8K1'],</t>
  </si>
  <si>
    <t>[ "Best Buy - Granby", 45.4181008, -72.7538718, ' 450-372-0883 ', 'J2J 2L1'],</t>
  </si>
  <si>
    <t>[ "Bureau en Gros - Granby", 45.4150486, -72.7548865, ' 450-776-7555 ', 'J2G 2Z5'],</t>
  </si>
  <si>
    <t>[ "Écocentre Granby", 45.3833352, -72.775927, ' 450-378-9975 ', 'J2J 1E9'],</t>
  </si>
  <si>
    <t>[ "RIEDSBM", 45.1896517, -72.7998186, ' 450-263-2351 ', 'J2K 3G6'],</t>
  </si>
  <si>
    <t>[ "Garage municipal de Saint-Paul-d'Abbotsford", 45.437347, -72.8850644, '  ', 'J0L 1A0'],</t>
  </si>
  <si>
    <t>[ "Garage municipal de l'Ange Gardien", 45.3597729, -72.9354716, '  ', 'J0E 1E0'],</t>
  </si>
  <si>
    <t>[ "Groupe Focus Communications", 45.6196311, -72.9264259, ' 450-773-0368 ', 'J2T 3G7'],</t>
  </si>
  <si>
    <t>[ "Écocentre Farnham", 45.2881297, -72.9619713, '  ', 'J2N 3B5'],</t>
  </si>
  <si>
    <t>[ "Salon de l'Électronique", 45.6196576, -72.9572089, ' 450-774-7896 ', 'J2S 2X2'],</t>
  </si>
  <si>
    <t>[ "Campus Ste-Hyacinthe 2 - Université de Montréal-Électrobac", 45.6210097, -72.9656721, '  ', 'J2S 6N9'],</t>
  </si>
  <si>
    <t>[ "Buropro Citation", 45.6373636, -72.9683797, ' 450-773-7777 ', 'J2S 4Z4'],</t>
  </si>
  <si>
    <t>[ "Garage municipal de St-Césaire", 45.4150701, -73.0252379, '  ', 'J0L 1P0'],</t>
  </si>
  <si>
    <t>[ "Bureau en Gros - Saint-Hyacinthe", 45.6396978, -72.9778488, ' 450-796-4575 ', 'J2R 2H6'],</t>
  </si>
  <si>
    <t>[ "NSLOne Informatique", 45.648983, -73.005309, ' 450-253-8324 ', 'J2R 1A4'],</t>
  </si>
  <si>
    <t>[ "Écocentre Bedford", 45.1261818, -72.9874661, '  ', 'J0J 1A0'],</t>
  </si>
  <si>
    <t>[ "Hôtel de ville de Rougemont", 45.4440134, -73.0715418, '  ', 'J0L 1M0'],</t>
  </si>
  <si>
    <t>[ "Garage municipal de Sainte-Angèle-de-Monnoir", 45.3915938, -73.1088268, '  ', 'J0L 1P0'],</t>
  </si>
  <si>
    <t>[ "Garage municipal de Marieville", 45.4354647, -73.157091, '  ', 'J3M 1J5'],</t>
  </si>
  <si>
    <t>[ "Garage municipal de Mont-Saint-Hilaire", 45.5736047, -73.1751288, ' 450-467-2854 ', 'J3H 6H7'],</t>
  </si>
  <si>
    <t>[ "Bureau en Gros - Beloeil", 45.5925877, -73.1942049, ' 450-536-2004 ', 'J3G 0K1'],</t>
  </si>
  <si>
    <t>[ "Écocentre de Beloeil", 45.573406, -73.2018676, ' 450-467-2835 ', 'J3G 4A8'],</t>
  </si>
  <si>
    <t>[ "Compo-Haut-Richelieu - Iberville (Citoyen)", 45.30411, -73.2156, ' 450-347-0299 ', 'J2X 5L2'],</t>
  </si>
  <si>
    <t>[ "Buropro Citation - Beloeil", 45.5608698, -73.2082085, ' 450-464-6464 ', 'J3G 4J2'],</t>
  </si>
  <si>
    <t>[ "Mail Montenach - Cominar-Électrobac", 45.5628976, -73.2092329, '  ', 'J3G 4J2'],</t>
  </si>
  <si>
    <t>[ "Metro Plus Riendeau Beloeil-Électrobac", 45.57938, -73.2143876, '  ', 'J3G 0J1'],</t>
  </si>
  <si>
    <t>[ "Dépôt municipal  Saint-Charles-sur-Richelieu", 45.6835785, -73.1872808, ' 450-584-3484 ', 'J0H 2G0'],</t>
  </si>
  <si>
    <t>[ "Garage municipal de Richelieu", 45.4443705, -73.2463759, '  ', 'J3P 3P6'],</t>
  </si>
  <si>
    <t>[ "Xpert Micro", 45.443731, -73.255368, ' 450-658-6062 ', 'J3L 3W7'],</t>
  </si>
  <si>
    <t>[ "Garage municipal de St-Mathias", 45.4839596, -73.2606302, '  ', 'J3L 6C6'],</t>
  </si>
  <si>
    <t>[ "Entrepôt municipal", 45.7863203, -73.1591803, ' 450-787-2244 ', 'J0H 1K0'],</t>
  </si>
  <si>
    <t>[ "Bureau en Gros - Saint-Jean", 45.3374559, -73.268441, ' 450-359-7750 ', 'J3A 1E5'],</t>
  </si>
  <si>
    <t>[ "IGA Extra Gladu-Électrobac", 45.3115473, -73.2670444, '  ', 'J3B 5L2'],</t>
  </si>
  <si>
    <t>[ "Garage municipal de Chambly", 45.4340378, -73.2745535, ' 450-658-2626 ', 'J3L 4V2'],</t>
  </si>
  <si>
    <t>[ "Best Buy - Saint-Jean-sur-Richelieu", 45.329944, -73.280654, ' 450-359-9638 ', 'J3A 1M1'],</t>
  </si>
  <si>
    <t>[ "Carrefour Richelieu - Westcliff-Électrobac", 45.3295313, -73.2808181, '  ', 'J3A 1M1'],</t>
  </si>
  <si>
    <t>[ "Édifice Léon-Taillon", 45.5080343, -73.2812431, ' 450-461-8000 ', 'J3N 1M1'],</t>
  </si>
  <si>
    <t>[ "Supermarché Metro Plus Collin - Chambly-Électrobac", 45.4465632, -73.2890493, '  ', 'J3L 1W7'],</t>
  </si>
  <si>
    <t>[ "Belcro Électronique", 45.3213879, -73.2847444, ' 450-359-0113 ', 'J3B 7X4'],</t>
  </si>
  <si>
    <t>[ "Compo-Haut-Richelieu - St-Luc", 45.321534, -73.2932159, '  ', 'J2W 3G1'],</t>
  </si>
  <si>
    <t>[ "Ordimatique", 45.3190011, -73.2955173, ' 514-776-7363 ', 'J3B 7G2'],</t>
  </si>
  <si>
    <t>[ "Garage municipal Saint-Roch-de-Richelieu", 45.8920556, -73.1641984, ' 450-785-2755 ', 'J0L 2M0'],</t>
  </si>
  <si>
    <t>[ "STR Micro", 45.5752837, -73.3273122, ' 450-922-1060 ', 'J3E 2T6'],</t>
  </si>
  <si>
    <t>[ "Renaissance - Centre de don Sainte-Julie", 45.5865542, -73.3271014, ' 450-338-1158 ', 'J3E 1G3'],</t>
  </si>
  <si>
    <t>[ "Écocentre Saint-Bruno-de-Montarville", 45.5180968, -73.3597522, ' 450-645-2960 ', 'J3V 6B9'],</t>
  </si>
  <si>
    <t>[ "Best Buy - Saint-Bruno", 45.5000612, -73.375659, ' 450-461-1557 ', 'J3V 6H1'],</t>
  </si>
  <si>
    <t>[ "Bureau en Gros - Sorel", 46.0232763, -73.1033757, ' 450-743-3888 ', 'J3P 7R5'],</t>
  </si>
  <si>
    <t>[ "Écocentre Marguerite-D'Youville, secteur Nord", 45.8457882, -73.2536994, ' 450-583-3301 ', 'J0L 1C0'],</t>
  </si>
  <si>
    <t>[ "Bureau en Gros - Saint-Bruno", 45.50947, -73.381654, ' 450-441-2414 ', 'J3V 6J1'],</t>
  </si>
  <si>
    <t>[ "Renaissance - Centre de don Cousineau", 45.4945042, -73.4063754, ' 579-723-1094 ', 'J3Y 8X9'],</t>
  </si>
  <si>
    <t>[ "IGA Extra Supermarché Gilles Bariteau inc.-Électrobac", 45.4942286, -73.4073175, '  ', 'J3Y 8X9'],</t>
  </si>
  <si>
    <t>[ "Écocentre Grande-Allée", 45.4530402, -73.4108218, ' 450-463-7311 ', 'J4Z 3H8'],</t>
  </si>
  <si>
    <t>[ "Écocentre Marguerite-D'Youville, secteur Sud", 45.649917, -73.3779263, ' 450-583-3301 ', 'J3X 1P7'],</t>
  </si>
  <si>
    <t>[ "Bureau en Gros - Boucherville", 45.572018, -73.4059513, ' 450-655-0505 ', 'J4B 8S5'],</t>
  </si>
  <si>
    <t>[ "Écocentre Napierville", 45.193937, -73.39766, ' 450-245-7210 ', 'J0J 1L0'],</t>
  </si>
  <si>
    <t>[ "Écocentre Saint-Jacques-le-Mineur", 45.2741688, -73.4200652, ' 450-347-5446 ', 'J0J 1Z0'],</t>
  </si>
  <si>
    <t>[ "Écocentre Lanoraie", 45.9546252, -73.2236865, ' 450-887-1100 ', 'J0K 1E0'],</t>
  </si>
  <si>
    <t>[ "Garage municipal Lavaltrie", 45.8784006, -73.2852871, ' 450-586-2921 #2256 ', 'J5T 0A4'],</t>
  </si>
  <si>
    <t>[ "Bureau en Gros - Dix30", 45.4390436, -73.4383637, ' 450-443-8171 ', 'J4Y 0B3'],</t>
  </si>
  <si>
    <t>[ "Écocentre Saint-Ignace-de-Loyola", 46.0652616, -73.1297152, ' 450-836-7007 ', 'J0K 2P0'],</t>
  </si>
  <si>
    <t>[ "Compo-Haut-Richelieu - Lacolle", 45.0735401, -73.3682962, '  ', 'J0J 1J0'],</t>
  </si>
  <si>
    <t>[ "Best Buy - Dix30", 45.45169, -73.4448456, ' 450-766-2300 ', 'J4Y 0K7'],</t>
  </si>
  <si>
    <t>[ "Ovation Logistique inc.", 45.427813, -73.455419, ' 450-659-1414 ', 'J4Y 2P4'],</t>
  </si>
  <si>
    <t>[ "IGA Extra Marché d'alimentation Martin Lamarre-Électrobac", 45.4634417, -73.4545469, '  ', 'J4Z 3L8'],</t>
  </si>
  <si>
    <t>[ "Garage municipal de Saint-Cyprien", 45.1823377, -73.4233238, ' 450-245-3658 ', 'J0J 1L0'],</t>
  </si>
  <si>
    <t>[ "Best Buy - Greenfield Park", 45.4851885, -73.4632411, ' 450-766-0568 ', 'J4V 3R4'],</t>
  </si>
  <si>
    <t>[ "1-800-Got-Junk - Brossard", 45.4274301, -73.4675449, ' 800-468-5865 ', 'J4Y 2R2'],</t>
  </si>
  <si>
    <t>[ "IGA Marché du Faubourg - Greenfield Park-Électrobac", 45.4860899, -73.4648905, '  ', 'J4V 3R4'],</t>
  </si>
  <si>
    <t>[ "Hôpital Pierre Boucher-Électrobac", 45.538096, -73.4581842, '  ', 'J4M 2A5'],</t>
  </si>
  <si>
    <t>[ "Supermarché Metro Plus Collin - Brossard-Électrobac", 45.4565423, -73.467274, '  ', 'J4W 3M7'],</t>
  </si>
  <si>
    <t>[ "Marché Sabrevois Boucherville - Metro Groupe Messier-Électrobac", 45.6011946, -73.4454724, '  ', 'J4B 6B6'],</t>
  </si>
  <si>
    <t>[ "Bureau en Gros - Longueuil", 45.5213891, -73.4627181, ' 450-670-1698 ', 'J4L 1M9'],</t>
  </si>
  <si>
    <t>[ "IGA Extra Supermarché Picard inc.-Électrobac", 45.436484, -73.4731436, '  ', 'J4Y 3D8'],</t>
  </si>
  <si>
    <t>[ "Mail Champlain - Cominar-Électrobac", 45.4715857, -73.4716105, '  ', 'J4W 2T5'],</t>
  </si>
  <si>
    <t>[ "Mail Champlain 2- Cominar-Électrobac", 45.4715857, -73.4716105, '  ', 'J4W 2T5'],</t>
  </si>
  <si>
    <t>[ "Metro Plus Marché Central C.J.C. - Metro Groupe Messier-Électrobac", 45.5222297, -73.4662565, '  ', 'J4L 1M5'],</t>
  </si>
  <si>
    <t>[ "IGA Supermarché du Carrefour inc.-Électrobac", 45.6689256, -73.4315596, '  ', 'J3X 1T6'],</t>
  </si>
  <si>
    <t>[ "Renaissance - Librairie Chambly-Rémillard (Rive-Sud)", 45.5232769, -73.4670803, ' 450-396-4853 ', 'J4L 1M5'],</t>
  </si>
  <si>
    <t>[ "Metro Groupe Messier - J.C. Messier Boucherville-Électrobac", 45.6132845, -73.4503326, '  ', 'J4B 1S9'],</t>
  </si>
  <si>
    <t>[ "Garage municipal de Saint-Philippe", 45.3569439, -73.4767279, ' 450-659-0204 ', 'J0L 2K0'],</t>
  </si>
  <si>
    <t>[ "Entreposage St-Sulpice", 45.8098419, -73.3747383, ' 450-589-9717 ', 'J5W 3X1'],</t>
  </si>
  <si>
    <t>[ "Bureau en Gros - Greenfield-Park", 45.492456, -73.479883, ' 450-466-7772 ', 'J4V 2H7'],</t>
  </si>
  <si>
    <t>[ "Rubanco BuroPlus", 45.5655036, -73.4690714, '  ', 'J4G 1R7'],</t>
  </si>
  <si>
    <t>[ "Le Mac Urbain", 45.4938086, -73.4805845, ' 450-640-8777 ', 'J4V 2H6'],</t>
  </si>
  <si>
    <t>[ "Consultants ISM", 45.9758198, -73.2732441, ' 514-357-2154 ', 'J5T 2Y5'],</t>
  </si>
  <si>
    <t>[ "Ateliers Municipaux La Prairie", 45.3993576, -73.4942536, ' 450-444-6684 ', 'J5R 5W6'],</t>
  </si>
  <si>
    <t>[ "IGA Supermarché DJS Cousineau Inc.-Électrobac", 45.5657722, -73.4796734, '  ', 'J4G 1R3'],</t>
  </si>
  <si>
    <t>[ "Garage municipal Berthierville", 46.0838917, -73.1783713, ' 450-836-7007 ', 'J0K 1A0'],</t>
  </si>
  <si>
    <t>[ "Fleet Informatique", 46.077649, -73.185503, ' 450-836-4877 ', 'J0K 1A0'],</t>
  </si>
  <si>
    <t>[ "Renaissance - Centre de don Chambly Leblanc", 45.533081, -73.4915369, ' 450-396-3411 ', 'J4J 3W5'],</t>
  </si>
  <si>
    <t>[ "IGA Marchés Louise Ménard - Saint-Lambert-Électrobac", 45.4934553, -73.5015005, '  ', 'J4R 2L1'],</t>
  </si>
  <si>
    <t>[ "Écocentre Marie- Victorin", 45.5581765, -73.4948284, ' 450-463-7311 ', 'J4G 2H4'],</t>
  </si>
  <si>
    <t>[ "Le Papetier le libraire", 45.7362046, -73.4494214, ' 450-654-2000 ', 'J6A 2T2'],</t>
  </si>
  <si>
    <t>[ "Renaissance - Fripe-Prix Saint-Lambert", 45.5017521, -73.5123403, ' 450-465-4764 ', 'J4P 2J1'],</t>
  </si>
  <si>
    <t>[ "Garage municipal-Travaux publics de Candiac", 45.3948138, -73.5185432, ' 450-444-6040 ', 'J5R 3L8'],</t>
  </si>
  <si>
    <t>[ "Bureau en Gros - Candiac", 45.3692136, -73.5180661, ' 450-659-1012 ', 'J5R 0B4'],</t>
  </si>
  <si>
    <t>[ "Municipalité de Saint-Mathieu", 45.3108075, -73.5150697, ' 450-638-1221 ', 'J0L 2H0'],</t>
  </si>
  <si>
    <t>[ "Garage municipal Sainte-Geneviève-de-Berthier", 46.0899782, -73.2051823, ' 450-836-7007 ', 'J0K 1A0'],</t>
  </si>
  <si>
    <t>[ "Metro Plus Drouin Longueuil-Électrobac", 45.5360152, -73.5138633, '  ', 'J4H 1G1'],</t>
  </si>
  <si>
    <t>[ "Place Longueuil - Cominar-Électrobac", 45.5287746, -73.5155384, '  ', 'J4K 2V1'],</t>
  </si>
  <si>
    <t>[ "Metro Plus Marquis L'Assomption-Électrobac", 45.8344341, -73.4107227, '  ', 'G5W 0M6'],</t>
  </si>
  <si>
    <t>[ "Galeries Rive-Nord - Cominar-Électrobac", 45.7425868, -73.4585954, '  ', 'J6A 5N4'],</t>
  </si>
  <si>
    <t>[ "Micro Informatique-extreme", 45.7881749, -73.4381463, ' 514-642-1888 ', 'J6A 0B7'],</t>
  </si>
  <si>
    <t>[ "Université de Sherbrooke - Campus Longueuil-Électrobac", 45.524863, -73.5205131, '  ', 'J4K 0A8'],</t>
  </si>
  <si>
    <t>[ "Terminus Longueuil - Agence Métropolitaine de Transport (AMT)-Électrobac", 45.5248602, -73.5220261, '  ', 'J4K 2T4'],</t>
  </si>
  <si>
    <t>[ "Garage Municipal Delson", 45.3734745, -73.5312553, '  ', 'J5B 1X6'],</t>
  </si>
  <si>
    <t>[ "MD Informatique inc.", 45.7495187, -73.465722, ' 514-312-3005 ', 'J6A 6Y5'],</t>
  </si>
  <si>
    <t>[ "Renaissance - Fripe-Prix Pointe-aux-Trembles", 45.6423974, -73.5056194, ' 514-640-0245 ', 'H1B 4A4'],</t>
  </si>
  <si>
    <t>[ "IGA Marchés Louise Ménard - Île des Soeurs-Électrobac", 45.4681014, -73.5397376, '  ', 'H3E 1V7'],</t>
  </si>
  <si>
    <t>[ "IGA Alimentation Hochelaga G.S. inc.-Électrobac", 45.594277, -73.524409, '  ', 'H1L 2K9'],</t>
  </si>
  <si>
    <t>[ "Koncas Recyclage", 45.6275074, -73.5183789, ' 514-256-9208 ', 'H1B 1B4'],</t>
  </si>
  <si>
    <t>[ "CGL Micro inc.", 45.7563613, -73.4781084, ' 450-654-4659 ', 'J5Z 2H9'],</t>
  </si>
  <si>
    <t>[ "Renaissance - Centre de don Île-des-Sœurs", 45.4675492, -73.550349, ' 514-768-9835 ', 'H3E 1A8'],</t>
  </si>
  <si>
    <t>[ "Metro Plus Fogarty Charlemagne-Électrobac", 45.7210628, -73.4950321, '  ', 'J5Z 3L6'],</t>
  </si>
  <si>
    <t>[ "Renaissance - Fripe-Prix Pie-IX", 45.550617, -73.542459, ' 514-227-2841 ', 'H1V 2C8'],</t>
  </si>
  <si>
    <t>[ "Bureau en Gros - Place Versailles", 45.5905577, -73.5394172, ' 514-351-6776 ', 'H1N 1E9'],</t>
  </si>
  <si>
    <t>[ "Métro Plus Dorion Ste-Catherine-Électrobac", 45.5241071, -73.5514721, '  ', 'H2K 2H6'],</t>
  </si>
  <si>
    <t>[ "Écoparc de Repentigny", 45.7580433, -73.4849965, ' 450-470-3001 ', 'J5Z 4P1'],</t>
  </si>
  <si>
    <t>[ "Goyette Info Plus", 45.3844334, -73.5590291, '  ', 'J5C 1L8'],</t>
  </si>
  <si>
    <t>[ "Metro Plus Domaine-Électrobac", 45.5820434, -73.5427435, '  ', 'H1N 1C6'],</t>
  </si>
  <si>
    <t>[ "Collège Maisonneuve 2-Électrobac", 45.5787742, -73.5449234, '  ', 'H1N 1C1'],</t>
  </si>
  <si>
    <t>[ "Palais de justice de Montréal - SQI-Électrobac", 45.507119, -73.5563989, '  ', 'H2Y 1B6'],</t>
  </si>
  <si>
    <t>[ "1100 René-Lévesque - Oxford Properties-Électrobac", 45.4970659, -73.557547, '  ', 'H3C 5H5'],</t>
  </si>
  <si>
    <t>[ "Biodôme de Montréal - Espace pour la vie-Électrobac", 45.5596023, -73.5497097, '  ', 'H1V 1B3'],</t>
  </si>
  <si>
    <t>[ "Écoparc de la MRC de L'Assomption", 45.824788, -73.4564612, ' 450-589-9999 ', 'J5W 3P3'],</t>
  </si>
  <si>
    <t>[ "Renaissance - Centre de don Cadillac", 45.5766117, -73.5465787, ' 514-256-4764 ', 'H1N 1B8'],</t>
  </si>
  <si>
    <t>[ "D.V. Services Techniques", 45.4943114, -73.5597284, ' 514-933-4455 ', 'H3C 3R9'],</t>
  </si>
  <si>
    <t>[ "Tour Telus - Redbourne Properties-Électrobac", 45.5019855, -73.5665081, '  ', 'H3B 3C1'],</t>
  </si>
  <si>
    <t>[ "Microbytes - Centre-Ville", 45.5024766, -73.5671148, ' 514-871-8515 ', 'H3B 1R2'],</t>
  </si>
  <si>
    <t>[ "1 place Ville-Marie - Ivanhoé Cambridge-Électrobac", 45.5015101, -73.5691094, '  ', 'H3B 2B6'],</t>
  </si>
  <si>
    <t>[ "5 place Ville-Marie  - Ivanhoé Cambridge-Électrobac", 45.5006913, -73.5695399, '  ', 'H3B 5M1'],</t>
  </si>
  <si>
    <t>[ "700 de la Gauchetière (Tour Aon) - Bell Canada-Électrobac", 45.5010146, -73.5644801, '  ', 'H3B 5M2'],</t>
  </si>
  <si>
    <t>[ "Immobilière Banque Nationale-Électrobac", 45.5019318, -73.5641893, '  ', 'H3B 4L2'],</t>
  </si>
  <si>
    <t>[ "1000 de la Gauchetière 2- Ivanhoé Cambridge-Électrobac", 45.4984362, -73.5669913, '  ', 'H3B 2B6'],</t>
  </si>
  <si>
    <t>[ "1000 de la Gauchetière - Ivanhoé Cambridge-Électrobac", 45.4983339, -73.5662653, '  ', 'H3B 4W5'],</t>
  </si>
  <si>
    <t>[ "Best Buy - Montréal Centreville", 45.5051276, -73.5678883, ' 514-393-2600 ', 'H3B 1A7'],</t>
  </si>
  <si>
    <t>[ "Tour KPMG - Oxford-Électrobac", 45.5041009, -73.5710036, '  ', 'H3A 0A3'],</t>
  </si>
  <si>
    <t>[ "Place Montréal Trust - Ivanhoé Cambridge-Électrobac", 45.5023402, -73.5723526, '  ', 'H3A 3J5'],</t>
  </si>
  <si>
    <t>[ "Tour Bell Média - Redbourne-Électrobac", 45.5025534, -73.5725184, '  ', 'H3A 3J6'],</t>
  </si>
  <si>
    <t>[ "2001 University - Conseillers immobiliers GWL-Électrobac", 45.5045579, -73.5717904, '  ', 'H3A 2A6'],</t>
  </si>
  <si>
    <t>[ "Centre de Commerce Mondial - Ivanhoé Cambridge-Électrobac", 45.502246, -73.5604787, '  ', 'H2Y 3Y9'],</t>
  </si>
  <si>
    <t>[ "1250 René-Lévesque - Oxford Properties-Électrobac", 45.4974973, -73.5709588, '  ', 'H3B 4W8'],</t>
  </si>
  <si>
    <t>[ "2001 McGill College - Cominar-Électrobac", 45.5038266, -73.5738797, '  ', 'H3A 1G1'],</t>
  </si>
  <si>
    <t>[ "Domtar inc.-Électrobac", 45.5065086, -73.5699322, '  ', 'H3A 1L6'],</t>
  </si>
  <si>
    <t>[ "Bureau en Gros - Notre Dame", 45.4987433, -73.5607597, ' 514-875-0977 ', 'H3C 1J2'],</t>
  </si>
  <si>
    <t>[ "Loto-Québec-Électrobac", 45.5061379, -73.5720164, '  ', 'H3A 3C6'],</t>
  </si>
  <si>
    <t>[ "Palais des Congrès de Montréal-Électrobac", 45.5047546, -73.5600245, '  ', 'H2Z 1H2'],</t>
  </si>
  <si>
    <t>[ "Complexe Desjardins 2-Électrobac", 45.5076071, -73.564444, '  ', 'H2X 3Y2'],</t>
  </si>
  <si>
    <t>[ "Complexe Desjardins-Électrobac", 45.5076071, -73.564444, '  ', 'H2X 3Y2'],</t>
  </si>
  <si>
    <t>[ "IGA Marchés Louise Ménard - Complexe Desjardins-Électrobac", 45.5076071, -73.564444, '  ', 'H2X 3Y2'],</t>
  </si>
  <si>
    <t>[ "Pavillon PK - Université du Québec à Montréal (UQAM)-Électrobac", 45.508659, -73.56849, '  ', 'H2X 3Y7'],</t>
  </si>
  <si>
    <t>[ "Place des arts-Électrobac", 45.5087977, -73.5672214, '  ', 'H2X 1Y9'],</t>
  </si>
  <si>
    <t>[ "École de Technologie Supérieure (ÉTS) - Pavillon B-Électrobac", 45.4949129, -73.5638835, '  ', 'H3C 1K3'],</t>
  </si>
  <si>
    <t>[ "École de Technologie Supérieure (ÉTS) - Pavillon A-Électrobac", 45.4951636, -73.5628144, '  ', 'H3C 1K3'],</t>
  </si>
  <si>
    <t>[ "Maison du développement durable-Électrobac", 45.5091382, -73.5638449, '  ', 'H2X 3V4'],</t>
  </si>
  <si>
    <t>[ "Students' Society of McGill University (SSMU)-Électrobac", 45.5038145, -73.5784967, '  ', 'H3A 0E7'],</t>
  </si>
  <si>
    <t>[ "École de Technologie Supérieure (ÉTS) - Pavillon Maison des étudiants-Électrobac", 45.493704, -73.563767, '  ', 'H3C 1K5'],</t>
  </si>
  <si>
    <t>[ "Metro Plus de la Montagne \/ Alimentation Sylvain Bolduc-Électrobac", 45.493124, -73.5642363, '  ', 'H3C 1K6'],</t>
  </si>
  <si>
    <t>[ "Pavillon LB - Concordia-Électrobac", 45.4969265, -73.5785488, '  ', 'H3G 1M8'],</t>
  </si>
  <si>
    <t>[ "Pavillon Henry F. Hall - Concordia-Électrobac", 45.4972727, -73.5790238, '  ', 'H3G 1M8'],</t>
  </si>
  <si>
    <t>[ "Pavillon EV - Concordia-Électrobac", 45.4953688, -73.5779964, '  ', 'H3G 2W1'],</t>
  </si>
  <si>
    <t>[ "1600 René Lévesque - Bentall Kennedy-Électrobac", 45.4934673, -73.5749939, '  ', 'H3H 1P9'],</t>
  </si>
  <si>
    <t>[ "Pavillon JMSB - Concordia-Électrobac", 45.4952779, -73.5790443, '  ', 'H3H 1J5'],</t>
  </si>
  <si>
    <t>[ "Tour Transat - Redbourne-Électrobac", 45.5112197, -73.5766469, '  ', 'H2X 4C2'],</t>
  </si>
  <si>
    <t>[ "Coop UQAM", 45.512765, -73.5613079, ' 514-987-3000 ', 'H2X 1L5'],</t>
  </si>
  <si>
    <t>[ "Pavillon R - Université du Québec à Montréal (UQAM)-Électrobac", 45.5132394, -73.5612439, '  ', 'H2X 1L7'],</t>
  </si>
  <si>
    <t>[ "Pavillon J - Université du Québec à Montréal (UQAM)-Électrobac", 45.5146176, -73.5600687, '  ', 'H2L 2C4'],</t>
  </si>
  <si>
    <t>[ "Place Dupuis - Busac-Électrobac", 45.5161422, -73.5597293, '  ', 'H2L 4L8'],</t>
  </si>
  <si>
    <t>[ "Hôpital général de Montréal-Électrobac", 45.4970513, -73.5891739, '  ', 'H3G 1A4'],</t>
  </si>
  <si>
    <t>[ "Microbytes - Montréal", 45.5193507, -73.5731653, ' 514-375-1651 ', 'H2W 2M2'],</t>
  </si>
  <si>
    <t>[ "Cartouches Certifiées - Boutique", 45.51949, -73.572794, ' 514-544-0935 ', 'H2W 2M4'],</t>
  </si>
  <si>
    <t>[ "Complexe Alexis Nihon - Cominar-Électrobac", 45.4889878, -73.5859141, '  ', 'H3Z 1X5'],</t>
  </si>
  <si>
    <t>[ "Bureau en Gros - Atwater", 45.48823, -73.5857968, ' 514-846-0844 ', 'H3Z 1P2'],</t>
  </si>
  <si>
    <t>[ "Westmount Square - Cogir-Électrobac", 45.487238, -73.58772, '  ', 'H3Z 2P9'],</t>
  </si>
  <si>
    <t>[ "Buroplus Le Plateau - Mont-Royal", 45.525742, -73.581112, ' 514-524-3081 ', 'H2J 1X1'],</t>
  </si>
  <si>
    <t>[ "Supermarché PA-Électrobac", 45.5194828, -73.5948783, '  ', 'H2V 4E9'],</t>
  </si>
  <si>
    <t>[ "Renaissance - Librairie Plateau", 45.5299583, -73.5773856, ' 514-528-9909 ', 'H2J 1Y5'],</t>
  </si>
  <si>
    <t>[ "Travaux Publics - Voirie de Westmount", 45.478393, -73.5957259, '  ', 'H3Z 2L2'],</t>
  </si>
  <si>
    <t>[ "Cepsum - Université de Montréal-Électrobac", 45.5088535, -73.6122036, '  ', 'H3T 1J4'],</t>
  </si>
  <si>
    <t>[ "Pavillon Marie-Victorin - Université de Montréal-Électrobac", 45.510392, -73.611875, '  ', 'H2V 2J7'],</t>
  </si>
  <si>
    <t>[ "Cartouches Certifiées - Entrepôt", 45.527108, -73.597604, ' 514-544-0935 ', 'H2T 1A8'],</t>
  </si>
  <si>
    <t>[ "Metro Beaulieu Laurier-Électrobac", 45.5329459, -73.5846197, '  ', 'H2J 1H2'],</t>
  </si>
  <si>
    <t>[ "Pavillon Roger-Gaudry - Université de Montréal-Électrobac", 45.5027205, -73.6152322, '  ', 'H3T 1J4'],</t>
  </si>
  <si>
    <t>[ "Pavillon André-Aisenstadt - Université de Montréal-Électrobac", 45.5010087, -73.6157778, '  ', 'H3T 1N8'],</t>
  </si>
  <si>
    <t>[ "Polytechnique Ancien Pavillon-Électrobac", 45.5041639, -73.6158487, '  ', 'H3T 1J4'],</t>
  </si>
  <si>
    <t>[ "Renaissance - Centre de don Outremont", 45.5220347, -73.6070749, ' 514-279-0380 ', 'H2V 1V1'],</t>
  </si>
  <si>
    <t>[ "Metro Lebel Mont-Royal-Électrobac", 45.53737, -73.5707771, '  ', 'H2H 1K6'],</t>
  </si>
  <si>
    <t>[ "Pavillon Jean-Brillant - Université de Montréal-Électrobac", 45.4983621, -73.6180784, '  ', 'H3T 1N8'],</t>
  </si>
  <si>
    <t>[ "HEC Montréal - Édifice Decelles-Électrobac", 45.497399, -73.6183991, '  ', 'H3T 2B1'],</t>
  </si>
  <si>
    <t>[ "Écocentre La Petite-Patrie", 45.5340579, -73.5923294, ' 514-872-0384 ', 'H2S 2A8'],</t>
  </si>
  <si>
    <t>[ "Site Glen - Centre universitaire de santé McGill (CUSM)-Électrobac", 45.4733308, -73.6008526, '  ', 'H4A 3J1'],</t>
  </si>
  <si>
    <t>[ "HEC Montréal - Édifice Côte-Sainte-Catherine-Électrobac", 45.5036701, -73.6214166, '  ', 'H3T 2A7'],</t>
  </si>
  <si>
    <t>[ "Bureau en Gros - Mtl-Sherbrooke", 45.4757081, -73.6071761, ' 514-488-2800 ', 'H4A 1T5'],</t>
  </si>
  <si>
    <t>[ "Renaissance - Librairie NDG", 45.4745815, -73.6082646, ' 514-486-0185 ', 'H4A 3J8'],</t>
  </si>
  <si>
    <t>[ "CHUSJ-Électrobac", 45.5032186, -73.6239156, '  ', 'H3T 1C5'],</t>
  </si>
  <si>
    <t>[ "Renaissance - Fripe-Prix Verdun", 45.4611769, -73.5672565, ' 514-766-5059 ', 'H4G 1V9'],</t>
  </si>
  <si>
    <t>[ "Complexe récréatif Gadbois - Arrondissement Sud-Ouest-Électrobac", 45.46607, -73.595561, '  ', 'H4C 1X3'],</t>
  </si>
  <si>
    <t>[ "Metro Wilderton (Alimantation Normand Hudon)-Électrobac", 45.508551, -73.6257812, '  ', 'H3S 1P6'],</t>
  </si>
  <si>
    <t>[ "Buroplus Le Plateau - Beaubien", 45.5356561, -73.6036457, ' 514-270-2226 ', 'H2S 1S8'],</t>
  </si>
  <si>
    <t>[ "Renaissance - Librairie Beaumont", 45.5219227, -73.624671, ' 514-737-0302 ', 'H3P 3E5'],</t>
  </si>
  <si>
    <t>[ "Campus avenue du Parc - Université de Montréal-Électrobac", 45.5299706, -73.6200993, '  ', 'H3N 1X7'],</t>
  </si>
  <si>
    <t>[ "CIPC", 45.5468316, -73.5858045, ' 514-495-4636 ', 'H1Y 1K4'],</t>
  </si>
  <si>
    <t>[ "Renaissance - Fripe-Prix Saint-Hubert", 45.5393554, -73.6103832, ' 514-274-9666 ', 'H2S 2M9'],</t>
  </si>
  <si>
    <t>[ "Renaissance - Fripe-Prix Masson", 45.5503814, -73.5733738, ' 514-376-8836 ', 'H1Y 1Y3'],</t>
  </si>
  <si>
    <t>[ "Les boutiques Ninja Tech", 45.4815549, -73.630883, ' 514-484-1777 ', 'H3X 1V6'],</t>
  </si>
  <si>
    <t>[ "Renaissance - Fripe-Prix Côte-des-Neiges", 45.5029798, -73.6370751, ' 514-733-6330 ', 'H3S 2B2'],</t>
  </si>
  <si>
    <t>[ "Renaissance - Fripe-Prix Saint-Laurent", 45.5350042, -73.6191374, ' 514-906-0804 ', 'H2R 2X9'],</t>
  </si>
  <si>
    <t>[ "Tour Jean-Talon - Bell Canada-Électrobac", 45.5392086, -73.6130456, '  ', 'H2R 3A8'],</t>
  </si>
  <si>
    <t>[ "Collège de Maisonneuve-Électrobac", 45.550452, -73.5534702, '  ', 'H1X 2A2'],</t>
  </si>
  <si>
    <t>[ "Écocentre Côte-des-Neiges", 45.5036307, -73.6382204, ' 514-872-0384 ', 'H3S 2B6'],</t>
  </si>
  <si>
    <t>[ "Marché Plus St-Joseph - Metro Groupe Messier-Électrobac", 45.551681, -73.5642156, '  ', 'H1X 1W6'],</t>
  </si>
  <si>
    <t>[ "Metro Marcanio-Électrobac", 45.5453064, -73.6040227, '  ', 'H2G 1A9'],</t>
  </si>
  <si>
    <t>[ "Bureau en Gros - TMR (Ville Mont-Royal)", 45.5002152, -73.6471315, ' 514-344-3044 ', 'H4P 2T6'],</t>
  </si>
  <si>
    <t>[ "Jardin botanique - Espace pour la vie-Électrobac", 45.5576037, -73.5569701, '  ', 'H1X 2B2'],</t>
  </si>
  <si>
    <t>[ "Renaissance - Centre de don Somerled", 45.4707928, -73.6352022, ' 514-487-4960 ', 'H3X 2B6'],</t>
  </si>
  <si>
    <t>[ "Provigo Cavendish-Électrobac", 45.4642483, -73.629027, '  ', 'H4B 1N3'],</t>
  </si>
  <si>
    <t>[ "Cyberlogic Informatique", 45.5429333, -73.6297544, ' 514-844-9946 ', 'H2R 2X2'],</t>
  </si>
  <si>
    <t>[ "Renaissance - Centre de don Jarry", 45.5514826, -73.6205666, ' 438-384-4693 ', 'H2E 1A9'],</t>
  </si>
  <si>
    <t>[ "Carrefour Angrignon - Wescliff-Électrobac", 45.4479126, -73.6127113, '  ', 'H8N 1X1'],</t>
  </si>
  <si>
    <t>[ "Centre Rockland - Cominar-Électrobac", 45.527778, -73.648797, '  ', 'H3P 3E9'],</t>
  </si>
  <si>
    <t>[ "Voirie ville de Hampstead", 45.48536, -73.6537896, '  ', 'H3X 1A6'],</t>
  </si>
  <si>
    <t>[ "Best Buy - Carrefour Angrignon", 45.44708, -73.612797, ' 514-368-6570 ', 'H8N 1X1'],</t>
  </si>
  <si>
    <t>[ "Bureau en Gros - Lasalle", 45.445738, -73.6128073, ' 514-364-3872 ', 'H8N 1X1'],</t>
  </si>
  <si>
    <t>[ "Renaissance - Fripe-Prix Saint-Jacques", 45.4557971, -73.631939, ' 514-484-0145 ', 'H4B 1V3'],</t>
  </si>
  <si>
    <t>[ "Centre Le Boulevard - Crofton Moore-Électrobac", 45.5665938, -73.5887649, '  ', 'H1S 1J7'],</t>
  </si>
  <si>
    <t>[ "Best Buy - Montréal Marché Central", 45.5320243, -73.6522448, ' 514-905-4269 ', 'H4N 3K1'],</t>
  </si>
  <si>
    <t>[ "Place Youville - Société de transport de Montréal (STM)-Électrobac", 45.54303, -73.642987, '  ', 'H2N 1M3'],</t>
  </si>
  <si>
    <t>[ "Microbytes - LaSalle", 45.4434334, -73.6155422, ' 514-363-0880 ', 'H8N 2K3'],</t>
  </si>
  <si>
    <t>[ "Écocentre St-Michel", 45.5580873, -73.6202501, ' 514-872-0384 ', 'H1Z 4N1'],</t>
  </si>
  <si>
    <t>[ "Écocentre LaSalle", 45.4471208, -73.6296304, ' 514-872-0384 ', 'H8N 2W7'],</t>
  </si>
  <si>
    <t>[ "Bureau en Gros - Marché Central", 45.5342104, -73.6556396, ' 514-383-6323 ', 'H4N 1J8'],</t>
  </si>
  <si>
    <t>[ "Cégep André Laurendeau-Électrobac", 45.4365531, -73.6049955, '  ', 'H8N 2J4'],</t>
  </si>
  <si>
    <t>[ "Centre Claude Robillard - Ville de Montréal-Électrobac", 45.5529232, -73.6370506, '  ', 'H2M 2E7'],</t>
  </si>
  <si>
    <t>[ "Renaissance - Centre de distribution et de liquidation", 45.4877106, -73.6697005, ' 514-904-2737 ', 'H4P 1M7'],</t>
  </si>
  <si>
    <t>[ "Fugitek", 45.4420703, -73.6300498, ' 514-366-2581 ', 'H8N 2X2'],</t>
  </si>
  <si>
    <t>[ "Metro Plus André-Grasset - Metro Groupe Messier-Électrobac", 45.5583826, -73.636785, '  ', 'H2M 2E9'],</t>
  </si>
  <si>
    <t>[ "Travaux Publics de Côte Saint-Luc", 45.4728003, -73.6689685, ' 514-485-6868 ', 'H4W 1A5'],</t>
  </si>
  <si>
    <t>[ "Renaissance - Fripe-Prix Décarie", 45.5118285, -73.6783167, ' 514-747-2635 ', 'H4L 2H5'],</t>
  </si>
  <si>
    <t>[ "Renaissance - Centre de don Lajeunesse", 45.5511605, -73.654876, ' 514-388-2223 ', 'H3L 2C6'],</t>
  </si>
  <si>
    <t>[ "Renaissance - Librairie Bélanger", 45.5825952, -73.5725658, ' 438-387-3217 ', 'H1T 1G6'],</t>
  </si>
  <si>
    <t>[ "Renaissance - Centre de don Lasalle", 45.4320038, -73.6310863, ' 514-367-4746 ', 'H8N 2Y7'],</t>
  </si>
  <si>
    <t>[ "Écocentre Acadie", 45.5398852, -73.6770668, ' 514-872-0384 ', 'H3M 3G1'],</t>
  </si>
  <si>
    <t>[ "MultiRecycle", 45.4398403, -73.6531142, ' 514-333-7221 #123 ', 'H8S 2K9'],</t>
  </si>
  <si>
    <t>[ "Centre des loisirs - Arrondissement St-Laurent-Électrobac", 45.5143342, -73.6909283, '  ', 'H4L 5K3'],</t>
  </si>
  <si>
    <t>[ "GPC Micro", 45.5891873, -73.57738, ' 514-251-8222 ', 'H1S 1M8'],</t>
  </si>
  <si>
    <t>[ "1-800-Got-Junk - Lachine", 45.443534, -73.663314, ' 800-468-5865 ', 'H8S 4L8'],</t>
  </si>
  <si>
    <t>[ "IGA Marché Dama inc.-Électrobac", 45.5568401, -73.6682794, '  ', 'H2C 0A5'],</t>
  </si>
  <si>
    <t>[ "6700, aut. Côte-de-Liesse - Bentall Kennedy-Électrobac", 45.4830811, -73.6942503, '  ', 'H4T 2B5'],</t>
  </si>
  <si>
    <t>[ "Renaissance - Centre de don Marcel-Laurin", 45.51584, -73.696559, ' 438-387-3353 ', 'H4R 0B7'],</t>
  </si>
  <si>
    <t>[ "Renaissance - Centre de don Fleury", 45.5745039, -73.648398, ' 514-384-3743 ', 'H2B 1L1'],</t>
  </si>
  <si>
    <t>[ "Bureau en Gros - Jean-Talon", 45.5955151, -73.5719339, ' 514-593-6813 ', 'H1S 1K3'],</t>
  </si>
  <si>
    <t>[ "Place Vertu 1 - 20 Vic-Électrobac", 45.4986251, -73.7055367, '  ', 'H4R 1Y8'],</t>
  </si>
  <si>
    <t>[ "Place Vertu 2 - 20 Vic-Électrobac", 45.4986251, -73.7055367, '  ', 'H4R 1Y8'],</t>
  </si>
  <si>
    <t>[ "Best Buy - Galeries d'Anjou", 45.600578, -73.559813, ' 514-356-2168 ', 'H1M 3X8'],</t>
  </si>
  <si>
    <t>[ "Bureau en Gros - Saint-Laurent", 45.4937089, -73.7082737, ' 514-338-1036 ', 'H4R 1P8'],</t>
  </si>
  <si>
    <t>[ "Garage municipal de Sainte-Catherine", 45.4009337, -73.5817857, ' 450-632-0590 ', 'J5C 1B2'],</t>
  </si>
  <si>
    <t>[ "Metro Plus Cardinal Ste-Catherine-Électrobac", 45.4000636, -73.574501, '  ', 'J5C 1A9'],</t>
  </si>
  <si>
    <t>[ "Éco-quartier Montréal Nord", 45.5909838, -73.6370701, ' 514-326-5447 ', 'H1H 4A9'],</t>
  </si>
  <si>
    <t>[ "LML Technologie inc. \/ AMJ Montréal", 45.455018, -73.698697, ' 514-898-7979 ', 'H8T 3H2'],</t>
  </si>
  <si>
    <t>[ "Infotronix", 45.6011598, -73.6073639, ' 514-852-5744 ', 'H1P 3H6'],</t>
  </si>
  <si>
    <t>[ "Ramasse.ca inc.", 45.599485, -73.6193979, ' 514-334-0404 ', 'H1G 6P7'],</t>
  </si>
  <si>
    <t>[ "Carrefour De La Technologie", 45.6055528, -73.5918684, ' 514-327-9696 ', 'H1P 2Y8'],</t>
  </si>
  <si>
    <t>[ "Ordinateur en Gros Laval", 45.556672, -73.699293, ' 450-786-1220 ', 'H7N 2J3'],</t>
  </si>
  <si>
    <t>[ "Entreprises Century Laser", 45.488976, -73.719775, ' 514-636-8001 ', 'H4S 1M5'],</t>
  </si>
  <si>
    <t>[ "Renaissance - Fripe-Prix Des Laurentides", 45.5681775, -73.6893836, ' 450-663-8060 ', 'H7G 2T9'],</t>
  </si>
  <si>
    <t>[ "Metro Plus de la Concorde - Metro Groupe Messier-Électrobac", 45.5734284, -73.684744, '  ', 'H7G 2C6'],</t>
  </si>
  <si>
    <t>[ "Ordi Occasion", 45.610615, -73.547031, ' 514-680-4486 ', 'H1K 1N6'],</t>
  </si>
  <si>
    <t>[ "Renaissance - Fripe-Prix Montréal-Nord", 45.6049204, -73.6221078, ' 438-387-3961 ', 'H1G 2T2'],</t>
  </si>
  <si>
    <t>[ "Bureau en Gros - Anjou", 45.6116472, -73.598143, ' 514-354-6052 ', 'H1J 2V7'],</t>
  </si>
  <si>
    <t>[ "Renaissance - Centre de don Concorde", 45.5901185, -73.6705568, ' 450-668-2555 ', 'H7E 2B4'],</t>
  </si>
  <si>
    <t>[ "L'Entraide (Pont-Viau et Laval des Rapides) inc.", 45.5740828, -73.6938383, ' 450-663-8039 ', 'H7G 3A5'],</t>
  </si>
  <si>
    <t>[ "Shopper + inc.", 45.459825, -73.719921, ' 514-631-5216 ', 'H8T 2Y3'],</t>
  </si>
  <si>
    <t>[ "Écocentre Saint-Laurent", 45.5111241, -73.7364134, '  ', 'H4R 1E6'],</t>
  </si>
  <si>
    <t>[ "IGA Brouillette et Fils-Électrobac", 45.605415, -73.6510749, '  ', 'H7C 1M4'],</t>
  </si>
  <si>
    <t>[ "Kahnawà:ke Mohawk Territory, Transfer Depot", 45.410785, -73.681487, '  ', 'J0L 1B0'],</t>
  </si>
  <si>
    <t>[ "Campus de Laval - Université de Montréal-Électrobac", 45.558749, -73.720937, '  ', 'H7N 0B6'],</t>
  </si>
  <si>
    <t>[ "Air Canada-Électrobac", 45.4696804, -73.7380418, '  ', 'H4S 1Z3'],</t>
  </si>
  <si>
    <t>[ "1-800-Got-Junk - Ville Saint-Laurent", 45.494594, -73.744479, ' 800-468-5865 ', 'H4S 1A9'],</t>
  </si>
  <si>
    <t>[ "CRC Ordinateur", 45.581892, -73.704389, ' 450-662-3775 ', 'H7M 2Y4'],</t>
  </si>
  <si>
    <t>[ "Metro Plus Dépatie-Électrobac", 45.562201, -73.723959, '  ', 'H7N 6L2'],</t>
  </si>
  <si>
    <t>[ "Microbytes - Laval", 45.5762974, -73.7131554, ' 450-629-8707 ', 'H7M 1Y9'],</t>
  </si>
  <si>
    <t>[ "Best Buy - Centre Laval", 45.5626616, -73.7297366, ' 450-781-2030 ', 'H7S 1Y8'],</t>
  </si>
  <si>
    <t>[ "Bureau en Gros - Centre Laval", 45.5634723, -73.7306972, ' 450-973-1070 ', 'H7S 1Y9'],</t>
  </si>
  <si>
    <t>[ "Conseil régional de l'environnement de Laval", 45.607322, -73.67612, ' 450-664-3503 ', 'H7E 5G8'],</t>
  </si>
  <si>
    <t>[ "Renaissance - Centre de don Dorval", 45.4392951, -73.7369828, ' 514-636-4746 ', 'H9S 2B9'],</t>
  </si>
  <si>
    <t>[ "Les Jardins Dorval - Strathallen-Électrobac", 45.4449959, -73.7428003, '  ', 'H9S 3H8'],</t>
  </si>
  <si>
    <t>[ "Écocentre Rivière-des-Prairies", 45.6398378, -73.5600463, ' 514-872-0384 ', 'H1E 7R3'],</t>
  </si>
  <si>
    <t>[ "Garage Municipal Saint-Constant", 45.3631207, -73.5647789, ' 450-638-2010 ', 'J5A 2A8'],</t>
  </si>
  <si>
    <t>[ "Technoparc St-Laurent - Morguard-Électrobac", 45.4800683, -73.7625494, '  ', 'H4S 2A9'],</t>
  </si>
  <si>
    <t>[ "Bureau en Gros - 19\/440", 45.6122467, -73.6872689, ' 450-665-4790 ', 'H7E 0B8'],</t>
  </si>
  <si>
    <t>[ "Hôpital Cité de la Santé Laval-Électrobac", 45.6033723, -73.7107649, '  ', 'H7M 3L9'],</t>
  </si>
  <si>
    <t>[ "IGA Extra Alimentation C.C. Sévigny-Électrobac", 45.6127302, -73.6985908, '  ', 'H7E 0A4'],</t>
  </si>
  <si>
    <t>[ "Textil'Art", 45.5778933, -73.7437587, ' 450-682-7474 ', 'H7S 2E8'],</t>
  </si>
  <si>
    <t>[ "Ovation Logistique inc.", 45.5893046, -73.7333986, ' 450-967-9329 #236 ', 'H7L 3S8'],</t>
  </si>
  <si>
    <t>[ "IGA Extra Bourgault &amp;amp; Sanzone inc-Électrobac", 45.6478867, -73.576862, '  ', 'H1E 6M3'],</t>
  </si>
  <si>
    <t>[ "Renaissance - Centre de don Place Vilamont", 45.60678, -73.7156569, ' 579-631-3161 ', 'H7M 5E2'],</t>
  </si>
  <si>
    <t>[ "Microsys TM", 45.582752, -73.748988, ' 450-506-0220 ', 'H7L 3M3'],</t>
  </si>
  <si>
    <t>[ "IGA Extra Marché d'alimentation Crevier inc.-Électrobac", 45.5251698, -73.7835558, '  ', 'H7X 3S9'],</t>
  </si>
  <si>
    <t>[ "Bureau en Gros - Ste-Dorothée", 45.5335616, -73.7873491, ' 450-689-6763 ', 'H7X 3S9'],</t>
  </si>
  <si>
    <t>[ "Accès Électronique DDO inc.", 45.484171, -73.7939565, ' 514-421-2755 ', 'H9B 1P7'],</t>
  </si>
  <si>
    <t>[ "Bureau en Gros - Des Sources", 45.4831172, -73.7956149, ' 514-684-1831 ', 'H9B 1Z6'],</t>
  </si>
  <si>
    <t>[ "Marché de l'ouest-Électrobac", 45.485149, -73.8037634, '  ', 'H9B 2R8'],</t>
  </si>
  <si>
    <t>[ "Dépôt Ville de Dollard-des-Ormeaux", 45.4940646, -73.8062283, '  ', 'H9B 2X9'],</t>
  </si>
  <si>
    <t>[ "Centre de Tri Mélimax inc.", 45.353462, -73.6899849, ' 450-699-6862 ', 'J6J 4Z2'],</t>
  </si>
  <si>
    <t>[ "Metro Plus Marché J.C. Messier Auteuil - Metro Groupe Messier-Électrobac", 45.6196602, -73.7462754, '  ', 'H7K 2J5'],</t>
  </si>
  <si>
    <t>[ "Renaissance - Centre de don des Laurentides", 45.6212591, -73.7465654, ' 450-628-1367 ', 'H7K 2J5'],</t>
  </si>
  <si>
    <t>[ "Terrapure Environnement, Installation de Chateauguay", 45.3500548, -73.6954206, ' 450-698-7524 ', 'J6J 4Z2'],</t>
  </si>
  <si>
    <t>[ "Renaissance - Librairie des Sources", 45.5061082, -73.8191314, ' 514-684-7691 ', 'H8Y 3C8'],</t>
  </si>
  <si>
    <t>[ "IGA Quintal Marché des Oiseaux-Électrobac", 45.5930917, -73.7860625, '  ', 'H7L 4T7'],</t>
  </si>
  <si>
    <t>[ "Centre Aquatique Pointe-Claire-Électrobac", 45.4501878, -73.8141535, '  ', 'H9R 0A7'],</t>
  </si>
  <si>
    <t>[ "IGA extra Alimentation Auteuil-Électrobac", 45.6279494, -73.7528023, '  ', 'H7K 2K2'],</t>
  </si>
  <si>
    <t>[ "Bureau en Gros - Châteauguay", 45.3602316, -73.731095, ' 450-691-0773 ', 'J6K 1C4'],</t>
  </si>
  <si>
    <t>[ "IGA Marché Drolet et Paquette-Électrobac", 45.4625461, -73.823013, '  ', 'H9R 0A2'],</t>
  </si>
  <si>
    <t>[ "Best Buy - Fairview Pointe-Claire", 45.462834, -73.829128, ' 514-782-2400 ', 'H9R 1C4'],</t>
  </si>
  <si>
    <t>[ "Microbytes - Pointe-Claire", 45.4680016, -73.8311919, ' 514-426-2586 ', 'H9R 5N8'],</t>
  </si>
  <si>
    <t>[ "Stil Informatique", 45.5733593, -73.8180439, ' 450-627-6764 ', 'H7P 5C9'],</t>
  </si>
  <si>
    <t>[ "Bazar Sainte-Rose", 45.615241, -73.784636, ' 450-625-5711 ', 'H7L 1L4'],</t>
  </si>
  <si>
    <t>[ "Bureau en Gros - Pointe-Claire", 45.4632122, -73.8378248, ' 514-694-5578 ', 'H9R 4S1'],</t>
  </si>
  <si>
    <t>[ "Renaissance - Centre de don Jolibourg - Ouest de Laval", 45.52406, -73.852245, ' 450-314-4831 ', 'H7Y 1Z8'],</t>
  </si>
  <si>
    <t>[ "Renaissance - Librairie Pierrefonds", 45.4837073, -73.8600557, ' 514-696-4961 ', 'H9H 4M5'],</t>
  </si>
  <si>
    <t>[ "Microbytes - Rosemère", 45.625016, -73.803558, ' 450-435-1414 ', 'J7A 2H3'],</t>
  </si>
  <si>
    <t>[ "Renaissance - Centre de don Beaconsfield", 45.4320548, -73.8464024, ' 514-426-4765 ', 'H9W 5Z6'],</t>
  </si>
  <si>
    <t>[ "Galeries Terrebonne - Westcliff-Électrobac", 45.702913, -73.6466848, '  ', 'J6W 3Z5'],</t>
  </si>
  <si>
    <t>[ "Metro Plus Leblanc Terrebonne-Électrobac", 45.7074885, -73.624523, '  ', 'J6W 5M9'],</t>
  </si>
  <si>
    <t>[ "Ecocentre Mercier", 45.3272805, -73.7355664, '  ', 'J6R 2A9'],</t>
  </si>
  <si>
    <t>[ "Garage municipal de Terrebonne", 45.7099745, -73.6219817, ' 450-961-2001 ', 'J6W 6B5'],</t>
  </si>
  <si>
    <t>[ "Metro Plus Kirkland-Électrobac", 45.4615942, -73.8656051, '  ', 'H9H 4M4'],</t>
  </si>
  <si>
    <t>[ "IGA Marché Montée Gagnon inc.-Électrobac", 45.66516, -73.7623532, '  ', 'J6Z 2L1'],</t>
  </si>
  <si>
    <t>[ "IGA Extra Alimentation E.F.Y. Caron inc.-Électrobac", 45.459077, -73.864914, '  ', 'H9H 4M2'],</t>
  </si>
  <si>
    <t>[ "Bureau en Gros - Rosemère", 45.6293016, -73.812238, ' 450-435-7121 ', 'J7A 2H7'],</t>
  </si>
  <si>
    <t>[ "Mides Photocopieur", 45.7129249, -73.6244118, ' 450-471-9941 ', 'J6W 4L1'],</t>
  </si>
  <si>
    <t>[ "DMIB", 45.4732807, -73.871832, ' 514-626-1520 ', 'H9H 1H1'],</t>
  </si>
  <si>
    <t>[ "Renaissance - Centre de don Île-Bizard", 45.4944563, -73.8759666, ' 514-626-8741 ', 'H9C 2H2'],</t>
  </si>
  <si>
    <t>[ "IGA Extra Épicerie Quintal et frères-Électrobac", 45.552155, -73.867943, '  ', 'H7R 3X2'],</t>
  </si>
  <si>
    <t>[ "Mini Écocentre Saint-Isidore", 45.3064764, -73.7045701, '  ', 'J0L 2A0'],</t>
  </si>
  <si>
    <t>[ "Best Buy - Place Rosemère", 45.632589, -73.8170611, ' 450-420-1464 ', 'J7A 3T2'],</t>
  </si>
  <si>
    <t>[ "Place Rosemère - Morguard-Électrobac", 45.6306724, -73.8192093, '  ', 'J7A 3T2'],</t>
  </si>
  <si>
    <t>[ "Bureau en Gros - Lachenaie", 45.7179219, -73.5111735, ' 450-657-9600 ', 'J6V 1N9'],</t>
  </si>
  <si>
    <t>[ "Écocentre Ormstown", 45.1280673, -73.9975844, '  ', 'J0S 1K0'],</t>
  </si>
  <si>
    <t>[ "Écocentre Saint-Zotique", 45.232407, -74.2772823, ' 450-267-9335 ', 'J0P 1Z0'],</t>
  </si>
  <si>
    <t>[ "Metro Plus Fordham-Électrobac", 45.2533991, -74.2267334, '  ', 'J0P 1Z0'],</t>
  </si>
  <si>
    <t>[ "Bureau en Gros - Valleyfield", 45.2714242, -74.129373, ' 450-373-7070 ', 'J6S 1E3'],</t>
  </si>
  <si>
    <t>[ "Boulevard Electronique\/ Stéréo Plus - Valleyfield", 45.2723596, -74.0996465, ' 450-371-0931 ', 'J6S 2H9'],</t>
  </si>
  <si>
    <t>[ "Écocentre Salaberry-de-Valleyfield", 45.2685274, -74.0824037, ' 450-370-4770 #4865 ', 'J6S 5P7'],</t>
  </si>
  <si>
    <t>[ "Dépôt CRI Environnement", 45.2976691, -74.2020797, ' 450-763-5541 ', 'J0P 1B0'],</t>
  </si>
  <si>
    <t>[ "Écocentre Saint-Chrysostome", 45.1070038, -73.772251, ' 450-826-3911 ', 'J0S 1R0'],</t>
  </si>
  <si>
    <t>[ "Écocentre Beauharnois", 45.3100316, -73.8867419, '  ', 'J6N 1Y1'],</t>
  </si>
  <si>
    <t>[ "Écocentre Sainte-Martine", 45.2429657, -73.8066692, ' 450-427-3050 ', 'J0S 1V0'],</t>
  </si>
  <si>
    <t>[ "Écocentre Henry-Ford", 45.3806518, -74.0361017, '  ', 'J7V 0V8'],</t>
  </si>
  <si>
    <t>[ "Sonic Informatique inc.", 45.366389, -73.9846212, ' 514-646-1739 ', 'J7W 3Y3'],</t>
  </si>
  <si>
    <t>[ "IGA Extra Famille Viau-Électrobac", 45.382004, -74.014368, '  ', 'J7V 1Y3'],</t>
  </si>
  <si>
    <t>[ "Bureau en Gros - Vaudreuil", 45.3920311, -74.0291083, ' 450-455-3443 ', 'J7V 9L5'],</t>
  </si>
  <si>
    <t>[ "Legault Électronique", 45.2612488, -73.7895621, ' 450-427-2217 ', 'J0S 1V0'],</t>
  </si>
  <si>
    <t>[ "Best Buy - Vaudreuil", 45.4019111, -74.0504182, ' 450-455-8434 ', 'J7V 0H1'],</t>
  </si>
  <si>
    <t>[ "Informatique Commerciale du Suroît inc.", 45.4179617, -74.1252379, ' 450-424-1611 ', 'J7T 1Y1'],</t>
  </si>
  <si>
    <t>[ "Dépôt municipalité Sainte-Marthe", 45.4076317, -74.3035322, '  ', 'J0P 1W0'],</t>
  </si>
  <si>
    <t>[ "IGA Supermarché Don Quichotte-Électrobac", 45.3868138, -73.9609896, '  ', 'J7V 6L7'],</t>
  </si>
  <si>
    <t>[ "Bureau en Gros - Île-Perrot", 45.3881994, -73.9649198, ' 514-425-6720 ', 'J7V 4X4'],</t>
  </si>
  <si>
    <t>[ "Renaissance - Librairie Île Perrot", 45.388288, -73.962464, ' 514-901-0606 ', 'J7V 6L7'],</t>
  </si>
  <si>
    <t>[ "Écocentre Sainte-Anne-de-Bellevue", 45.4070047, -73.9559011, '  ', 'H9X 1N3'],</t>
  </si>
  <si>
    <t>[ "Hôtel de ville de Léry", 45.3445736, -73.8064197, '  ', 'J6N 1E8'],</t>
  </si>
  <si>
    <t>[ "Provigo Alimentation Francis Deroo-Électrobac", 45.4173426, -73.9179281, '  ', 'H9X 3A8'],</t>
  </si>
  <si>
    <t>[ "Garage des Travaux publics", 45.4199031, -73.9108889, ' 514-457-2877 ', 'H9X 2E7'],</t>
  </si>
  <si>
    <t>[ "Écocentre d'Oka", 45.4715152, -74.070336, ' 450-479-8336 ', 'J0N 1E0'],</t>
  </si>
  <si>
    <t>[ "Travaux public Beaconsfield", 45.4288866, -73.8682341, '  ', 'H9W 3C1'],</t>
  </si>
  <si>
    <t>[ "Écocentre Saint-Rémi", 45.2614988, -73.6158635, ' 450-454-3993 ', 'J0L 2L0'],</t>
  </si>
  <si>
    <t>[ "Papeterie St-Rémi", 45.2621007, -73.6155323, ' 450-454-6065 ', 'J0L 2L0'],</t>
  </si>
  <si>
    <t>[ "Centre de transbordement Pointe-Calumet", 45.4989524, -73.9859006, ' 450-473-5930 ', 'J0N 1G2'],</t>
  </si>
  <si>
    <t>[ "Hôtel de ville de Saint-Placide", 45.5278687, -74.2069936, ' 450-258-2305 ', 'J0V 2B0'],</t>
  </si>
  <si>
    <t>[ "Écocentre Saint-Joseph-du-Lac", 45.518075, -73.9802939, ' 450-623-1072 ', 'J0N 1M0'],</t>
  </si>
  <si>
    <t>[ "Garage municipale Sainte-Marthe-sur-le-Lac", 45.532237, -73.932463, ' 450-472-7310 ', 'J0N 1P0'],</t>
  </si>
  <si>
    <t>[ "Garage municipal Deux-Montagnes", 45.5408587, -73.9103693, ' 450-473-4688 ', 'J7R 7E9'],</t>
  </si>
  <si>
    <t>[ "N.G. Informatique", 45.5593082, -73.9229023, ' 450-491-6089 ', 'J7R 5V3'],</t>
  </si>
  <si>
    <t>[ "Bureau en Gros - St-Eustache", 45.5783053, -73.918747, ' 450-623-4543 ', 'J7R 1E3'],</t>
  </si>
  <si>
    <t>[ "Écocentre Saint-Eustache", 45.5963692, -73.9221608, ' 450-974-5171 ', 'J7P 0B4'],</t>
  </si>
  <si>
    <t>[ "Écocentre Secteur de Saint-Augustin", 45.6366227, -73.9848789, ' 450-475-2006 ', 'J7N 2K4'],</t>
  </si>
  <si>
    <t>[ "Écocentre Secteur de Sainte-Scholastique", 45.6504156, -74.0957714, ' 450-475-2006 ', 'J7N 2Y5'],</t>
  </si>
  <si>
    <t>[ "Tricentris - Lachute", 45.6502858, -74.3017917, ' 450-562-4488 ', 'J8H 2C5'],</t>
  </si>
  <si>
    <t>[ "Entreprise École Recypro", 45.6523632, -74.3709551, ' 450-562-7740 ', 'J8H 3R8'],</t>
  </si>
  <si>
    <t>[ "Bureau en Gros - Boisbriand", 45.62446, -73.8525366, ' 450-420-3537 ', 'J7H 0A2'],</t>
  </si>
  <si>
    <t>[ "Centre de multirecyclage", 45.6345031, -73.8408837, ' 450-434-1440 ', 'J7E 4N4'],</t>
  </si>
  <si>
    <t>[ "IGA Extra - Marche Saint-Canut inc.-Électrobac", 45.7038628, -74.0900432, '  ', 'J7N 0T4'],</t>
  </si>
  <si>
    <t>[ "Garage municipal de Grenville", 45.6301794, -74.6011489, ' 819-242-2146 ', 'J0V 1J0'],</t>
  </si>
  <si>
    <t>[ "Renaissance - Centre de don Blainville - Rive-Nord", 45.676897, -73.8863359, ' 450-818-5977 ', 'J7C 3M9'],</t>
  </si>
  <si>
    <t>[ "Écocentre de la Seigneurie", 45.6732043, -73.8622513, ' 450-434-5348 ', 'J7C 4N1'],</t>
  </si>
  <si>
    <t>[ "IGA Extra Saint-Janvier-Électrobac", 45.6994273, -73.9216335, '  ', 'J7J 1G9'],</t>
  </si>
  <si>
    <t>[ "Place du Centre - Westcliff-Électrobac", 45.4268463, -75.7135844, '  ', 'J8X 4B7'],</t>
  </si>
  <si>
    <t>[ "Place du portage 2-Électrobac", 45.4284254, -75.7128606, '  ', 'J8X 3X1'],</t>
  </si>
  <si>
    <t>[ "Place du portage 4-Électrobac", 45.4250016, -75.7155083, '  ', 'J8X 3X5'],</t>
  </si>
  <si>
    <t>[ "Les Galeries de Hull - Cominar-Électrobac", 45.4417168, -75.7320389, '  ', 'J8Y 3Y8'],</t>
  </si>
  <si>
    <t>[ "Services Informatiques Commtech", 45.443308, -75.739675, ' 819-775-9333 ', 'J8Y 1V9'],</t>
  </si>
  <si>
    <t>[ "Écocentre Carrière", 45.4550646, -75.7308264, ' 819-595-2002 ', 'J8Y 6S6'],</t>
  </si>
  <si>
    <t>[ "3R Québec inc.", 45.4628363, -75.736806, ' 819-635-8899 ', 'J8Z 1S7'],</t>
  </si>
  <si>
    <t>[ "Grands Frères Grandes Sœurs de l'Outaouais", 45.462865, -75.7383546, ' 819-962-4940 ', 'J8Z 1S7'],</t>
  </si>
  <si>
    <t>[ "Bureau en Gros - Hull", 45.4367067, -75.7704775, ' 819-770-2332 ', 'J9A 3G1'],</t>
  </si>
  <si>
    <t>[ "Best Buy - Gatineau", 45.4781016, -75.6894011, ' 819-966-2222 ', 'J8T 3R6'],</t>
  </si>
  <si>
    <t>[ "IGA extra Famille Plante-Électrobac", 45.4724177, -75.7378533, '  ', 'J8Z 1T3'],</t>
  </si>
  <si>
    <t>[ "IGA Extra des Grives-Électrobac", 45.4320516, -75.7792416, '  ', 'J9A 0C7'],</t>
  </si>
  <si>
    <t>[ "Evolutel", 45.4720497, -75.7421201, ' 819-770-7171 ', 'J8Z 2A7'],</t>
  </si>
  <si>
    <t>[ "Bureau en Gros - Gatineau", 45.48316, -75.676909, ' 819-246-9470 ', 'J8P 6M7'],</t>
  </si>
  <si>
    <t>[ "IGA Extra Famille Charles -  IGA Famille Charles-Électrobac", 45.487152, -75.7011335, '  ', 'J8T 5T7'],</t>
  </si>
  <si>
    <t>[ "Microrama Informatique inc.", 45.4801738, -75.6449856, '  ', 'J8P 4X7'],</t>
  </si>
  <si>
    <t>[ "Ameublement Branchaud - Gatineau 1", 45.4842573, -75.6296682, ' 819-663-8557 ', 'J8P 7M4'],</t>
  </si>
  <si>
    <t>[ "IGA extra Alimentation Christian et Ginette St-Jacques-Électrobac", 45.5042553, -75.675241, '  ', 'J8R 2S8'],</t>
  </si>
  <si>
    <t>[ "IT Experts", 45.4937503, -75.6296821, ' 819-205-7001 ', 'J8P 8A9'],</t>
  </si>
  <si>
    <t>[ "Centre de services d'Aylmer", 45.3950367, -75.8445208, ' 866-299-2002 ', 'J9H 3M2'],</t>
  </si>
  <si>
    <t>[ "Ovation Logistique inc.", 45.5117374, -75.5675373, ' 819-643-5111 ', 'J8R 3Y2'],</t>
  </si>
  <si>
    <t>[ "Écocentre de l'Aéroport", 45.5087309, -75.5590968, '  ', 'J8R 3X3'],</t>
  </si>
  <si>
    <t>[ "Écocentre Val-des-monts", 45.6306268, -75.8163109, ' 819-457-4086 ', 'J8N 4A6'],</t>
  </si>
  <si>
    <t>[ "IGA Famille Charles - IGA Famille Charles-Électrobac", 45.5978903, -75.898567, '  ', 'J9B 1P4'],</t>
  </si>
  <si>
    <t>[ "Informatique Infotech", 45.5569432, -75.4345448, ' 819-986-5265 ', 'J8M 2T6'],</t>
  </si>
  <si>
    <t>[ "Garage municipal de L'Ange-Gardien", 45.5919574, -75.4303942, ' 819-986-7470 ', 'J8L 0K8'],</t>
  </si>
  <si>
    <t>[ "Technopolis", 45.5753265, -75.4069085, ' 819-986-2816 ', 'J8L 3E6'],</t>
  </si>
  <si>
    <t>[ "Ameublement Branchaud - Gatineau 2", 45.5893722, -75.4171836, ' 819-281-2610 ', 'J8L 2G8'],</t>
  </si>
  <si>
    <t>[ "Maison Le Ricochet", 45.6456316, -76.0149, ' 819-456-4230 ', 'J0X 2W0'],</t>
  </si>
  <si>
    <t>[ "Écocentre Notre-Dame-de-la-Salette", 45.7678306, -75.5831327, ' 819-766-2533 ', 'J0X 2L0'],</t>
  </si>
  <si>
    <t>[ "Municipalité de Low", 45.8095543, -75.9496988, ' 819-422-3528 ', 'J0X 2C0'],</t>
  </si>
  <si>
    <t>[ "Ameublement Brandsource Desrochers", 45.6058504, -75.1203767, '  ', 'J0V 1S0'],</t>
  </si>
  <si>
    <t>[ "Écocentre Val-des-Bois", 45.897514, -75.6108679, '  ', 'J0X 3C0'],</t>
  </si>
  <si>
    <t>[ "Martin Crépeau Informatique", 45.7270818, -75.0518361, ' 819-983-1073 ', 'J0V 1W0'],</t>
  </si>
  <si>
    <t>[ "Garage municipal Ripon", 45.779495, -75.1004089, ' 819-983-2000 #2707 ', 'J0V 1V0'],</t>
  </si>
  <si>
    <t>[ "Municipalité de Montpellier", 45.8547183, -75.1654491, '  ', 'J0V 1M0'],</t>
  </si>
  <si>
    <t>[ "Garage municipal de Montebello", 45.6493819, -74.9375464, ' 819-743-2443 ', 'J0V 1L0'],</t>
  </si>
  <si>
    <t>[ "Garage municipal Fassett", 45.646906, -74.867793, ' 819-423-6943 ', 'J0V 1H0'],</t>
  </si>
  <si>
    <t>[ "Garage municipal Notre-Dame-de-la-Paix", 45.8086919, -74.9689786, ' 819-522-6610 ', 'J0V 1P0'],</t>
  </si>
  <si>
    <t>[ "Hôtel de ville de Chénéville", 45.8832992, -75.0549631, '  ', 'J0V 1E0'],</t>
  </si>
  <si>
    <t>[ "Écocentre Lac-Simon", 45.9013542, -75.0787404, ' 819-428-3906 ', 'J0V 1E0'],</t>
  </si>
  <si>
    <t>[ "PC Diamond Informatique", 45.8956673, -74.9336773, ' 819-426-3314 ', 'J0V 1N0'],</t>
  </si>
  <si>
    <t>[ "Informatique Sylvain Patry", 46.093935, -76.0537016, ' 819-463-0999 ', 'J0X 1W0'],</t>
  </si>
  <si>
    <t>[ "Écocentre Lac-des-Plages", 45.9979032, -74.8877766, ' 819-426-2391 ', 'J0T 1K0'],</t>
  </si>
  <si>
    <t>[ "Écocentre de  Duhamel", 46.1976371, -75.0921915, '  ', 'J0V 1G0'],</t>
  </si>
  <si>
    <t>[ "Écocentre de Harrington", 45.8215087, -74.5568876, ' 819-687-2122 ', 'J8G 2T1'],</t>
  </si>
  <si>
    <t>[ "Écocentre d'Amherst", 46.0216663, -74.739155, ' 819-681-3372 ', 'J0T 2L0'],</t>
  </si>
  <si>
    <t>[ "Écocentre Mansfield-et-Pontefract", 45.9324975, -76.7617543, '  ', 'J0X 1R0'],</t>
  </si>
  <si>
    <t>[ "Écocentre d'Huberdeau", 45.9935955, -74.637944, ' 819-687-8321 ', 'J0T 1G0'],</t>
  </si>
  <si>
    <t>[ "Écocentre Wentworth-Nord", 45.8472717, -74.4579993, ' 450-226-2416 ', 'J0T 1Y0'],</t>
  </si>
  <si>
    <t>[ "Écocentre de La Vallée-de-la-Gatineau", 46.376916, -75.9712769, ' 855-506-2007 ', 'J9E 3P3'],</t>
  </si>
  <si>
    <t>[ "Écocentre de la Minerve", 46.2554188, -74.9375738, ' 819-274-2364 ', 'J0T 1S0'],</t>
  </si>
  <si>
    <t>[ "Écocentre Lac-des-Seize-Îles", 45.9227991, -74.4672361, ' 450-226-3117 ', 'J0T 2M0'],</t>
  </si>
  <si>
    <t>[ "Écocentre de matériaux secs de Tremblant", 46.1158647, -74.5653064, ' 819-425-8614 ', 'J8E 3A9'],</t>
  </si>
  <si>
    <t>[ "Site de transbordement de l'Isle-aux-Allumettes", 45.866564, -77.0790754, '  ', 'J0X 1M0'],</t>
  </si>
  <si>
    <t>[ "Écocentre Canton de Gore", 45.766667, -74.25, ' 450-562-2025 ', 'J0V 1K0'],</t>
  </si>
  <si>
    <t>[ "Écocentre de Saint-Adolphe-d'Howard", 45.9571526, -74.3247985, '  ', 'J0T 2B0'],</t>
  </si>
  <si>
    <t>[ "Écocentre RIDL", 46.5407118, -75.4816123, '  ', 'J9L 3V6'],</t>
  </si>
  <si>
    <t>[ "Electro-Meubles Denis", 46.397857, -74.864405, ' 819-275-2584 ', 'J0T 1T0'],</t>
  </si>
  <si>
    <t>[ "GLC Audio Vidéo", 46.5496671, -75.5063526, ' 819-623-7414 ', 'J9L 1R3'],</t>
  </si>
  <si>
    <t>[ "Écocentre Saint-Colomban", 45.741142, -74.139034, ' 450-569-0451 ', 'J5K 2J1'],</t>
  </si>
  <si>
    <t>[ "Bureautech Laurentides inc.", 46.550695, -75.504129, ' 819-623-9663 ', 'J9L 1R8'],</t>
  </si>
  <si>
    <t>[ "Écocentre Lac Supérieur", 46.1763265, -74.4711601, ' 819-688-3365 ', 'J0T 1J0'],</t>
  </si>
  <si>
    <t>[ "Écocentre de la Rivière-Rouge", 46.412958, -74.8735989, '  ', 'J0T 1T0'],</t>
  </si>
  <si>
    <t>[ "Écocentre Saint-Sauveur", 45.8945347, -74.1996787, ' 450-227-2451 ', 'J0R 1R2'],</t>
  </si>
  <si>
    <t>[ "Stéréo Plus Ste-Agathe", 46.0451533, -74.2785595, ' 819-323-4417 #206 ', 'J8C 1K5'],</t>
  </si>
  <si>
    <t>[ "Metro Plus Ste-Agathe-Électrobac", 46.0441127, -74.2646976, '  ', 'J8C 1L6'],</t>
  </si>
  <si>
    <t>[ "Bureau en Gros - Ste-Agathe-des-Monts", 46.0427073, -74.2619705, ' 819-321-0550 ', 'J8C 1L8'],</t>
  </si>
  <si>
    <t>[ "Écocentre de Sainte-Agathe-des-Monts", 46.041321, -74.252895, '  ', 'J8C 1M2'],</t>
  </si>
  <si>
    <t>[ "Écocentre Secteur de Saint-Canut", 45.7335796, -74.047564, ' 450-475-2006 ', 'J7N 2Z8'],</t>
  </si>
  <si>
    <t>[ "Écocentre de Ste-Lucie des Laurentides", 46.1238213, -74.2926278, ' 819-326-3198 ', 'J0T 2J0'],</t>
  </si>
  <si>
    <t>[ "Écocentre Sainte-Adèle", 45.9373761, -74.1267887, ' 450-229-4984 ', 'J8B 1C9'],</t>
  </si>
  <si>
    <t>[ "Écocentre de Val-des-Lacs", 46.1853453, -74.3426258, ' 819-326-5624 ', 'J0T 2P0'],</t>
  </si>
  <si>
    <t>[ "Best Buy - Saint-Jérôme", 45.7568015, -74.0205338, ' 450-710-2037 ', 'J7Y 5K8'],</t>
  </si>
  <si>
    <t>[ "Écocentre Prévost", 45.8671381, -74.0705376, ' 450-569-0451 ', 'J5L 2S2'],</t>
  </si>
  <si>
    <t>[ "Équipement de bureau Robert Légaré", 45.7780713, -74.0237501, ' 450-438-3894 ', 'J7Y 4B5'],</t>
  </si>
  <si>
    <t>[ "Bureau en Gros - Saint-Jérôme", 45.7689257, -74.019363, ' 450-436-3708 ', 'J7Y 4Y7'],</t>
  </si>
  <si>
    <t>[ "IGA Extra Chaumont et Bilodeau-Électrobac", 45.7609788, -74.0152618, '  ', 'J7Y 3P2'],</t>
  </si>
  <si>
    <t>[ "Écocentre Saint-Jérôme", 45.7873231, -74.0208384, ' 450-569-0451 ', 'J7Y 3P2'],</t>
  </si>
  <si>
    <t>[ "Carrefour du Nord - Westcliff-Électrobac", 45.7939258, -74.0181148, '  ', 'J7Y 3S7'],</t>
  </si>
  <si>
    <t>[ "Écocentre de lantier", 46.1493265, -74.2518698, ' 819-326-2674 ', 'J0T 1V0'],</t>
  </si>
  <si>
    <t>[ "P.V. Informatique", 45.7649462, -73.9808695, ' 450-560-9260 ', 'J7Z 7M4'],</t>
  </si>
  <si>
    <t>[ "IGA Extra Famille Jean Martin-Électrobac", 45.7689725, -73.9725552, '  ', 'J7Z 7M2'],</t>
  </si>
  <si>
    <t>[ "Écocentre Sainte-Sophie", 45.8380312, -73.9999366, ' 450-569-0451 ', 'J5J 2R7'],</t>
  </si>
  <si>
    <t>[ "Écocentre Secteur de Saint-Janvier", 45.7152564, -73.9391609, ' 450-475-2006 ', 'J7J 1X2'],</t>
  </si>
  <si>
    <t>[ "Écocentre Saint-Hippolyte", 45.922856, -74.016438, ' 450-569-0451 ', 'J8A 1A1'],</t>
  </si>
  <si>
    <t>[ "Écocentre Sainte-Marguerite-du-Lac-Masson", 46.0362198, -74.0650125, ' 450-228-2444 ', 'J0T 1L0'],</t>
  </si>
  <si>
    <t>[ "Encre à Rabais.com", 46.3177701, -74.2205446, ' 819-341-0911 ', 'J8E 1X5'],</t>
  </si>
  <si>
    <t>[ "De tout pour tout.com", 45.6831479, -73.7842415, ' 514-574-2876 ', 'J6Y 2A4'],</t>
  </si>
  <si>
    <t>[ "Écocentre Saint-Donat", 46.3086866, -74.2065292, ' 819-424-1244 ', 'J0T 2C0'],</t>
  </si>
  <si>
    <t>[ "Garage municipal d'Entrelacs", 46.102443, -73.999663, ' 450-228-4445 ', 'J0T 2E0'],</t>
  </si>
  <si>
    <t>[ "Écocentre Bois-des-Filion", 45.6783845, -73.7649733, '  ', 'J6Z 4T7'],</t>
  </si>
  <si>
    <t>[ "Garage municipal de Notre-Dame-de-la-Merci", 46.2334785, -74.0680218, ' 800-230-8293 ', 'J0T 2A0'],</t>
  </si>
  <si>
    <t>[ "Centre Sportif Terrebonne-Électrobac", 45.7204145, -73.7071294, '  ', 'J6X 4J9'],</t>
  </si>
  <si>
    <t>[ "Écocentre de Chertsey", 46.0872405, -73.8839984, '  ', 'J0K 3K0'],</t>
  </si>
  <si>
    <t>[ "Micro en gros", 45.7237764, -73.6645988, ' 450-964-5539 ', 'J6X 4H3'],</t>
  </si>
  <si>
    <t>[ "Byte Mobile", 45.7158571, -73.6550118, ' 450-961-3280 ', 'J6X 4H9'],</t>
  </si>
  <si>
    <t>[ "Marco Michaud Informatique", 48.1046514, -77.7973547, ' 819-824-3926 ', 'J9P 4B2'],</t>
  </si>
  <si>
    <t>[ "Écocentre de Val-d'Or", 48.0991761, -77.7668458, ' 819-825-7733 ', 'J9P 7B4'],</t>
  </si>
  <si>
    <t>[ "Carrefour du Nord-Ouest-Électrobac", 48.0960195, -77.8265716, '  ', 'J9P 5K1'],</t>
  </si>
  <si>
    <t>[ "Stéréo Plus Val d'Or", 48.097036, -77.8303523, ' 819-874-7997 ', 'J9P 7A9'],</t>
  </si>
  <si>
    <t>[ "Écocentre de Malartic", 48.0923822, -78.1414554, ' 819-825-7733 ', 'J0Y 1Z0'],</t>
  </si>
  <si>
    <t>[ "Écocentre Barraute", 48.436553, -77.631034, '  ', 'J0Y 1A0'],</t>
  </si>
  <si>
    <t>[ "Écocentre de Senneterre", 48.3744727, -77.1690245, ' 819-825-7733 ', 'J0Y 2M0'],</t>
  </si>
  <si>
    <t>[ "Écocentre Amos", 48.5648155, -78.1130337, '  ', 'J9T 2G1'],</t>
  </si>
  <si>
    <t>[ "Écocentre de Trécesson", 48.6653497, -78.3614944, ' 819-732-8524 ', 'J0Y 2S0'],</t>
  </si>
  <si>
    <t>[ "Écocentre Rouyn-Noranda (Multitech)", 48.285527, -78.88441, ' 819-762-6282 ', 'J9X 6J2'],</t>
  </si>
  <si>
    <t>[ "Garage municipal de Taschereau", 48.6599356, -78.6828783, ' 819-796-2219 ', 'J0Z 3N0'],</t>
  </si>
  <si>
    <t>[ "IGA Extra Marché Bélanger-Électrobac", 48.2253883, -79.0071946, '  ', 'J9X 4B9'],</t>
  </si>
  <si>
    <t>[ "Écocentre Arthur-Gagnon", 48.2592935, -79.0078133, ' 819-797-7114 ', 'J9X 7C1'],</t>
  </si>
  <si>
    <t>[ "Terrapure Environnement, Installation de Rouyn-Noranda", 48.2591744, -79.0157368, ' 819-762-5151 ', 'J9X 7B9'],</t>
  </si>
  <si>
    <t>[ "Vert Vert PC Consultants Informatique", 48.2400623, -79.0217965, ' 819-917-2001 ', 'J9X 4P6'],</t>
  </si>
  <si>
    <t>[ "Bureau en Gros - Rouyn-Noranda", 48.2423739, -79.0231209, ' 819-797-1733 ', 'J9X 6H7'],</t>
  </si>
  <si>
    <t>[ "Maison des jeunes Lebel-sur-Quévillon", 49.052081, -76.9830088, ' 819-755-4868 ', 'J0Y 1X0'],</t>
  </si>
  <si>
    <t>[ "Centre de valorisation des matières résiduelles", 48.781208, -79.170994, '  ', 'J9Z 2X2'],</t>
  </si>
  <si>
    <t>[ "Écocentre Notre-Dame-du-Nord", 47.5976901, -79.4819407, ' 819-723-2294 ', 'J0Z 3B0'],</t>
  </si>
  <si>
    <t>[ "L'Intro Musique", 47.3307285, -79.4414585, ' 819-622-1328 ', 'J9V 2B6'],</t>
  </si>
  <si>
    <t>[ "Écocentre Saint-Édouard-de-Fabre", 47.199652, -79.366541, '  ', 'J0Z 1Z0'],</t>
  </si>
  <si>
    <t>[ "Lieu d'enfouissement en tranchée de Matagami", 49.775651, -77.637778, '  ', 'J0Y 2A0'],</t>
  </si>
  <si>
    <t>[ "Garage municipal Opitciwan", 48.6580427, -74.9377152, ' 819-974-8894 ', 'G0W 3B0'],</t>
  </si>
  <si>
    <t>[ "Garage municipal Manawan", 47.222351, -74.3928745, ' 819-971-8813 ', 'J0K 1M0'],</t>
  </si>
  <si>
    <t>[ "Écocentre Paul Ménard", 49.782319, -74.8572159, ' 418-770-6147 ', 'G0W 1H0'],</t>
  </si>
  <si>
    <t>[ "Garage municipal de Wemotaci", 47.902662, -73.785575, ' 819-666-2204 ', 'G0X 3R0'],</t>
  </si>
  <si>
    <t>[ "Entreprise Recyclage Ungava", 49.910138, -74.38748, ' 418-748-2511 ', 'G8P 1R4'],</t>
  </si>
  <si>
    <t>[ "Équipement de Bureau Ungava", 49.9127508, -74.3639268, ' 418-748-7722 ', 'G8P 1N8'],</t>
  </si>
  <si>
    <t>[ "Site de transbordement de St-Michel-des-Saints", 46.68654, -73.9150069, ' 450-833-6941 ', 'J0K 3B0'],</t>
  </si>
  <si>
    <t>[ "Poste de transbordement Saint-Zénon", 46.5662505, -73.8161457, '  ', 'J0K 3N0'],</t>
  </si>
  <si>
    <t>[ "Garage municipal Saint-Côme", 46.2752655, -73.7687438, ' 450-883-0216 ', 'J0K 2B0'],</t>
  </si>
  <si>
    <t>[ "Écocentre Ste-Émilie-de-l'Énergie", 46.3212507, -73.6360728, ' 450-886-3823 ', 'J0K 2K0'],</t>
  </si>
  <si>
    <t>[ "Écocentre Saint-Alphonse-Rodriguez", 46.185619, -73.6916219, '  ', 'J0K 1W0'],</t>
  </si>
  <si>
    <t>[ "Garage municipal Sainte-Béatrix", 46.2196716, -73.6425083, ' 450-883-2245 ', 'J0X 1Y0'],</t>
  </si>
  <si>
    <t>[ "A.M.C. Informatique enr.", 46.2323054, -73.5295368, ' 450-886-5252 ', 'J0K 2S0'],</t>
  </si>
  <si>
    <t>[ "Écocentre Rawdon", 46.0344722, -73.6907934, '  ', 'J0K 1S0'],</t>
  </si>
  <si>
    <t>[ "Écocentre Sainte-Marcelline-de-Kildare", 46.1183403, -73.5970301, ' 450-883-2241 ', 'J0K 2Y0'],</t>
  </si>
  <si>
    <t>[ "Écocentre Bon débarras", 45.9861072, -73.7262248, '  ', 'J0K 2T0'],</t>
  </si>
  <si>
    <t>[ "Services informatiques RS", 46.0087882, -73.6533649, ' 450-760-3999 ', 'J6E 4N1'],</t>
  </si>
  <si>
    <t>[ "Le Petit coin de l'informatique", 46.1366826, -73.5106914, ' 450-889-5137 ', 'J0K 3A0'],</t>
  </si>
  <si>
    <t>[ "Recyclage Frédérick Morin", 46.2740235, -73.3514138, ' 450-835-1444 ', 'J0K 2N0'],</t>
  </si>
  <si>
    <t>[ "InfoXtreme", 46.167772, -73.4359849, ' 450-889-7163 ', 'J0K 2M0'],</t>
  </si>
  <si>
    <t>[ "Écocentre Saint-Félix-de-Valois", 46.1467431, -73.4279629, ' 450-889-5589 ', 'J0K 2M0'],</t>
  </si>
  <si>
    <t>[ "Écocentre Normandin", 48.8437431, -72.517454, ' 418-669-0513 ', 'G8M 3Y2'],</t>
  </si>
  <si>
    <t>[ "IGA Marché Marc Desbiens-Électrobac", 48.6516626, -72.4646299, '  ', 'G8K 3J1'],</t>
  </si>
  <si>
    <t>[ "Écocentre Saint-Félicien", 48.6394879, -72.4531462, ' 418-669-0513 ', 'G8K 1W2'],</t>
  </si>
  <si>
    <t>[ "Centre hospitalier régional De Lanaudière-Électrobac", 46.0392179, -73.4566748, '  ', 'J6E 6J2'],</t>
  </si>
  <si>
    <t>[ "Villeneuve Audio Vidéo - Stéréo Plus Joliette", 46.0385016, -73.4357447, ' 450-755-1696 ', 'J6E 1V1'],</t>
  </si>
  <si>
    <t>[ "Fleet Informatique", 46.031404, -73.436953, ' 450-836-4877 ', 'J6E 2V5'],</t>
  </si>
  <si>
    <t>[ "Bureau en Gros - Joliette", 46.033807, -73.4318343, ' 450-752-5515 ', 'J6E 2W4'],</t>
  </si>
  <si>
    <t>[ "Centre de tri EBI Environnement inc.", 46.0070143, -73.4445172, ' 450-759-9007 ', 'J6E 8S5'],</t>
  </si>
  <si>
    <t>[ "Garage municipal Sainte-Élisabeth", 46.0954022, -73.3508161, ' 450-759-2875 ', 'J0K 2J0'],</t>
  </si>
  <si>
    <t>[ "Hôtel de ville de Crabtree", 45.9633768, -73.4727806, ' 450-754-3434 ', 'J0K 1B0'],</t>
  </si>
  <si>
    <t>[ "Entreprises Pavco", 45.8308735, -73.5983387, '  ', 'J0K 3H0'],</t>
  </si>
  <si>
    <t>[ "Centre communautaire de l'Épiphanie-Électrobac", 45.8518321, -73.48464, '  ', 'J5X 2S7'],</t>
  </si>
  <si>
    <t>[ "Écocentre Roberval", 48.5352681, -72.2591819, ' 418-669-0513 ', 'G8K 1T6'],</t>
  </si>
  <si>
    <t>[ "Microbytes - Mascouche", 45.7262012, -73.6195003, ' 450-474-2404 ', 'J7K 3B5'],</t>
  </si>
  <si>
    <t>[ "Bureau en Gros - Mascouche", 45.723556, -73.6197059, ' 450-474-6555 ', 'J7K 3B4'],</t>
  </si>
  <si>
    <t>[ "Best Buy - Mascouche", 45.7248449, -73.6144057, ' 450-966-9343 ', 'J7K 3B4'],</t>
  </si>
  <si>
    <t>[ "Progitech DM", 48.5241265, -72.2332135, ' 418-275-3819 ', 'G8H 2B5'],</t>
  </si>
  <si>
    <t>[ "Écocentre Dolbeau-Mistassini", 48.8662993, -72.2417265, ' 418-669-0513 ', 'G8L 1V3'],</t>
  </si>
  <si>
    <t>[ "Écocentre Saint-François-de-Sales", 48.3302668, -72.1617008, ' 418-669-0513 ', 'G0W 2B0'],</t>
  </si>
  <si>
    <t>[ "Péga Informatique", 48.8704306, -72.23354, ' 418-276-2108 ', 'G8L 2V5'],</t>
  </si>
  <si>
    <t>[ "La Source - Dolbeau Mistassini", 48.8784787, -72.2283884, ' 418-276-5618 ', 'G8L 1H1'],</t>
  </si>
  <si>
    <t>[ "Best Buy - Lachenaie", 45.7199588, -73.5094604, ' 450-470-9636 ', 'J6V 1N9'],</t>
  </si>
  <si>
    <t>[ "Northern village of Kuujjuaq", 58.1347299, -68.4467278, ' 819-964-2943 ', 'J0M 1C0'],</t>
  </si>
  <si>
    <t>[ "Kangiqsujuaq Co-op", 58.7101548, -65.9951159, ' 819-338-3252 ', 'J0M 1K0'],</t>
  </si>
  <si>
    <t>[ "Kangirsuk Co-op", 60.023415, -70.0262349, ' 819-935-4382 ', 'J0M 1A0'],</t>
  </si>
  <si>
    <t>[ "Écocentre Fermont", 52.8046561, -67.097287, '  ', 'G0G 1J0'],</t>
  </si>
  <si>
    <t>[ "Bureau en Gros - Sept-Îles", 50.2156786, -66.3788778, ' 418-962-9898 ', 'G4R 1X8'],</t>
  </si>
  <si>
    <t>[ "Service Informatique Sept-Iles", 50.2097332, -66.3748219, ' 418-962-4067 ', 'G4R 2B2'],</t>
  </si>
  <si>
    <t>[ "Écocentre de Sept-Îles", 50.228616, -66.392096, '  ', 'G4R 5B8'],</t>
  </si>
  <si>
    <t>[ "LET de Sept-Îles", 50.261779, -66.3280552, '  ', ''],</t>
  </si>
  <si>
    <t>[ "Ressource de Réinsertion le Phare", 50.0347777, -66.846202, '  ', 'G5B 1C9'],</t>
  </si>
  <si>
    <t>[ "Écocentre de Baie-Trinité", 49.4789648, -67.3903785, ' 418-589-6450 ', 'G0H 1A0'],</t>
  </si>
  <si>
    <t>[ "Écocentre Saint-Maxime du Mont-Louis", 49.228719, -65.729544, ' 418-797-2032 ', 'G0E 1T0'],</t>
  </si>
  <si>
    <t>[ "Écocentre Saint-Anne-des-Monts", 49.1259919, -66.5606484, ' 418-763-7797 ', 'G4V 1V2'],</t>
  </si>
  <si>
    <t>[ "Écocentre satellite de Godbout", 49.3248436, -67.59703, ' 418-589-6450 ', 'G0H 1G0'],</t>
  </si>
  <si>
    <t>[ "Garage municipal de Grande-Vallée", 49.2222328, -65.1334819, '  ', 'G0E 1K0'],</t>
  </si>
  <si>
    <t>[ "Garage municipal de Murdochville", 48.9517053, -65.4942046, '  ', 'G0E 1W0'],</t>
  </si>
  <si>
    <t>[ "Déchetterie de Cloridorme", 49.1850021, -64.8545084, '  ', 'G0E 1G0'],</t>
  </si>
  <si>
    <t>[ "Écocentre Longue-Pointe-de-Mingan", 50.2654573, -64.1474413, ' 418-538-2732 ', 'G0G 1V0'],</t>
  </si>
  <si>
    <t>[ "Promenades du St-Laurent - Immostar-Électrobac", 48.8515813, -67.5077903, '  ', 'G4W 4L6'],</t>
  </si>
  <si>
    <t>[ "Écocentre Baie-Comeau", 49.2110048, -68.2315642, ' 418-589-6450 ', 'G4Z 3B7'],</t>
  </si>
  <si>
    <t>[ "Distribution électronique F.C.", 49.1930863, -68.2559427, ' 418-589-8745 ', 'G5C 1L5'],</t>
  </si>
  <si>
    <t>[ "Écocentre de Matane", 48.8213355, -67.5788709, ' 418-562-5023 ', 'G4W 3M6'],</t>
  </si>
  <si>
    <t>[ "Audio Vidéo Amqui", 48.6634357, -67.5968302, ' 418-629-2400 ', 'G5J 3A5'],</t>
  </si>
  <si>
    <t>[ "Écocentre Havre-Saint-Pierre", 50.252291, -63.60919, ' 418-538-2732 ', 'G0G 1P0'],</t>
  </si>
  <si>
    <t>[ "Déchetterie de Rivière au Renard", 48.9915164, -64.3760911, ' 418-368-2104 ', 'G4X 5L4'],</t>
  </si>
  <si>
    <t>[ "Bureau municipal Val Brillant", 48.5343176, -67.5491316, '  ', 'G0J 3L0'],</t>
  </si>
  <si>
    <t>[ "LET de Gaspé", 48.824857, -64.4973373, '  ', 'G4X 2A5'],</t>
  </si>
  <si>
    <t>[ "Erso Informatique", 48.8295325, -64.4838157, ' 418-368-5434 ', 'G4X 1A4'],</t>
  </si>
  <si>
    <t>[ "Ressourcerie de la Matapédia", 48.4659385, -67.430662, ' 418-629-6777 ', 'G5J 2P5'],</t>
  </si>
  <si>
    <t>[ "Écocentre de Pessamit", 48.941997, -68.6433319, '  ', 'G0H 1B0'],</t>
  </si>
  <si>
    <t>[ "Écocentre La Mitis", 48.6025027, -68.1935348, ' 418-785-0055 ', 'G0J 2L0'],</t>
  </si>
  <si>
    <t>[ "Garage municipal de Maria", 48.1724396, -65.9909569, ' 418-759-3883 ', 'G0C 1Y0'],</t>
  </si>
  <si>
    <t>[ "Garage municipal de La Nouvelle", 48.1390613, -66.3129068, ' 418-794-2253 ', 'G0C 2E0'],</t>
  </si>
  <si>
    <t>[ "Garage municipal de New Richmond", 48.1546976, -65.8473949, ' 418-932-7060 ', 'G0C 2B0'],</t>
  </si>
  <si>
    <t>[ "Bureau municipal Colombier", 48.8733863, -68.8465568, ' 418-565-3343 ', 'G0H 1P0'],</t>
  </si>
  <si>
    <t>[ "Centre Hi-Fi Carleton", 48.1031536, -66.1250257, ' 418-364-3883 ', 'G0C 1J0'],</t>
  </si>
  <si>
    <t>[ "Garage municipal de Carleton-sur-Mer", 48.1027169, -66.1139794, ' 418-364-7073 ', 'G0C 1J0'],</t>
  </si>
  <si>
    <t>[ "Les Services Kopilab", 48.5078566, -68.3859332, ' 418-739-5550 ', 'G0K 1P0'],</t>
  </si>
  <si>
    <t>[ "LET de Saint-Alphonse", 48.126841, -65.535594, ' 418-388-2262 ', 'G0C 2V0'],</t>
  </si>
  <si>
    <t>[ "Déchetterie de Grande-Rivière", 48.3955428, -64.5890283, '  ', 'G0C 1V0'],</t>
  </si>
  <si>
    <t>[ "Garage municipal d'Escuminac", 48.0545067, -66.6318892, ' 418-865-3141 ', 'G0C 1N0'],</t>
  </si>
  <si>
    <t>[ "Garage municipal de Pointe-à-la-Croix", 48.0555984, -66.7153802, ' 418-788-2011 ', 'G0C 1L0'],</t>
  </si>
  <si>
    <t>[ "Sertek Informatique", 48.3504278, -64.6616966, '  ', 'G0C 1K0'],</t>
  </si>
  <si>
    <t>[ "Centre de tri Grande-Rivière", 48.3785343, -64.5623423, ' 418-385-4200 ', 'G0C 1V0'],</t>
  </si>
  <si>
    <t>[ "Déchetterie de Percé", 48.4835507, -64.308182, '  ', 'G0C 3G0'],</t>
  </si>
  <si>
    <t>[ "Déchetterie de Gascon", 48.2055837, -64.896447, '  ', 'G0C 1P0'],</t>
  </si>
  <si>
    <t>[ "Terrapure Environnement, Installation de Rimouki", 48.4639559, -68.503548, ' 418-725-5135 ', 'G5M 1B7'],</t>
  </si>
  <si>
    <t>[ "Moi Informatique", 48.4660109, -68.5085234, ' 418-721-5366 ', 'G5M 1B1'],</t>
  </si>
  <si>
    <t>[ "Carrefour Rimouski - Cominar-Électrobac", 48.4674646, -68.5127089, '  ', 'G5L 7Y5'],</t>
  </si>
  <si>
    <t>[ "Bureau en Gros - Rimouski", 48.4533936, -68.4888337, ' 418-724-7033 ', 'G5M 1X1'],</t>
  </si>
  <si>
    <t>[ "Les Entreprises J.M. Arsenault 1982", 48.0516986, -65.5053277, ' 418-534-3995 ', 'G0C 1E0'],</t>
  </si>
  <si>
    <t>[ "Ameublements Tanguay", 48.4571056, -68.4989748, ' 418-725-4411 ', 'G5M 1Y1'],</t>
  </si>
  <si>
    <t>[ "Best Buy - Rimouski", 48.4560697, -68.4987544, ' 418-731-2933 ', 'G5M 1Y1'],</t>
  </si>
  <si>
    <t>[ "Garage municipal de Bonaventure", 48.0499062, -65.483629, ' 418-534-2990 ', 'G0C 1E0'],</t>
  </si>
  <si>
    <t>[ "Centre Électronique St-Siméon", 48.0461956, -65.4951565, ' 418-534-3281 ', 'G0C 1E0'],</t>
  </si>
  <si>
    <t>[ "Info-Média Rimouski", 48.4492105, -68.5245823, ' 418-725-3464 ', 'G5L 5J2'],</t>
  </si>
  <si>
    <t>[ "Micro Data Informatique", 48.449079, -68.5312403, '  ', 'G5L 5P7'],</t>
  </si>
  <si>
    <t>[ "Garage municipal de La Matapédia", 47.9752124, -66.9410995, ' 418-865-2917 ', 'G0J 1V0'],</t>
  </si>
  <si>
    <t>[ "Matériaux secs Canton de Hope", 48.0601583, -65.2369394, '  ', 'G0C 2K0'],</t>
  </si>
  <si>
    <t>[ "Garage municipal de Saint-Alexis-de-Matapédia", 47.9726132, -67.053659, ' 418-299-2030 ', 'G0J 2E0'],</t>
  </si>
  <si>
    <t>[ "Bureau municipal Forestville", 48.7384794, -69.0767728, ' 418-587-2285 ', 'G0T 1E0'],</t>
  </si>
  <si>
    <t>[ "Garage municipal de Saint-François-d'Assise", 47.9774785, -67.1860326, ' 418-299-2066 ', 'G0J 2N0'],</t>
  </si>
  <si>
    <t>[ "Garage municipal de Paspébiac", 48.0325931, -65.2526091, ' 418-752-2277 ', 'G0C 2K0'],</t>
  </si>
  <si>
    <t>[ "Écocentre Rimouski", 48.4085339, -68.5719911, '  ', 'G5L 8Y9'],</t>
  </si>
  <si>
    <t>[ "Garage municipal l'Ascension-de-Patapédia", 47.9327954, -67.2497564, '  ', 'G0J 1R0'],</t>
  </si>
  <si>
    <t>[ "Garage municipal de Portneuf-sur-Mer", 48.615932, -69.101622, ' 418-238-2642 ', 'G0T 1P0'],</t>
  </si>
  <si>
    <t>[ "Écocentre régional de Portneuf-sur-Mer", 48.6188086, -69.1761488, ' 418-238-2642 ', 'G0T 1P0'],</t>
  </si>
  <si>
    <t>[ "Bureau municipal Longue-Rive", 48.615007, -69.6892429, ' 418-231-2344 ', 'G0T 1Z0'],</t>
  </si>
  <si>
    <t>[ "Garage municipal de Les Escoumins", 48.3513967, -69.4071115, ' 418-233-2766 ', 'G0T 1K0'],</t>
  </si>
  <si>
    <t>[ "Conciergerie Kaminunakutat", 48.3342342, -69.3968789, ' 418-233-2766 ', 'G0T 1K0'],</t>
  </si>
  <si>
    <t>[ "Écocentre Les Bergeronnes", 48.3037403, -69.4536913, '  ', 'G0T 1G0'],</t>
  </si>
  <si>
    <t>[ "Récupération des Basques", 48.1192674, -69.1652622, ' 418-851-1366 ', 'G0L 4K0'],</t>
  </si>
  <si>
    <t>[ "Garage municipal de Les Bergeronnes", 48.2425666, -69.5448519, ' 418-232-6244 ', 'G0T 1G0'],</t>
  </si>
  <si>
    <t>[ "Écocentre de Natashquan", 50.222382, -61.862607, ' 418-538-2732 ', 'G0G 2E0'],</t>
  </si>
  <si>
    <t>[ "Écocentre de Saint-Hubert-de-Rivière-Du-Loup", 47.851927, -69.1548715, ' 888-856-5552 ', 'G0L 3L0'],</t>
  </si>
  <si>
    <t>[ "Garage municipal de Sacré-Cœur", 48.2296618, -69.8006329, ' 418-236-4621 ', 'G0T 1Y0'],</t>
  </si>
  <si>
    <t>[ "Garage municipal de Tadoussac", 48.1454699, -69.7156647, ' 418-235-4446 ', 'G0T 2A0'],</t>
  </si>
  <si>
    <t>[ "Écocentre Secteur Témiscouata-sur-le-Lac, quartier Cabano", 47.6833333, -68.8833333, '  ', 'G0L 1E0'],</t>
  </si>
  <si>
    <t>[ "Solutions Témis", 47.5482174, -68.6495184, ' 418-853-2359 ', 'G5T 1L1'],</t>
  </si>
  <si>
    <t>[ "Écocentre Secteur Dégelis", 47.6014659, -68.8310293, '  ', 'G5T 1V7'],</t>
  </si>
  <si>
    <t>[ "Écocentre du Secteur Squatec", 47.5892267, -68.8088156, '  ', 'G5T 1V7'],</t>
  </si>
  <si>
    <t>[ "Écocentre Petit-Saguenay", 48.2169095, -70.0779687, '  ', 'G0V 1N0'],</t>
  </si>
  <si>
    <t>[ "Informatika", 47.8352293, -69.5369973, '  ', 'G5R 1E2'],</t>
  </si>
  <si>
    <t>[ "Écocentre de Rivière-du-Loup", 47.8196653, -69.5236263, ' 418-856-2628 ', 'G5R 3P9'],</t>
  </si>
  <si>
    <t>[ "Écocentre Anse-Saint-Jean", 48.2333333, -70.2, ' 418-272-2633 ', 'G0V 1J0'],</t>
  </si>
  <si>
    <t>[ "Ressourcerie Saint-David-de-Falardeau", 48.638031, -71.111281, '  ', 'G0V 1C0'],</t>
  </si>
  <si>
    <t>[ "Derytelecom", 48.3382382, -70.8824591, '  ', 'G7B 2N6'],</t>
  </si>
  <si>
    <t>[ "Canadian Tire - La Baie no 335", 48.3361627, -70.8987896, ' 418-544-8291 ', 'G7B 3Z3'],</t>
  </si>
  <si>
    <t>[ "Écocentre de La Baie", 48.3281639, -70.9002092, '  ', 'G7B 3P6'],</t>
  </si>
  <si>
    <t>[ "Écocentre Saint-Honoré", 48.5250354, -71.0892351, ' 418-673-3405 ', 'G0V 1L0'],</t>
  </si>
  <si>
    <t>[ "Écocentre Chicoutimi Secteur Nord", 48.4527761, -71.0808376, '  ', 'G7G 3N6'],</t>
  </si>
  <si>
    <t>[ "Blackburn &amp;amp; Blackburn", 48.4126293, -71.0526385, '  ', 'G7H 6H1'],</t>
  </si>
  <si>
    <t>[ "Canadian Tire - Chicoutimi", 48.4080035, -71.0549784, ' 418-549-5014 ', 'G7H 4C1'],</t>
  </si>
  <si>
    <t>[ "Best Buy - Chicoutimi", 48.4043941, -71.0553013, ' 418-698-6701 ', 'G7H 4C1'],</t>
  </si>
  <si>
    <t>[ "IGA Extra - Alimentation Yvon Haché-Électrobac", 48.4062961, -71.0586272, '  ', 'G7H 4B8'],</t>
  </si>
  <si>
    <t>[ "Bureau en Gros - Chicoutimi", 48.4038519, -71.0619308, ' 418-543-3477 ', 'G7H 4C2'],</t>
  </si>
  <si>
    <t>[ "Carrefour environnement Saguenay informatique", 48.417683, -71.076451, ' 418-698-5160 ', 'G7L 2B1'],</t>
  </si>
  <si>
    <t>[ "C.E.S. Informatique", 48.4177538, -71.0769231, ' 418-698-5160 ', 'G7J 2B1'],</t>
  </si>
  <si>
    <t>[ "Centre Hi-Fi Chicoutimi", 48.3956767, -71.0686156, ' 418-698-6938 ', 'G7H 7Y2'],</t>
  </si>
  <si>
    <t>[ "Terrapure Environnement, Installation de Laterrière", 48.3405126, -71.0159299, ' 418-677-1078 ', 'G7N 1L9'],</t>
  </si>
  <si>
    <t>[ "Ameublements Tanguay", 48.3935847, -71.0724839, ' 418-698-4411 ', 'G7H 7Y3'],</t>
  </si>
  <si>
    <t>[ "Encreco", 48.3926975, -71.071646, '  ', 'G7H 8B3'],</t>
  </si>
  <si>
    <t>[ "Matrece - Centre de tri de Chicoutimi", 48.387251, -71.110271, ' 418-549-8074 ', 'G7K 1J2'],</t>
  </si>
  <si>
    <t>[ "Saguenay Informatique", 48.3867452, -71.1139681, ' 418-698-6668 ', 'G7H 5B1'],</t>
  </si>
  <si>
    <t>[ "Écocentre du secteur Chicoutimi (Sud)", 48.3481383, -71.1060352, '  ', 'G7H 5B1'],</t>
  </si>
  <si>
    <t>[ "Metro Sagamie Jonquière-Électrobac", 48.4029543, -71.170109, '  ', 'G7S 4S9'],</t>
  </si>
  <si>
    <t>[ "Écocentre Saint-Ambroise", 48.5413158, -71.2945265, ' 418-672-7089 ', 'G7P 3A9'],</t>
  </si>
  <si>
    <t>[ "Bureau en Gros - Jonquière", 48.4118382, -71.2104967, ' 418-542-1646 ', 'G7S 5Y5'],</t>
  </si>
  <si>
    <t>[ "Canadian Tire - Jonquière", 48.4100519, -71.2144032, ' 418-542-3501 #230 ', 'G7S 5Y5'],</t>
  </si>
  <si>
    <t>[ "Écocentre de Jonquière", 48.4089923, -71.2290566, '  ', 'G7X 0B7'],</t>
  </si>
  <si>
    <t>[ "Écocentre Saint-Ludger-de Milot", 48.897383, -71.81944, ' 418-669-0513 ', 'G0W 2B0'],</t>
  </si>
  <si>
    <t>[ "Bureau en Gros - Alma", 48.5620243, -71.6390327, ' 418-480-1443 ', 'G8B 6T5'],</t>
  </si>
  <si>
    <t>[ "Galeries Lac St-Jean - Immostar-Électrobac", 48.5340948, -71.6464538, '  ', 'G8B 6V6'],</t>
  </si>
  <si>
    <t>[ "Écocentre Alma", 48.5551445, -71.6660917, ' 418-669-0513 ', 'G8B 1S5'],</t>
  </si>
  <si>
    <t>[ "Friperie Coderr", 48.5388489, -71.6619996, ' 418-668-8502 ', 'G8B 3L1'],</t>
  </si>
  <si>
    <t>[ "Garage Municipal", 48.8014166, -71.9253176, ' 418-374-2147 ', 'G0W 1K0'],</t>
  </si>
  <si>
    <t>[ "Écocentre Hébertville", 48.3357959, -71.6609379, ' 418-669-0513 ', 'G0W 1T0'],</t>
  </si>
  <si>
    <t>[ "Écocentre des Îles de la Madeleine", 47.445707, -61.748915, ' 418-986-3100 ', 'G4T 5B5'],</t>
  </si>
  <si>
    <t>[ "Pembina Recycling Center", 49.240073, -98.538893, '204-242-2838 ', 'R0G 1G0'],</t>
  </si>
  <si>
    <t>[ "Carman Waste Transfer", 49.5040503, -98.0016134, '204-745-2210 ', 'R0G 0J0'],</t>
  </si>
  <si>
    <t>[ "Louise Station", 49.2067683, -98.8822353, '204-245-0093 ', 'R0G 1P0'],</t>
  </si>
  <si>
    <t>[ "Portage &amp;amp; Dist. Recycling", 49.98092, -98.272878, '204-856-5520 ', 'R1N 3B9'],</t>
  </si>
  <si>
    <t>[ "Gateway Resources", 49.17768, -97.964611, '204-325-7304 ', 'R0G 1R0'],</t>
  </si>
  <si>
    <t>[ "Pembina Valley Containers", 49.18362, -98.098084, '204-822-6859 ', 'R6M 1Y4'],</t>
  </si>
  <si>
    <t>[ "Steinbach Eastman Recycling", 49.535284, -96.704209, '204-326-9681 ', 'R5G 1X1'],</t>
  </si>
  <si>
    <t>[ "St. Francois Recycling &amp;amp; nuisance grds", 49.983983, -97.6342389, '204-864-2092 ', 'R0H 1H0'],</t>
  </si>
  <si>
    <t>[ "Responsible Electronic Recycling", 50.150548, -96.875687, '204-482-2111 ', 'R1A 1C6'],</t>
  </si>
  <si>
    <t>[ "Parkland Regional Recycling", 51.139976, -100.017943, '204-638-5605 ', 'R7N 2V6'],</t>
  </si>
  <si>
    <t>[ "Swan River Landfill", 52.113291, -101.251492, '204-734-4586 ', 'R0L 1Z0'],</t>
  </si>
  <si>
    <t>[ "Town of Roblin Recycling", 51.23085, -101.353661, '204-937-8333 ', 'R0L 1P0'],</t>
  </si>
  <si>
    <t>[ "City of Brandon", 49.842404, -99.902964, '204-729-2281 ', 'R0K 0W0'],</t>
  </si>
  <si>
    <t>[ "Virden &amp;amp; District Recycling", 49.84251, -100.920034, '204-748-1904 ', 'R0M 2C0'],</t>
  </si>
  <si>
    <t>[ "RM of Riverside", 49.40691, -99.732144, '204-776-2113 ', 'R0K 0S0'],</t>
  </si>
  <si>
    <t>[ "Shoal Lake &amp;amp; District Recycling Center", 50.43692, -100.590721, '204-759-2565 ', 'R0J 1Z0'],</t>
  </si>
  <si>
    <t>[ "Evergreen Environmental Tech.", 50.2470383, -99.8386491, '204-867-7161 ', 'R0J 1E0'],</t>
  </si>
  <si>
    <t>[ "Waste and Transfer Station", 49.87118, -99.357849, '204-834-6600 ', 'R0K 0H0'],</t>
  </si>
  <si>
    <t>[ "Flin Flon Recycling Center", 54.789661, -101.85611, '204-687-6169 ', 'R8A 1S4'],</t>
  </si>
  <si>
    <t>[ "The Pas Area Recycling", 53.813301, -101.231842, '204-623-5423 ', 'R9A 1K8'],</t>
  </si>
  <si>
    <t>[ "City of Thompson Public Works", 55.727363, -97.873059, '204-677-7970 ', 'R8N 1M4'],</t>
  </si>
  <si>
    <t>[ "A-1 McKinley Transfer", 49.913926, -97.098932, '204-227-3883 ', 'R2K 1P7'],</t>
  </si>
  <si>
    <t>[ "Chisick Metal", 49.925633, -97.215346, '204-632-1045 ', 'R2R 0J3'],</t>
  </si>
  <si>
    <t>[ "Computers for Schools", 49.888614, -97.059686, '204-988-1790 ', 'R2J 4B3'],</t>
  </si>
  <si>
    <t>[ "Industrial Metals", 49.890318, -97.098925, '204-233-1908 ', 'R2J 0G5'],</t>
  </si>
  <si>
    <t>[ "Miller Environmental Corporation", 49.928669, -97.197656, '204-925-9600 ', 'R2R 0K3'],</t>
  </si>
  <si>
    <t>[ "Urbanmine", 49.832118, -97.206562, '204-774-0192 ', 'R3P 1A6'],</t>
  </si>
  <si>
    <t>[ "Western Scrap Metals", 49.904091, -97.11943, '204-947-0251 ', 'R2W 3H3'],</t>
  </si>
  <si>
    <t>[ "RM of Montcalm\/St Jean-Baptiste", 49.2704682, -97.3440926, '204-737-2271 ', 'R0G 2B0'],</t>
  </si>
  <si>
    <t>[ "RM of Rockwood\/Stonewall", 50.1230384, -97.3107635, '204-467-2272 ', 'R0C 2Z0'],</t>
  </si>
  <si>
    <t>[ "Town of Teulon", 50.3868727, -97.2606903, ' ', 'R0C 3B0'],</t>
  </si>
  <si>
    <t>[ "RM of Argyle\/Baldur", 49.3856787, -99.2388062, ' ', 'R0K 0B0'],</t>
  </si>
  <si>
    <t>[ "Franks Computer Sales and Service", 49.8400926, -99.9499874, '204-728-1040 ', 'R7A 0J4'],</t>
  </si>
  <si>
    <t>[ "Town of Birtle", 50.4221283, -101.050011, ' ', 'R0M 0C0'],</t>
  </si>
  <si>
    <t>[ "RM of North Norfolk\/MacGregor", 49.968113, -98.751589, ' ', 'R0H 0R0'],</t>
  </si>
  <si>
    <t>[ "Boissevain Recycling", 49.2440864, -100.0600458, ' ', 'R0K 0E0'],</t>
  </si>
  <si>
    <t>[ "Gimli Public Works", 50.6316521, -97.0401533, ' ', 'R0C 1B0'],</t>
  </si>
  <si>
    <t>[ "RM of Tache Landfill", 49.7147338, -96.8896471, ' ', 'R0A 0Y0'],</t>
  </si>
  <si>
    <t>[ "Best Buy", 49.8218262, -97.1525049, '204-982-0551 ', 'R3T 4S5'],</t>
  </si>
  <si>
    <t>[ "Best Buy", 49.8641855, -99.961708, '204-727-6826 ', 'R7A 7S1'],</t>
  </si>
  <si>
    <t>[ "RM of Desalaberry", 49.4438403, -96.9844937, ' ', 'R0A 1V0'],</t>
  </si>
  <si>
    <t>[ "RM of Hamiota", 50.1374933, -100.5998291, ' ', 'R0M 0T0'],</t>
  </si>
  <si>
    <t>[ "Town of Killarney", 49.181664, -99.664952, ' ', 'R0K1G0'],</t>
  </si>
  <si>
    <t>[ "Town of Morris", 49.3546783, -97.3730553, ' ', 'R0G1K0'],</t>
  </si>
  <si>
    <t>[ "Equal Opportunity West", 49.8819713, -97.3162867, ' ', 'R3K0X4'],</t>
  </si>
  <si>
    <t>[ "Cartwright", 49.0938958, -99.341467, ' ', 'R0K 0L0'],</t>
  </si>
  <si>
    <t>[ "Brady 4R - City of Winnipeg", 49.764297, -97.213867, ' ', 'R3V 0B5'],</t>
  </si>
  <si>
    <t>[ "Brandon Computers", 49.827531, -99.955454, '204-717-4365 ', 'R7A 1M5'],</t>
  </si>
  <si>
    <t>[ "Best Buy", 49.8874808, -97.2013611, '204-783-0976 ', 'R3G 3J7'],</t>
  </si>
  <si>
    <t>[ "Best Buy", 49.8963686, -97.0663673, '204-661-8157 ', 'R2C 2Y9'],</t>
  </si>
  <si>
    <t>[ "Staples", 49.8220403, -97.1525085, '204-269-5928 ', 'R3T 4S5'],</t>
  </si>
  <si>
    <t>[ "Staples", 49.8916259, -97.2005606, '204-783-7874 ', 'R3H 0X2'],</t>
  </si>
  <si>
    <t>[ "Staples", 49.8963404, -97.0599798, '204-661-1563 ', 'R2C 3B4'],</t>
  </si>
  <si>
    <t>[ "Staples", 49.9525043, -97.1442605, '204-925-4510 ', 'R2V 3J7'],</t>
  </si>
  <si>
    <t>[ "Staples", 49.8925496, -97.1482598, '204-925-4514 ', 'R3B 3H6'],</t>
  </si>
  <si>
    <t>[ "Staples", 49.8819779, -97.3142276, '204-925-4518 ', 'R3K 2G6'],</t>
  </si>
  <si>
    <t>[ "Staples", 49.8242992, -99.9601094, ' ', 'R7A 5C6'],</t>
  </si>
  <si>
    <t>[ "Staples", 49.19037, -97.9309869, '204-331-7580 ', 'R6W 2S2'],</t>
  </si>
  <si>
    <t>[ "Staples", 49.5175385, -96.6915102, '204-320-4670 ', 'R5G 1T6'],</t>
  </si>
  <si>
    <t>[ "Staples", 50.1518799, -96.8883117, ' ', 'R1A 4M2'],</t>
  </si>
  <si>
    <t>[ "Mother Earth Recycling", 49.906144, -97.133066, '204-942-7900 ', 'R3B 0G7'],</t>
  </si>
  <si>
    <t>[ "Salvation Army", 49.9311408, -97.0678137, ' ', 'R2G 1B9'],</t>
  </si>
  <si>
    <t>[ "RM of Stuartburn", 49.1342446, -96.5622361, ' ', 'R0A 2K0'],</t>
  </si>
  <si>
    <t>[ "Mr Garbage", 49.9103178, -97.1550149, '', 'R3E 1V2'],</t>
  </si>
  <si>
    <t>[ "Town of Letelier", 49.1450020, -97.2979543, '', 'R0G 1C0'],</t>
  </si>
  <si>
    <t>[ "Glenboro Landfill", 49.558002, -99.2891025, '', 'R0K 0X0'],</t>
  </si>
  <si>
    <t>[ "Hartney Landfill", 49.4809474, -100.5215318, '', 'R0M 0X0'],</t>
  </si>
  <si>
    <t>[ "Eriksdale Landfill", 50.860281, -98.106163, '', 'R0C 0W0'],</t>
  </si>
  <si>
    <t>[ " City of Wpg. Pacific Ave 4R", 49.9120165, -97.1748324, '', 'R3E 3P1'],</t>
  </si>
  <si>
    <t>[ "Oak River Landfill", 50.1365679, -100.431155, '', 'R0K 1T0'],</t>
  </si>
  <si>
    <t>[ "Rapid City Landfill", 50.1298251, -100.0374001, '', 'R0K 1W0'],</t>
  </si>
  <si>
    <t>[ "S.S.C.O.P.E.", 49.921741, -97.1549299, '', 'R2X 1T8'],</t>
  </si>
  <si>
    <t>[ "Lac Du Bonnet Transfer Stn.", 50.274481, -95.932054, '', 'R0E 1A0'],</t>
  </si>
  <si>
    <t>[ "RM of St. Laurent ", 50.388132, -97.909908, '', 'R0C 2C0'],</t>
  </si>
  <si>
    <t>[ "RM of Mossey River", 51.6467614, -99.9291958, '', 'R0L 2G0'],</t>
  </si>
  <si>
    <t>[ "Best Buy Prince Albert", 53.2006755, -105.7309843, ' 306-992-9410 ', 'S6V 8E3'],</t>
  </si>
  <si>
    <t>[ "Computers For Schools", 50.4807194, -104.6303249, ' (306) 777-3435 ', 'S4R 1J4'],</t>
  </si>
  <si>
    <t>[ "Best Buy #111974", 52.1134678, -106.6006022, ' (306) 667-0350 ', 'S7H 5M3'],</t>
  </si>
  <si>
    <t>[ "Best Buy #110039", 52.1468561, -106.6186676, ' (306) 955-6800 ', 'S7N 4V2'],</t>
  </si>
  <si>
    <t>[ "Best Buy #111955", 50.4440459, -104.5320699, ' (306) 546-0100 ', 'S4V 3A4'],</t>
  </si>
  <si>
    <t>[ "Staples #454", 52.1255592, -106.7588909, ' (306) 249-9400 ', 'S7M 1L2'],</t>
  </si>
  <si>
    <t>[ "Staples #240", 52.1148366, -106.6197253, ' (306) 955-6536 ', 'S7H 0V4'],</t>
  </si>
  <si>
    <t>[ "Staples # 52", 52.1595036, -106.6502946, ' (306) 955-6044 ', 'S7K 3T8'],</t>
  </si>
  <si>
    <t>[ "Staples # 151", 50.4680236, -104.619239, ' (306) 546-1870 ', 'S4R 2P3'],</t>
  </si>
  <si>
    <t>[ "Staples # 82", 50.4460215, -104.5462929, ' (306) 791-7790 ', 'S4V 2X5'],</t>
  </si>
  <si>
    <t>[ "Assiniboia SARCAN", 49.6325351, -105.9905225, ' (306) 642-3531 ', 'S0H 0B0'],</t>
  </si>
  <si>
    <t>[ "Buffalo Narrows SARCAN", 55.8686269, -108.4941872, ' (306) 235-1501 ', 'S0M 0J0'],</t>
  </si>
  <si>
    <t>[ "Kyle SARCAN", 50.8327023, -108.0392125, ' 306-375-9127 ', 'S0L 1T0'],</t>
  </si>
  <si>
    <t>[ "Computers For Schools", 52.1304303, -106.5956807, ' (306)931-5625 ', 'S7N 1Y7'],</t>
  </si>
  <si>
    <t>[ "Crown Shred Recycling Management", 50.4593007, -104.579751, ' 1-877-545-5999', 'S4N 6A6'],</t>
  </si>
  <si>
    <t>[ "Yorkton SARCAN", 51.2286297, -102.4705292, ' (306) 782-4213 ', 'S3N 2A4'],</t>
  </si>
  <si>
    <t>[ "Wynyard SARCAN", 51.7712112, -104.1862003, ' (306) 554-3453 ', 'S0A 4T0'],</t>
  </si>
  <si>
    <t>[ "Wilkie SARCAN", 52.4102687, -108.6995535, ' (306) 843-2720 ', 'S0K 4W0'],</t>
  </si>
  <si>
    <t>[ "Watson SARCAN", 52.1289089, -104.5288393, ' (306) 287-3120 ', 'S0K 4V0'],</t>
  </si>
  <si>
    <t>[ "Weyburn SARCAN", 49.6590388, -103.8335913, ' (306) 842-0391 ', 'S4H 2L2'],</t>
  </si>
  <si>
    <t>[ "Watrous SARCAN", 51.6722792, -105.4688071, ' (306) 946-2532 ', 'S0K 4T0'],</t>
  </si>
  <si>
    <t>[ "Wakaw SARCAN", 52.6489222, -105.7375782, ' (306) 233-5199 ', 'S0K 4P0'],</t>
  </si>
  <si>
    <t>[ "Waldheim SARCAN", 52.6158739, -106.6539794, ' (306) 945-2259 ', 'S0K 4R0'],</t>
  </si>
  <si>
    <t>[ "Wadena SARCAN", 51.944507, -103.80147, ' (306) 338-2790 ', 'S0A 4J0'],</t>
  </si>
  <si>
    <t>[ "Unity SARCAN", 52.4428964, -109.158169, ' (306) 228-4377 ', 'S0K 4L0'],</t>
  </si>
  <si>
    <t>[ "Turtleford SARCAN", 53.3879784, -108.9583963, ' (306) 845-3390 ', 'S0M 2Y0'],</t>
  </si>
  <si>
    <t>[ "Tisdale SARCAN", 52.8593861, -104.0449903, ' (306) 873-5181 ', 'S0E 1T0'],</t>
  </si>
  <si>
    <t>[ "Swift Current SARCAN", 50.2834026, -107.8131984, ' (306) 773-9721 ', 'S9H 3Y6'],</t>
  </si>
  <si>
    <t>[ "Strasbourg SARCAN", 51.0692298, -104.9535059, ' (306) 725-3602 ', 'S0G 4V0'],</t>
  </si>
  <si>
    <t>[ "Spiritwood SARCAN", 53.3645441, -107.5174338, ' (306) 883-2230 ', 'S0J 2M0'],</t>
  </si>
  <si>
    <t>[ "Shaunavon SARCAN", 49.6445905, -108.4070544, ' (306) 297-2433 ', 'S0N 2M0'],</t>
  </si>
  <si>
    <t>[ "Saskatoon SARCAN", 52.1285572, -106.7066695, ' (306) 384-5699 ', 'S7M 0V6'],</t>
  </si>
  <si>
    <t>[ "Saskatoon SARCAN", 52.1285481, -106.5893325, ' (306) 373-3386 ', 'S7N 6M5'],</t>
  </si>
  <si>
    <t>[ "Saskatoon SARCAN", 52.0966843, -106.6556026, ' (306) 975-7188 ', 'S7J 0Z5'],</t>
  </si>
  <si>
    <t>[ "Saskatoon SARCAN", 52.1635855, -106.664869, ' (306) 975-0650 ', 'S7K 1T9'],</t>
  </si>
  <si>
    <t>[ "Rosthern SARCAN", 52.667696, -106.3429778, ' (306) 232-4879 ', 'S0K 3R0'],</t>
  </si>
  <si>
    <t>[ "Rosetown SARCAN", 51.554882, -107.9868333, ' (306) 882-4246 ', 'S0L 2V0'],</t>
  </si>
  <si>
    <t>[ "Regina SARCAN", 50.4484324, -104.545845, ' (306) 347-2807 ', 'S4N 6M5'],</t>
  </si>
  <si>
    <t>[ "Regina SARCAN", 50.4949212, -104.6705362, ' (306) 775-1055 ', 'S4X 2R1'],</t>
  </si>
  <si>
    <t>[ "Regina SARCAN", 50.40709, -104.6108947, ' (306) 585-1060 ', 'S4S 5C8'],</t>
  </si>
  <si>
    <t>[ "Regina SARCAN", 50.4570835, -104.5759432, ' (306) 569-8383 ', 'S4N 7N5'],</t>
  </si>
  <si>
    <t>[ "Regina SARCAN", 50.4529972, -104.6192026, ' (306) 359-3320 ', 'S4T 1Z3'],</t>
  </si>
  <si>
    <t>[ "Redvers SARCAN", 49.5763836, -101.697636, ' (306) 452-3850 ', 'S0C 2H0'],</t>
  </si>
  <si>
    <t>[ "Prince Albert SARCAN - Main Depot", 53.2166456, -105.7529586, ' (306) 764-7288 ', 'S6W 0A2'],</t>
  </si>
  <si>
    <t>[ "Prince Albert SARCAN - Express Depot", 53.1777866, -105.7395973, ' (306) 763-3398 ', 'S6W 1A6'],</t>
  </si>
  <si>
    <t>[ "Preeceville SARCAN", 51.9530259, -102.658817, ' (306) 547-5558 ', 'S0A 3B0'],</t>
  </si>
  <si>
    <t>[ "Ponteix SARCAN", 49.7458487, -107.4880429, ' (306) 625-3373 ', 'S0N 1Z0'],</t>
  </si>
  <si>
    <t>[ "Porcupine Plain SARCAN", 52.5950587, -103.2542375, ' (306) 278-2448 ', 'S0E 1H0'],</t>
  </si>
  <si>
    <t>[ "Outlook SARCAN", 51.4823187, -107.0450303, ' (306) 867-8878 ', 'S0L 2N0'],</t>
  </si>
  <si>
    <t>[ "Nipawin SARCAN", 53.3655307, -104.0009272, ' (306) 862-2470 ', 'S0E 1E0'],</t>
  </si>
  <si>
    <t>CPE Plastic Recycling Ltd.</t>
  </si>
  <si>
    <t>780-451-2696</t>
  </si>
  <si>
    <t>T5V 1H8</t>
  </si>
  <si>
    <t>eCycle Solutions Inc. </t>
  </si>
  <si>
    <t>1-888-945-2611 ext 200</t>
  </si>
  <si>
    <t>T4A 0R1</t>
  </si>
  <si>
    <r>
      <t>GEEP Alberta Inc</t>
    </r>
    <r>
      <rPr>
        <sz val="12"/>
        <color rgb="FF333333"/>
        <rFont val="Arial"/>
      </rPr>
      <t>.</t>
    </r>
  </si>
  <si>
    <t>780-475-6545   </t>
  </si>
  <si>
    <t>T2C 3C4</t>
  </si>
  <si>
    <t>Hi Tech Recyclers</t>
  </si>
  <si>
    <t>587-523-6110</t>
  </si>
  <si>
    <t>T5M 4G4</t>
  </si>
  <si>
    <t>Recycle-Logic Inc.  </t>
  </si>
  <si>
    <t>1-888-678-2467</t>
  </si>
  <si>
    <t>T4P 2V5</t>
  </si>
  <si>
    <t>Shanked Computer Recycling Inc.</t>
  </si>
  <si>
    <t>780-486-7837</t>
  </si>
  <si>
    <t>T7X 5A4</t>
  </si>
  <si>
    <t>[ "CPE Plastic Recycling Ltd.", 53.59087, -113.6020446, '780-451-2696', 'T5V 1H8'],</t>
  </si>
  <si>
    <t>[ "eCycle Solutions Inc. ", 51.29129, -114.0502951, '1-888-945-2611 ext 200', 'T4A 0R1'],</t>
  </si>
  <si>
    <t>[ "GEEP Alberta Inc.", 50.9884103, -113.9527187, '780-475-6545   ', 'T2C 3C4'],</t>
  </si>
  <si>
    <t>[ "Hi Tech Recyclers", 53.5636861, -113.5806626, '587-523-6110', 'T5M 4G4'],</t>
  </si>
  <si>
    <t>[ "Recycle-Logic Inc.  ", 52.3222574, -113.8239951, '1-888-678-2467', 'T4P 2V5'],</t>
  </si>
  <si>
    <t>[ "Shanked Computer Recycling Inc.", 53.5560072, -113.786252, '780-486-7837', 'T7X 5A4'],</t>
  </si>
  <si>
    <t xml:space="preserve"> {</t>
  </si>
  <si>
    <t>s:16:&amp;quot;store_categories&amp;quot;;a:1: {</t>
  </si>
  <si>
    <t>s:6:&amp;quot;stores&amp;quot;;a:1: {</t>
  </si>
  <si>
    <t>i:0;s:1:&amp;quot;8&amp;quot;; }</t>
  </si>
  <si>
    <t xml:space="preserve"> }</t>
  </si>
  <si>
    <t>s:16:\ store_categories\ ;a:1: {</t>
  </si>
  <si>
    <t>s:6:\ stores\ ;a:1: {</t>
  </si>
  <si>
    <t>i:0;s:1:\ 8\ ; }</t>
  </si>
  <si>
    <t xml:space="preserve"> success :true, slp_version : 4.6.1 , data_queries : {</t>
  </si>
  <si>
    <t xml:space="preserve"> standard_location_search : {</t>
  </si>
  <si>
    <t xml:space="preserve"> query_slugs :[ selectall_with_distance , where_default_validlatlong ], query : SELECT *,( 6371 * acos( cos( radians( 48.428421 ) ) * cos( radians( sl_latitude ) ) * cos( radians( sl_longitude ) - radians( -123.365644 ) ) + sin( radians( 48.428421 ) ) * sin( radians( sl_latitude ) ) ) ) AS sl_distance FROM wp_store_locator LEFT JOIN wp_slp_extendo USING(sl_id) WHERE sl_latitude REGEXP '^[0-9]|-' AND sl_longitude REGEXP '^[0-9]|-' AND ( NOT sl_private OR sl_private IS NULL) HAVING (sl_distance &lt; 75.000000) OR (sl_distance IS NULL) ORDER BY sl_distance asc LIMIT 300 , params :[6371, 48.4284207 , -123.36564440000001 , 48.4284207 , 75 , 300 ], locations : {</t>
  </si>
  <si>
    <t xml:space="preserve"> pre-filter : 25, filtered :25 }</t>
  </si>
  <si>
    <t xml:space="preserve"> , count :25, type : search , http_query : {</t>
  </si>
  <si>
    <t xml:space="preserve"> QUERY_STRING : , address : victoria , lat : 48.4284207 , lng : -123.36564440000001 , radius : 75 , tags : }</t>
  </si>
  <si>
    <t xml:space="preserve"> , response :[ {</t>
  </si>
  <si>
    <t xml:space="preserve"> name : Staples - Victoria II , address : 747 Fort Street Ste # 100 , address2 : , city : Victoria , state : British Columbia , zip : V8W 3E9 , country : Canada , lat : 48.4243981 , lng : -123.3641206 , description : Residential eWaste only. Limited quantities. , url : , sl_pages_url : , email : , email_link : , hours : M-F8-7pm Sat9-6pm Sun11-5pm , phone : &lt;a href=\ tel:250-220-8800\ &gt;250-220-8800&lt;\/a&gt; , fax : , image : , distance : 0.4612330600537015 , tags : Retail Store , option_value : a:1: {</t>
  </si>
  <si>
    <t xml:space="preserve"> , attributes : {</t>
  </si>
  <si>
    <t xml:space="preserve"> store_categories : {</t>
  </si>
  <si>
    <t xml:space="preserve"> stores : [ 8 ] }</t>
  </si>
  <si>
    <t xml:space="preserve"> , id : 605 , linked_postid : 1489 , neat_title : , data : {</t>
  </si>
  <si>
    <t xml:space="preserve"> sl_id : 605 , sl_store : Staples - Victoria II , sl_address : 747 Fort Street Ste # 100 , sl_address2 : , sl_city : Victoria , sl_state : British Columbia , sl_zip : V8W 3E9 , sl_country : Canada , sl_latitude : 48.4243981 , sl_longitude : -123.3641206 , sl_tags : Retail Store , sl_description : Residential eWaste only. Limited quantities. , sl_email : , sl_url : , sl_hours : M-F8-7pm Sat9-6pm Sun11-5pm , sl_phone : 250-220-8800 , sl_fax : , sl_image : , sl_private : 0 , sl_neat_title : , sl_linked_postid : 1489 , sl_pages_url : , sl_pages_on : , sl_option_value : a:1: {</t>
  </si>
  <si>
    <t xml:space="preserve"> , sl_lastupdated : 2015-08-21 07:45:45 , sl_initial_distance : 2565.0531943855 , id :null, featured :null, rank :null, marker :null, sl_distance : 0.4612330600537015 }</t>
  </si>
  <si>
    <t xml:space="preserve"> , web_link : , url_link : , categories :[ 8 ], category_count :1, category_names : Retail Store , icon : http:\/\/recyclemyelectronics.ca\/bc\/wp-content\/plugins\/store-locator-le\/images\/icons\/bulb_ltblue-dot.png , iconarray : &lt;img src=\ http:\/\/recyclemyelectronics.ca\/bc\/wp-content\/plugins\/store-locator-le\/images\/icons\/bulb_ltblue-dot.png\ alt=\ retail\ title=\ retail\ width=\ 32\ height=\ 32\ &gt; , exdata :[], featured : , rank : }</t>
  </si>
  <si>
    <t xml:space="preserve"> , {</t>
  </si>
  <si>
    <t xml:space="preserve"> name : Bottle Depot - Victoria , address : 655 Queens Avenue , address2 : , city : Victoria , state : British Columbia , zip : V8T 1L9 , country : Canada , lat : 48.4338098 , lng : -123.3656648 , description : , url : , sl_pages_url : http:\/\/recyclemyelectronics.ca\/bc\/?post_type=store_page&amp;#038;p=2436 , email : , email_link : , hours : Mon-Sat 8:00am-5:30pm Sun 10am-5pm , phone : &lt;a href=\ tel:250-727-7480\ &gt;250-727-7480&lt;\/a&gt; , fax : , image : , distance : 0.5992091902979961 , tags : Full Collection Site , option_value : , attributes : , id : 453 , linked_postid : 2436 , neat_title : , data : {</t>
  </si>
  <si>
    <t xml:space="preserve"> sl_id : 453 , sl_store : Bottle Depot - Victoria , sl_address : 655 Queens Avenue , sl_address2 : , sl_city : Victoria , sl_state : British Columbia , sl_zip : V8T 1L9 , sl_country : Canada , sl_latitude : 48.4338098 , sl_longitude : -123.3656648 , sl_tags : Full Collection Site , sl_description : , sl_email : , sl_url : , sl_hours : Mon-Sat 8:00am-5:30pm Sun 10am-5pm , sl_phone : 250-727-7480 , sl_fax : , sl_image : , sl_private : 0 , sl_neat_title : , sl_linked_postid : 2436 , sl_pages_url : http:\/\/recyclemyelectronics.ca\/bc\/?post_type=store_page&amp;p=2436 , sl_pages_on : , sl_option_value : , sl_lastupdated : 2015-08-21 07:45:45 , sl_initial_distance : 2565.5038837507 , id : 8 , featured :null, rank : 0 , marker : , sl_distance : 0.5992091902979961 }</t>
  </si>
  <si>
    <t xml:space="preserve"> , web_link : , url_link : , categories :[ 23 ], category_count :1, category_names : Full Collection Site , icon : http:\/\/recyclemyelectronics.ca\/bc\/wp-content\/plugins\/store-locator-le\/images\/icons\/bulb_green-dot.png , iconarray : &lt;img src=\ http:\/\/recyclemyelectronics.ca\/bc\/wp-content\/plugins\/store-locator-le\/images\/icons\/bulb_green-dot.png\ alt=\ full\ title=\ full\ width=\ 32\ height=\ 32\ &gt; , exdata : {</t>
  </si>
  <si>
    <t xml:space="preserve"> rank : 0 }</t>
  </si>
  <si>
    <t xml:space="preserve"> , rank : 0 , featured : }</t>
  </si>
  <si>
    <t xml:space="preserve"> name : Salvation Army - Victoria Hillside , address : Unit 2 - 990 Hillside Avenue , address2 : , city : Victoria , state : British Columbia , zip : V8T 2A1 , country : Canada , lat : 48.4396478 , lng : -123.359388 , description : , url : , sl_pages_url : http:\/\/recyclemyelectronics.ca\/bc\/?post_type=store_page&amp;#038;p=2548 , email : , email_link : , hours : Mon-Sat 9am-5:30pm CLOSED Sun , phone : &lt;a href=\ tel:250-380-7717\ &gt;250-380-7717&lt;\/a&gt; , fax : , image : , distance : 1.3309512621102133 , tags : Full Collection Site , option_value : , attributes : , id : 552 , linked_postid : 2548 , neat_title : , data : {</t>
  </si>
  <si>
    <t xml:space="preserve"> sl_id : 552 , sl_store : Salvation Army - Victoria Hillside , sl_address : Unit 2 - 990 Hillside Avenue , sl_address2 : , sl_city : Victoria , sl_state : British Columbia , sl_zip : V8T 2A1 , sl_country : Canada , sl_latitude : 48.4396478 , sl_longitude : -123.359388 , sl_tags : Full Collection Site , sl_description : , sl_email : , sl_url : , sl_hours : Mon-Sat 9am-5:30pm CLOSED Sun , sl_phone : 250-380-7717 , sl_fax : , sl_image : , sl_private : 0 , sl_neat_title : , sl_linked_postid : 2548 , sl_pages_url : http:\/\/recyclemyelectronics.ca\/bc\/?post_type=store_page&amp;p=2548 , sl_pages_on : , sl_option_value : , sl_lastupdated : 2015-08-21 07:45:45 , sl_initial_distance : 2565.2794723732 , id : 120 , featured :null, rank : 0 , marker : , sl_distance : 1.3309512621102133 }</t>
  </si>
  <si>
    <t xml:space="preserve"> name : Staples - Victoria , address : Building #3 780 Tolmie Avenue , address2 : , city : Victoria , state : British Columbia , zip : V8X 3W4 , country : Canada , lat : 48.4482786 , lng : -123.3692 , description : Residential eWaste only. Limited quantities. , url : , sl_pages_url : , email : , email_link : , hours : M-F8-9pm Sat9-6pm Sun10-6pm , phone : &lt;a href=\ tel:250-383-8178\ &gt;250-383-8178&lt;\/a&gt; , fax : , image : , distance : 2.2235922404661554 , tags : Retail Store , option_value : a:1: {</t>
  </si>
  <si>
    <t xml:space="preserve"> , id : 604 , linked_postid : 1488 , neat_title : , data : {</t>
  </si>
  <si>
    <t xml:space="preserve"> sl_id : 604 , sl_store : Staples - Victoria , sl_address : Building #3 780 Tolmie Avenue , sl_address2 : , sl_city : Victoria , sl_state : British Columbia , sl_zip : V8X 3W4 , sl_country : Canada , sl_latitude : 48.4482786 , sl_longitude : -123.3692 , sl_tags : Retail Store , sl_description : Residential eWaste only. Limited quantities. , sl_email : , sl_url : , sl_hours : M-F8-9pm Sat9-6pm Sun10-6pm , sl_phone : 250-383-8178 , sl_fax : , sl_image : , sl_private : 0 , sl_neat_title : , sl_linked_postid : 1488 , sl_pages_url : , sl_pages_on : , sl_option_value : a:1: {</t>
  </si>
  <si>
    <t xml:space="preserve"> , sl_lastupdated : 2015-08-21 07:45:45 , sl_initial_distance : 2566.2782105935 , id :null, featured :null, rank :null, marker :null, sl_distance : 2.2235922404661554 }</t>
  </si>
  <si>
    <t xml:space="preserve"> , web_link : , url_link : , categories :[ 8 ], category_count :1, category_names : Retail Store , icon : http:\/\/recyclemyelectronics.ca\/bc\/wp-content\/plugins\/store-locator-le\/images\/icons\/bulb_ltblue-dot.png , iconarray : &lt;img src=\ http:\/\/recyclemyelectronics.ca\/bc\/wp-content\/plugins\/store-locator-le\/images\/icons\/bulb_ltblue-dot.png\ alt=\ retail\ title=\ retail\ width=\ 32\ height=\ 32\ &gt; , exdata : {</t>
  </si>
  <si>
    <t xml:space="preserve"> rank : null }</t>
  </si>
  <si>
    <t xml:space="preserve"> , rank : , featured : }</t>
  </si>
  <si>
    <t xml:space="preserve"> name : Island Return-It Esquimalt , address : 935 Ellery Street , address2 : , city : Esquimalt , state : British Columbia , zip : V9A 4R9 , country : Canada , lat : 48.4314879 , lng : -123.3986545 , description : , url : , sl_pages_url :null, email : , email_link : , hours : Mon-Sat 8:30am-5:30pm Sun 10am-4pm , phone : &lt;a href=\ tel:250-381-1482\ &gt;250-381-1482&lt;\/a&gt; , fax : , image : , distance : 2.4593310871884575 , tags : Full Collection Site , option_value : , attributes : , id : 493 , linked_postid : 0 , neat_title : , data : {</t>
  </si>
  <si>
    <t xml:space="preserve"> sl_id : 493 , sl_store : Island Return-It Esquimalt , sl_address : 935 Ellery Street , sl_address2 : , sl_city : Esquimalt , sl_state : British Columbia , sl_zip : V9A 4R9 , sl_country : Canada , sl_latitude : 48.4314879 , sl_longitude : -123.3986545 , sl_tags : Full Collection Site , sl_description : , sl_email : , sl_url : , sl_hours : Mon-Sat 8:30am-5:30pm Sun 10am-4pm , sl_phone : 250-381-1482 , sl_fax : , sl_image : , sl_private : 0 , sl_neat_title :null, sl_linked_postid : 0 , sl_pages_url :null, sl_pages_on :null, sl_option_value :null, sl_lastupdated : 2015-08-21 07:45:45 , sl_initial_distance : 2567.7189364346 , id :null, featured :null, rank :null, marker :null, sl_distance : 2.4593310871884575 }</t>
  </si>
  <si>
    <t xml:space="preserve"> , web_link : , url_link : , categories :[], category_count :0, category_names : , icon : , iconarray : , exdata : {</t>
  </si>
  <si>
    <t xml:space="preserve"> name : Best Buy - Victoria , address : 3450 Uptown Boulevard&amp;#044; Suite 200 , address2 : Uptown , city : Victoria , state : British Columbia , zip : V8Z 0B9 , country : Canada , lat : 48.4551201 , lng : -123.3758628 , description : Residential eWaste only. Limited quantities. , url : , sl_pages_url : , email : , email_link : , hours : , phone : &lt;a href=\ tel:2504197670\ &gt;2504197670&lt;\/a&gt; , fax : , image : , distance : 3.063003848277691 , tags : Retail Store , option_value : a:1: {</t>
  </si>
  <si>
    <t xml:space="preserve"> stores :[ 8 ] }</t>
  </si>
  <si>
    <t xml:space="preserve"> , id : 449 , linked_postid : 1448 , neat_title : , data : {</t>
  </si>
  <si>
    <t xml:space="preserve"> sl_id : 449 , sl_store : Best Buy - Victoria , sl_address : 3450 Uptown Boulevard&amp;#44; Suite 200 , sl_address2 : Uptown , sl_city : Victoria , sl_state : British Columbia , sl_zip : V8Z 0B9 , sl_country : Canada , sl_latitude : 48.4551201 , sl_longitude : -123.3758628 , sl_tags : Retail Store , sl_description : Residential eWaste only. Limited quantities. , sl_email : , sl_url : , sl_hours : , sl_phone : 2504197670 , sl_fax : , sl_image : , sl_private : 0 , sl_neat_title : , sl_linked_postid : 1448 , sl_pages_url : , sl_pages_on : , sl_option_value : a:1: {</t>
  </si>
  <si>
    <t xml:space="preserve"> , sl_lastupdated : 2015-08-21 07:45:45 , sl_initial_distance : 2566.9922045858 , id :null, featured :null, rank :null, marker :null, sl_distance : 3.063003848277691 }</t>
  </si>
  <si>
    <t xml:space="preserve"> name : Salvation Army - Cedar Hill , address : 1551 Cedar Hill Road , address2 : , city : Victoria , state : British Columbia , zip : V8P 2P3 , country : Canada , lat : 48.4614025 , lng : -123.3338554 , description : , url : , sl_pages_url : http:\/\/recyclemyelectronics.ca\/bc\/?post_type=store_page&amp;#038;p=2516 , email : , email_link : , hours : Mon-Sat 9:20am-6pm CLOSED Sun , phone : &lt;a href=\ tel:250-382-3714\ &gt;250-382-3714&lt;\/a&gt; , fax : , image : , distance : 4.3528601086198115 , tags : Full Collection Site , option_value : , attributes : , id : 541 , linked_postid : 2516 , neat_title : , data : {</t>
  </si>
  <si>
    <t xml:space="preserve"> sl_id : 541 , sl_store : Salvation Army - Cedar Hill , sl_address : 1551 Cedar Hill Road , sl_address2 : , sl_city : Victoria , sl_state : British Columbia , sl_zip : V8P 2P3 , sl_country : Canada , sl_latitude : 48.4614025 , sl_longitude : -123.3338554 , sl_tags : Full Collection Site , sl_description : , sl_email : , sl_url : , sl_hours : Mon-Sat 9:20am-6pm CLOSED Sun , sl_phone : 250-382-3714 , sl_fax : , sl_image : , sl_private : 0 , sl_neat_title : , sl_linked_postid : 2516 , sl_pages_url : http:\/\/recyclemyelectronics.ca\/bc\/?post_type=store_page&amp;p=2516 , sl_pages_on : , sl_option_value : , sl_lastupdated : 2015-08-21 07:45:45 , sl_initial_distance : 2564.2969526375 , id : 88 , featured :null, rank : 0 , marker : , sl_distance : 4.3528601086198115 }</t>
  </si>
  <si>
    <t xml:space="preserve"> name : Salvation Army - Victoria Warehouse , address : 765 Vanalman Avenue , address2 : , city : Victoria , state : British Columbia , zip : V8Z 3B8 , country : Canada , lat : 48.4810035 , lng : -123.3879385 , description : , url : , sl_pages_url :null, email : , email_link : , hours : Mon-Fri 8am-4pm Sat 9am-5pm CLOSED Sun , phone : &lt;a href=\ tel:250-384-3755\ &gt;250-384-3755&lt;\/a&gt; , fax : , image : , distance : 6.073670390291815 , tags : Full Collection Site , option_value : , attributes : , id : 553 , linked_postid : 0 , neat_title : , data : {</t>
  </si>
  <si>
    <t xml:space="preserve"> sl_id : 553 , sl_store : Salvation Army - Victoria Warehouse , sl_address : 765 Vanalman Avenue , sl_address2 : , sl_city : Victoria , sl_state : British Columbia , sl_zip : V8Z 3B8 , sl_country : Canada , sl_latitude : 48.4810035 , sl_longitude : -123.3879385 , sl_tags : Full Collection Site , sl_description : , sl_email : , sl_url : , sl_hours : Mon-Fri 8am-4pm Sat 9am-5pm CLOSED Sun , sl_phone : 250-384-3755 , sl_fax : , sl_image : , sl_private : 0 , sl_neat_title :null, sl_linked_postid : 0 , sl_pages_url :null, sl_pages_on :null, sl_option_value :null, sl_lastupdated : 2015-08-21 07:45:45 , sl_initial_distance : 2568.7794904756 , id :null, featured :null, rank :null, marker :null, sl_distance : 6.073670390291815 }</t>
  </si>
  <si>
    <t xml:space="preserve"> name : Asset Investment Recovery - Victoria , address : 4234 Glanford Avenue , address2 : , city : Victoria , state : British Columbia , zip : V8Z 4B8 , country : Canada , lat : 48.4817932 , lng : -123.3903049 , description : , url : , sl_pages_url : http:\/\/recyclemyelectronics.ca\/bc\/?post_type=store_page&amp;#038;p=2431 , email : , email_link : , hours : Mon-Fri 8:30am-3:30pm , phone : &lt;a href=\ tel:250-952-5097\ &gt;250-952-5097&lt;\/a&gt; , fax : , image : , distance : 6.207114154843473 , tags : Full Collection Site , option_value : , attributes : , id : 426 , linked_postid : 2431 , neat_title : , data : {</t>
  </si>
  <si>
    <t xml:space="preserve"> sl_id : 426 , sl_store : Asset Investment Recovery - Victoria , sl_address : 4234 Glanford Avenue , sl_address2 : , sl_city : Victoria , sl_state : British Columbia , sl_zip : V8Z 4B8 , sl_country : Canada , sl_latitude : 48.4817932 , sl_longitude : -123.3903049 , sl_tags : Full Collection Site , sl_description : , sl_email : , sl_url : , sl_hours : Mon-Fri 8:30am-3:30pm , sl_phone : 250-952-5097 , sl_fax : , sl_image : , sl_private : 0 , sl_neat_title : , sl_linked_postid : 2431 , sl_pages_url : http:\/\/recyclemyelectronics.ca\/bc\/?post_type=store_page&amp;p=2431 , sl_pages_on : , sl_option_value : , sl_lastupdated : 2015-08-21 07:45:45 , sl_initial_distance : 2568.9730959498 , id : 3 , featured :null, rank : 0 , marker : , sl_distance : 6.207114154843473 }</t>
  </si>
  <si>
    <t xml:space="preserve"> name : Bottle Depot - Glanford , address : 4261 Glanford Avenue , address2 : , city : Saanich , state : British Columbia , zip : V8Z 4B9 , country : Canada , lat : 48.4841002 , lng : -123.3889206 , description : , url : , sl_pages_url : http:\/\/recyclemyelectronics.ca\/bc\/?post_type=store_page&amp;#038;p=2435 , email : , email_link : , hours : Mon - Sat 8am-6pm Sun 10am-5pm , phone : &lt;a href=\ tel:250-727-7480\ &gt;250-727-7480&lt;\/a&gt; , fax : , image : , distance : 6.424786114950068 , tags : Full Collection Site , option_value : , attributes : , id : 452 , linked_postid : 2435 , neat_title : , data : {</t>
  </si>
  <si>
    <t xml:space="preserve"> sl_id : 452 , sl_store : Bottle Depot - Glanford , sl_address : 4261 Glanford Avenue , sl_address2 : , sl_city : Saanich , sl_state : British Columbia , sl_zip : V8Z 4B9 , sl_country : Canada , sl_latitude : 48.4841002 , sl_longitude : -123.3889206 , sl_tags : Full Collection Site , sl_description : , sl_email : , sl_url : , sl_hours : Mon - Sat 8am-6pm Sun 10am-5pm , sl_phone : 250-727-7480 , sl_fax : , sl_image : , sl_private : 0 , sl_neat_title : , sl_linked_postid : 2435 , sl_pages_url : http:\/\/recyclemyelectronics.ca\/bc\/?post_type=store_page&amp;p=2435 , sl_pages_on : , sl_option_value : , sl_lastupdated : 2015-08-21 07:45:45 , sl_initial_distance : 2568.9612163711 , id : 7 , featured :null, rank : 0 , marker : , sl_distance : 6.424786114950068 }</t>
  </si>
  <si>
    <t xml:space="preserve"> name : Salvation Army - View Royal , address : 307 Island Highway , address2 : , city : Victoria , state : British Columbia , zip : V9B 1G9 , country : Canada , lat : 48.4564627 , lng : -123.4419083 , description : , url : , sl_pages_url : http:\/\/recyclemyelectronics.ca\/bc\/?post_type=store_page&amp;#038;p=2554 , email : , email_link : , hours : Mon-Sat 9:30am-6pm CLOSED Sun , phone : &lt;a href=\ tel:250-708-0520\ &gt;250-708-0520&lt;\/a&gt; , fax : , image : , distance : 6.4318815055144505 , tags : Full Collection Site , option_value : , attributes : , id : 554 , linked_postid : 2554 , neat_title : , data : {</t>
  </si>
  <si>
    <t xml:space="preserve"> sl_id : 554 , sl_store : Salvation Army - View Royal , sl_address : 307 Island Highway , sl_address2 : , sl_city : Victoria , sl_state : British Columbia , sl_zip : V9B 1G9 , sl_country : Canada , sl_latitude : 48.4564627 , sl_longitude : -123.4419083 , sl_tags : Full Collection Site , sl_description : , sl_email : , sl_url : , sl_hours : Mon-Sat 9:30am-6pm CLOSED Sun , sl_phone : 250-708-0520 , sl_fax : , sl_image : , sl_private : 0 , sl_neat_title : , sl_linked_postid : 2554 , sl_pages_url : http:\/\/recyclemyelectronics.ca\/bc\/?post_type=store_page&amp;p=2554 , sl_pages_on : , sl_option_value : , sl_lastupdated : 2015-08-21 07:45:45 , sl_initial_distance : 2571.6424188727 , id : 126 , featured :null, rank : 0 , marker : , sl_distance : 6.4318815055144505 }</t>
  </si>
  <si>
    <t xml:space="preserve"> name : Best Buy - Langford , address : 779 McCallum Drive , address2 : Gateway Station , city : Victoria , state : British Columbia , zip : V9B 6A2 , country : Canada , lat : 48.4593675 , lng : -123.4993578 , description : Residential eWaste only. Limited quantities. , url : , sl_pages_url : , email : , email_link : , hours : , phone : &lt;a href=\ tel:2503914514\ &gt;2503914514&lt;\/a&gt; , fax : , image : , distance : 10.445979833697741 , tags : Retail Store , option_value : a:1: {</t>
  </si>
  <si>
    <t xml:space="preserve"> , id : 438 , linked_postid : 1437 , neat_title : , data : {</t>
  </si>
  <si>
    <t xml:space="preserve"> sl_id : 438 , sl_store : Best Buy - Langford , sl_address : 779 McCallum Drive , sl_address2 : Gateway Station , sl_city : Victoria , sl_state : British Columbia , sl_zip : V9B 6A2 , sl_country : Canada , sl_latitude : 48.4593675 , sl_longitude : -123.4993578 , sl_tags : Retail Store , sl_description : Residential eWaste only. Limited quantities. , sl_email : , sl_url : , sl_hours : , sl_phone : 2503914514 , sl_fax : , sl_image : , sl_private : 0 , sl_neat_title : , sl_linked_postid : 1437 , sl_pages_url : , sl_pages_on : , sl_option_value : a:1: {</t>
  </si>
  <si>
    <t xml:space="preserve"> , sl_lastupdated : 2015-08-21 07:45:45 , sl_initial_distance : 2575.7519257151 , id :null, featured :null, rank :null, marker :null, sl_distance : 10.445979833697741 }</t>
  </si>
  <si>
    <t xml:space="preserve"> name : Staples - Victoria\/Langford , address : 789 McCallum Rd. Langford District , address2 : , city : Victoria , state : British Columbia , zip : V9B 6A2 , country : Canada , lat : 48.4596579 , lng : -123.5007366 , description : Residential eWaste only. Limited quantities. , url : , sl_pages_url : , email : , email_link : , hours : M-F8-9pm Sat9-6pm Sun10-6pm , phone : &lt;a href=\ tel:250-391-3070\ &gt;250-391-3070&lt;\/a&gt; , fax : , image : , distance : 10.552616310571363 , tags : Retail Store , option_value : a:1: {</t>
  </si>
  <si>
    <t xml:space="preserve"> , id : 606 , linked_postid : 1490 , neat_title : , data : {</t>
  </si>
  <si>
    <t xml:space="preserve"> sl_id : 606 , sl_store : Staples - Victoria\/Langford , sl_address : 789 McCallum Rd. Langford District , sl_address2 : , sl_city : Victoria , sl_state : British Columbia , sl_zip : V9B 6A2 , sl_country : Canada , sl_latitude : 48.4596579 , sl_longitude : -123.5007366 , sl_tags : Retail Store , sl_description : Residential eWaste only. Limited quantities. , sl_email : , sl_url : , sl_hours : M-F8-9pm Sat9-6pm Sun10-6pm , sl_phone : 250-391-3070 , sl_fax : , sl_image : , sl_private : 0 , sl_neat_title : , sl_linked_postid : 1490 , sl_pages_url : , sl_pages_on : , sl_option_value : a:1: {</t>
  </si>
  <si>
    <t xml:space="preserve"> , sl_lastupdated : 2015-08-21 07:45:45 , sl_initial_distance : 2575.8585690594 , id :null, featured :null, rank :null, marker :null, sl_distance : 10.552616310571363 }</t>
  </si>
  <si>
    <t xml:space="preserve"> name : Alpine Disposal &amp;amp; Recycling , address : 1045 Dunford Avenue , address2 : , city : Langford , state : British Columbia , zip : V9B 2S4 , country : Canada , lat : 48.4463435 , lng : -123.5172191 , description : , url : , sl_pages_url : http:\/\/recyclemyelectronics.ca\/bc\/?post_type=store_page&amp;#038;p=2447 , email : , email_link : , hours : Mon-Sat 8am-4:30pm Sun 10am-4pm , phone : &lt;a href=\ tel:250-474-5145\ &gt;250-474-5145&lt;\/a&gt; , fax : , image : , distance : 11.358042377462397 , tags : Full Collection Site , option_value : , attributes : , id : 422 , linked_postid : 2447 , neat_title : , data : {</t>
  </si>
  <si>
    <t xml:space="preserve"> sl_id : 422 , sl_store : Alpine Disposal &amp; Recycling , sl_address : 1045 Dunford Avenue , sl_address2 : , sl_city : Langford , sl_state : British Columbia , sl_zip : V9B 2S4 , sl_country : Canada , sl_latitude : 48.4463435 , sl_longitude : -123.5172191 , sl_tags : Full Collection Site , sl_description : , sl_email : , sl_url : , sl_hours : Mon-Sat 8am-4:30pm Sun 10am-4pm , sl_phone : 250-474-5145 , sl_fax : , sl_image : , sl_private : 0 , sl_neat_title : , sl_linked_postid : 2447 , sl_pages_url : http:\/\/recyclemyelectronics.ca\/bc\/?post_type=store_page&amp;p=2447 , sl_pages_on : , sl_option_value : , sl_lastupdated : 2015-08-21 07:45:45 , sl_initial_distance : 2576.5256802803 , id : 19 , featured :null, rank : 0 , marker : , sl_distance : 11.358042377462397 }</t>
  </si>
  <si>
    <t xml:space="preserve"> name : Hartland Recycling , address : #1 Hartland Avenue , address2 : , city : Victoria , state : British Columbia , zip : V9E 1J9 , country : Canada , lat : 48.5335417 , lng : -123.4578885 , description : , url : , sl_pages_url : http:\/\/recyclemyelectronics.ca\/bc\/?post_type=store_page&amp;#038;p=2468 , email : , email_link : , hours : Mon-Fri 9am-5pm Sat 7am-2pm , phone : &lt;a href=\ tel:250-727-3331\ &gt;250-727-3331&lt;\/a&gt; , fax : , image : , distance : 13.522504337687497 , tags : Full Collection Site , option_value : , attributes : , id : 485 , linked_postid : 2468 , neat_title : , data : {</t>
  </si>
  <si>
    <t xml:space="preserve"> sl_id : 485 , sl_store : Hartland Recycling , sl_address : #1 Hartland Avenue , sl_address2 : , sl_city : Victoria , sl_state : British Columbia , sl_zip : V9E 1J9 , sl_country : Canada , sl_latitude : 48.5335417 , sl_longitude : -123.4578885 , sl_tags : Full Collection Site , sl_description : , sl_email : , sl_url : , sl_hours : Mon-Fri 9am-5pm Sat 7am-2pm , sl_phone : 250-727-3331 , sl_fax : , sl_image : , sl_private : 0 , sl_neat_title : , sl_linked_postid : 2468 , sl_pages_url : http:\/\/recyclemyelectronics.ca\/bc\/?post_type=store_page&amp;p=2468 , sl_pages_on : , sl_option_value : , sl_lastupdated : 2015-08-21 07:45:45 , sl_initial_distance : 2575.5695948759 , id : 40 , featured :null, rank : 0 , marker : , sl_distance : 13.522504337687497 }</t>
  </si>
  <si>
    <t xml:space="preserve"> name : Salvation Army - Sooke , address : Unit 3, 6686 Sooke Road , address2 : , city : Sooke , state : British Columbia , zip : V0S 1N0 , country : Canada , lat : 48.4102199 , lng : -123.5855711 , description : , url : , sl_pages_url : http:\/\/recyclemyelectronics.ca\/bc\/?post_type=store_page&amp;#038;p=2547 , email : , email_link : , hours : Mon-Sat 9am-5:30pm CLOSED Sun , phone : &lt;a href=\ tel:250-642-3612\ &gt;250-642-3612&lt;\/a&gt; , fax : , image : , distance : 16.355695464597297 , tags : Full Collection Site , option_value : , attributes : , id : 551 , linked_postid : 2547 , neat_title : , data : {</t>
  </si>
  <si>
    <t xml:space="preserve"> sl_id : 551 , sl_store : Salvation Army - Sooke , sl_address : Unit 3, 6686 Sooke Road , sl_address2 : , sl_city : Sooke , sl_state : British Columbia , sl_zip : V0S 1N0 , sl_country : Canada , sl_latitude : 48.4102199 , sl_longitude : -123.5855711 , sl_tags : Full Collection Site , sl_description : , sl_email : , sl_url : , sl_hours : Mon-Sat 9am-5:30pm CLOSED Sun , sl_phone : 250-642-3612 , sl_fax : , sl_image : , sl_private : 0 , sl_neat_title : , sl_linked_postid : 2547 , sl_pages_url : http:\/\/recyclemyelectronics.ca\/bc\/?post_type=store_page&amp;p=2547 , sl_pages_on : , sl_option_value : , sl_lastupdated : 2015-08-21 07:45:45 , sl_initial_distance : 2579.9960374600 , id : 119 , featured :null, rank : 0 , marker : , sl_distance : 16.355695464597297 }</t>
  </si>
  <si>
    <t xml:space="preserve"> name : A &amp;amp; P Disposal &amp;amp; Recycling , address : 6220 Marilyn Rd , address2 : , city : Sooke , state : British Columbia , zip : V9Z 0X6 , country : Canada , lat : 48.3945513 , lng : -123.70113 , description : , url : , sl_pages_url : http:\/\/recyclemyelectronics.ca\/bc\/?post_type=store_page&amp;#038;p=2440 , email : , email_link : , hours : Mon-Fri 9am-5pm , phone : &lt;a href=\ tel:250-642-4456\ &gt;250-642-4456&lt;\/a&gt; , fax : , image : , distance : 25.046483961592934 , tags : Full Collection Site , option_value : , attributes : , id : 417 , linked_postid : 2440 , neat_title : , data : {</t>
  </si>
  <si>
    <t xml:space="preserve"> sl_id : 417 , sl_store : A &amp; P Disposal &amp; Recycling , sl_address : 6220 Marilyn Rd , sl_address2 : , sl_city : Sooke , sl_state : British Columbia , sl_zip : V9Z 0X6 , sl_country : Canada , sl_latitude : 48.3945513 , sl_longitude : -123.70113 , sl_tags : Full Collection Site , sl_description : , sl_email : , sl_url : , sl_hours : Mon-Fri 9am-5pm , sl_phone : 250-642-4456 , sl_fax : , sl_image : , sl_private : 0 , sl_neat_title : , sl_linked_postid : 2440 , sl_pages_url : http:\/\/recyclemyelectronics.ca\/bc\/?post_type=store_page&amp;p=2440 , sl_pages_on : , sl_option_value : , sl_lastupdated : 2015-08-21 07:45:45 , sl_initial_distance : 2587.5157637092 , id : 12 , featured :null, rank : 0 , marker : , sl_distance : 25.046483961592934 }</t>
  </si>
  <si>
    <t xml:space="preserve"> name : Island Return-It Sidney , address : Unit 5&amp;#044; 10025 Galaran Road , address2 : , city : Sidney , state : British Columbia , zip : V8L 3S1 , country : Canada , lat : 48.6537473 , lng : -123.4123525 , description : , url : , sl_pages_url :null, email : , email_link : , hours : Mon-Sat 9am-5pm , phone : &lt;a href=\ tel:250-655-4878\ &gt;250-655-4878&lt;\/a&gt; , fax : , image : , distance : 25.290010597478407 , tags : Full Collection Site , option_value : , attributes : , id : 494 , linked_postid : 0 , neat_title : , data : {</t>
  </si>
  <si>
    <t xml:space="preserve"> sl_id : 494 , sl_store : Island Return-It Sidney , sl_address : Unit 5&amp;#44; 10025 Galaran Road , sl_address2 : , sl_city : Sidney , sl_state : British Columbia , sl_zip : V8L 3S1 , sl_country : Canada , sl_latitude : 48.6537473 , sl_longitude : -123.4123525 , sl_tags : Full Collection Site , sl_description : , sl_email : , sl_url : , sl_hours : Mon-Sat 9am-5pm , sl_phone : 250-655-4878 , sl_fax : , sl_image : , sl_private : 0 , sl_neat_title :null, sl_linked_postid : 0 , sl_pages_url :null, sl_pages_on :null, sl_option_value :null, sl_lastupdated : 2015-08-21 07:45:45 , sl_initial_distance : 2576.8530447705 , id :null, featured :null, rank :null, marker :null, sl_distance : 25.290010597478407 }</t>
  </si>
  <si>
    <t xml:space="preserve"> name : Salvation Army - Mill Bay , address : 855 Shawnigan Mill Bay Road , address2 : , city : Mill Bay , state : British Columbia , zip : V0R 2P0 , country : Canada , lat : 48.6573861 , lng : -123.5610091 , description : , url : , sl_pages_url : http:\/\/recyclemyelectronics.ca\/bc\/?post_type=store_page&amp;#038;p=2521 , email : , email_link : , hours : Mon-Sat 9am-5:30pm CLOSED Sun , phone : &lt;a href=\ tel:250-743-2123\ &gt;250-743-2123&lt;\/a&gt; , fax : , image : , distance : 29.24121535474021 , tags : Full Collection Site , option_value : , attributes : , id : 545 , linked_postid : 2521 , neat_title : , data : {</t>
  </si>
  <si>
    <t xml:space="preserve"> sl_id : 545 , sl_store : Salvation Army - Mill Bay , sl_address : 855 Shawnigan Mill Bay Road , sl_address2 : , sl_city : Mill Bay , sl_state : British Columbia , sl_zip : V0R 2P0 , sl_country : Canada , sl_latitude : 48.6573861 , sl_longitude : -123.5610091 , sl_tags : Full Collection Site , sl_description : , sl_email : , sl_url : , sl_hours : Mon-Sat 9am-5:30pm CLOSED Sun , sl_phone : 250-743-2123 , sl_fax : , sl_image : , sl_private : 0 , sl_neat_title : , sl_linked_postid : 2521 , sl_pages_url : http:\/\/recyclemyelectronics.ca\/bc\/?post_type=store_page&amp;p=2521 , sl_pages_on : , sl_option_value : , sl_lastupdated : 2015-08-21 07:45:45 , sl_initial_distance : 2587.2822074360 , id : 93 , featured :null, rank : 0 , marker : , sl_distance : 29.24121535474021 }</t>
  </si>
  <si>
    <t xml:space="preserve"> name : Staples - Duncan , address : 252 Trunk Road , address2 : , city : Duncan , state : British Columbia , zip : V9L 2P2 , country : Canada , lat : 48.7755453 , lng : -123.7021522 , description : Residential eWaste only. Limited quantities. , url : , sl_pages_url : , email : , email_link : , hours : M-F8-9pm Sat9-6pm Sun10-6pm , phone : &lt;a href=\ tel:250-715-1922\ &gt;250-715-1922&lt;\/a&gt; , fax : , image : , distance : 45.848626887234516 , tags : Retail Store , option_value : a:1: {</t>
  </si>
  <si>
    <t xml:space="preserve"> , id : 576 , linked_postid : 1460 , neat_title : , data : {</t>
  </si>
  <si>
    <t xml:space="preserve"> sl_id : 576 , sl_store : Staples - Duncan , sl_address : 252 Trunk Road , sl_address2 : , sl_city : Duncan , sl_state : British Columbia , sl_zip : V9L 2P2 , sl_country : Canada , sl_latitude : 48.7755453 , sl_longitude : -123.7021522 , sl_tags : Retail Store , sl_description : Residential eWaste only. Limited quantities. , sl_email : , sl_url : , sl_hours : M-F8-9pm Sat9-6pm Sun10-6pm , sl_phone : 250-715-1922 , sl_fax : , sl_image : , sl_private : 0 , sl_neat_title : , sl_linked_postid : 1460 , sl_pages_url : , sl_pages_on : , sl_option_value : a:1: {</t>
  </si>
  <si>
    <t xml:space="preserve"> , sl_lastupdated : 2015-08-21 07:45:45 , sl_initial_distance : 2601.4183614028 , id :null, featured :null, rank :null, marker :null, sl_distance : 45.848626887234516 }</t>
  </si>
  <si>
    <t xml:space="preserve"> name : Salt Spring Island Recycling Depot , address : 349 Rainbow Road , address2 : , city : Salt Spring Island , state : British Columbia , zip : V8K 2K6 , country : Canada , lat : 48.8541283 , lng : -123.5170851 , description : , url : , sl_pages_url : http:\/\/recyclemyelectronics.ca\/bc\/?post_type=store_page&amp;#038;p=2515 , email : , email_link : , hours : Tue-Sat 10am-5pm , phone : &lt;a href=\ tel:250-537-1200\ &gt;250-537-1200&lt;\/a&gt; , fax : , image : , distance : 48.62665763297818 , tags : Full Collection Site , option_value : , attributes : , id : 540 , linked_postid : 2515 , neat_title : , data : {</t>
  </si>
  <si>
    <t xml:space="preserve"> sl_id : 540 , sl_store : Salt Spring Island Recycling Depot , sl_address : 349 Rainbow Road , sl_address2 : , sl_city : Salt Spring Island , sl_state : British Columbia , sl_zip : V8K 2K6 , sl_country : Canada , sl_latitude : 48.8541283 , sl_longitude : -123.5170851 , sl_tags : Full Collection Site , sl_description : , sl_email : , sl_url : , sl_hours : Tue-Sat 10am-5pm , sl_phone : 250-537-1200 , sl_fax : , sl_image : , sl_private : 0 , sl_neat_title : , sl_linked_postid : 2515 , sl_pages_url : http:\/\/recyclemyelectronics.ca\/bc\/?post_type=store_page&amp;p=2515 , sl_pages_on : , sl_option_value : , sl_lastupdated : 2015-08-21 07:45:45 , sl_initial_distance : 2591.6005324299 , id : 87 , featured :null, rank : 0 , marker : , sl_distance : 48.62665763297818 }</t>
  </si>
  <si>
    <t xml:space="preserve"> name : Island Return-It Duncan , address : 6476 Norcross Road , address2 : , city : Duncan , state : British Columbia , zip : V9L 5T3 , country : Canada , lat : 48.8051649 , lng : -123.7174877 , description : , url : , sl_pages_url :null, email : , email_link : , hours : Summer: Mon-Fri 8:30am-5:30pm Sat 9am-5pm Sun 10am-4pm Winter: Mon-Sat 9am-5pm Sun 10-4pm , phone : &lt;a href=\ tel:250-748-2066\ &gt;250-748-2066&lt;\/a&gt; , fax : , image : , distance : 49.23288586468071 , tags : Full Collection Site , option_value : , attributes : , id : 492 , linked_postid : 0 , neat_title : , data : {</t>
  </si>
  <si>
    <t xml:space="preserve"> sl_id : 492 , sl_store : Island Return-It Duncan , sl_address : 6476 Norcross Road , sl_address2 : , sl_city : Duncan , sl_state : British Columbia , sl_zip : V9L 5T3 , sl_country : Canada , sl_latitude : 48.8051649 , sl_longitude : -123.7174877 , sl_tags : Full Collection Site , sl_description : , sl_email : , sl_url : , sl_hours : Summer: Mon-Fri 8:30am-5:30pm Sat 9am-5pm Sun 10am-4pm Winter: Mon-Sat 9am-5pm Sun 10-4pm , sl_phone : 250-748-2066 , sl_fax : , sl_image : , sl_private : 0 , sl_neat_title :null, sl_linked_postid : 0 , sl_pages_url :null, sl_pages_on :null, sl_option_value :null, sl_lastupdated : 2015-08-21 07:45:45 , sl_initial_distance : 2603.5765055049 , id :null, featured :null, rank :null, marker :null, sl_distance : 49.23288586468071 }</t>
  </si>
  <si>
    <t xml:space="preserve"> name : Best Buy - Cowichan , address : #101 - 2900 Drinkwater Road , address2 : Cowichan Commons , city : Duncan , state : British Columbia , zip : V9L 6C6 , country : Canada , lat : 48.8036393 , lng : -123.7212744 , description : Residential eWaste only. Limited quantities. , url : , sl_pages_url : , email : , email_link : , hours : , phone : &lt;a href=\ tel:250-737-1338\ &gt;250-737-1338&lt;\/a&gt; , fax : , image : , distance : 49.23606188613831 , tags : Retail Store , option_value : a:1: {</t>
  </si>
  <si>
    <t xml:space="preserve"> , id : 435 , linked_postid : 1434 , neat_title : , data : {</t>
  </si>
  <si>
    <t xml:space="preserve"> sl_id : 435 , sl_store : Best Buy - Cowichan , sl_address : #101 - 2900 Drinkwater Road , sl_address2 : Cowichan Commons , sl_city : Duncan , sl_state : British Columbia , sl_zip : V9L 6C6 , sl_country : Canada , sl_latitude : 48.8036393 , sl_longitude : -123.7212744 , sl_tags : Retail Store , sl_description : Residential eWaste only. Limited quantities. , sl_email : , sl_url : , sl_hours : , sl_phone : 250-737-1338 , sl_fax : , sl_image : , sl_private : 0 , sl_neat_title : , sl_linked_postid : 1434 , sl_pages_url : , sl_pages_on : , sl_option_value : a:1: {</t>
  </si>
  <si>
    <t xml:space="preserve"> , sl_lastupdated : 2015-08-21 07:45:45 , sl_initial_distance : 2603.7812388904 , id :null, featured :null, rank :null, marker :null, sl_distance : 49.23606188613831 }</t>
  </si>
  <si>
    <t xml:space="preserve"> name : Tsawwassen Return -It Centre , address : 5636 - 12th Avenue , address2 : , city : Tsawwassen , state : British Columbia , zip : V4L 1C4 , country : Canada , lat : 49.0246502 , lng : -123.0685212 , description : , url : , sl_pages_url : http:\/\/recyclemyelectronics.ca\/bc\/?post_type=store_page&amp;#038;p=2526 , email : , email_link : , hours : Mon-Sat 9am-6pm Sun 10am-4pm , phone : &lt;a href=\ tel:604-943-7661\ &gt;604-943-7661&lt;\/a&gt; , fax : , image : , distance : 69.7877985476916 , tags : Full Collection Site , option_value : , attributes : , id : 619 , linked_postid : 2526 , neat_title : , data : {</t>
  </si>
  <si>
    <t xml:space="preserve"> sl_id : 619 , sl_store : Tsawwassen Return -It Centre , sl_address : 5636 - 12th Avenue , sl_address2 : , sl_city : Tsawwassen , sl_state : British Columbia , sl_zip : V4L 1C4 , sl_country : Canada , sl_latitude : 49.0246502 , sl_longitude : -123.0685212 , sl_tags : Full Collection Site , sl_description : , sl_email : , sl_url : , sl_hours : Mon-Sat 9am-6pm Sun 10am-4pm , sl_phone : 604-943-7661 , sl_fax : , sl_image : , sl_private : 0 , sl_neat_title : , sl_linked_postid : 2526 , sl_pages_url : http:\/\/recyclemyelectronics.ca\/bc\/?post_type=store_page&amp;p=2526 , sl_pages_on : , sl_option_value : , sl_lastupdated : 2015-08-21 07:45:45 , sl_initial_distance : 2567.4775389345 , id : 98 , featured :null, rank : 0 , marker : , sl_distance : 69.7877985476916 }</t>
  </si>
  <si>
    <t xml:space="preserve"> name : Junction Bottle Depot , address : 149 Oyster Bay Drive , address2 : , city : Ladysmith , state : British Columbia , zip : V9G 1A3 , country : Canada , lat : 48.9991103 , lng : -123.8223235 , description : , url : , sl_pages_url :null, email : , email_link : , hours : Mon-Sat 9am-5pm Sun 10am-4pm , phone : &lt;a href=\ tel:250-245-7376\ &gt;250-245-7376&lt;\/a&gt; , fax : , image : , distance : 71.75995164431187 , tags : Full Collection Site , option_value : , attributes : , id : 497 , linked_postid : 0 , neat_title : , data : {</t>
  </si>
  <si>
    <t xml:space="preserve"> sl_id : 497 , sl_store : Junction Bottle Depot , sl_address : 149 Oyster Bay Drive , sl_address2 : , sl_city : Ladysmith , sl_state : British Columbia , sl_zip : V9G 1A3 , sl_country : Canada , sl_latitude : 48.9991103 , sl_longitude : -123.8223235 , sl_tags : Full Collection Site , sl_description : , sl_email : , sl_url : , sl_hours : Mon-Sat 9am-5pm Sun 10am-4pm , sl_phone : 250-245-7376 , sl_fax : , sl_image : , sl_private : 0 , sl_neat_title :null, sl_linked_postid : 0 , sl_pages_url :null, sl_pages_on :null, sl_option_value :null, sl_lastupdated : 2015-08-21 07:45:45 , sl_initial_distance : 2618.0486181301 , id :null, featured :null, rank :null, marker :null, sl_distance : 71.75995164431187 }</t>
  </si>
  <si>
    <t xml:space="preserve"> ] }</t>
  </si>
  <si>
    <t xml:space="preserve"> query_slugs :[ selectall_with_distance , where_default_validlatlong ], query : SELECT *,( 6371 * acos( cos( radians( 48.428421 ) ) * cos( radians( sl_latitude ) ) * cos( radians( sl_longitude ) - radians( -123.365644 ) ) + sin( radians( 48.428421 )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48.4284207 , -123.36564440000001 , 48.4284207 , 200 , 300 ], locations : {</t>
  </si>
  <si>
    <t xml:space="preserve"> pre-filter : 135, filtered :135 }</t>
  </si>
  <si>
    <t xml:space="preserve"> , count :135, type : search , http_query : {</t>
  </si>
  <si>
    <t xml:space="preserve"> QUERY_STRING : , address : victoria , lat : 48.4284207 , lng : -123.36564440000001 , radius : 200 , tags : }</t>
  </si>
  <si>
    <t xml:space="preserve"> name : Ladner Bottle Depot , address : 4930 Elliott Street , address2 : , city : Ladner , state : British Columbia , zip : V4K 2Y1 , country : Canada , lat : 49.0925234 , lng : -123.084933 , description : , url : , sl_pages_url :null, email : , email_link : , hours : Mon-Sat 9am-6pm Sun 10am-4pm , phone : &lt;a href=\ tel:604-946-0309\ &gt;604-946-0309&lt;\/a&gt; , fax : , image : , distance : 76.65779276359639 , tags : Full Collection Site , option_value : , attributes : , id : 501 , linked_postid : 0 , neat_title : , data : {</t>
  </si>
  <si>
    <t xml:space="preserve"> sl_id : 501 , sl_store : Ladner Bottle Depot , sl_address : 4930 Elliott Street , sl_address2 : , sl_city : Ladner , sl_state : British Columbia , sl_zip : V4K 2Y1 , sl_country : Canada , sl_latitude : 49.0925234 , sl_longitude : -123.084933 , sl_tags : Full Collection Site , sl_description : , sl_email : , sl_url : , sl_hours : Mon-Sat 9am-6pm Sun 10am-4pm , sl_phone : 604-946-0309 , sl_fax : , sl_image : , sl_private : 0 , sl_neat_title :null, sl_linked_postid : 0 , sl_pages_url :null, sl_pages_on :null, sl_option_value :null, sl_lastupdated : 2015-08-21 07:45:45 , sl_initial_distance : 2571.2860943843 , id :null, featured :null, rank :null, marker :null, sl_distance : 76.65779276359639 }</t>
  </si>
  <si>
    <t xml:space="preserve"> name : Steveston Return-It Depot , address : Unit 2, 12320 Trites Road , address2 : , city : Richmond , state : British Columbia , zip : V7E 3R7 , country : Canada , lat : 49.123882 , lng : -123.164022 , description : , url : , sl_pages_url : http:\/\/recyclemyelectronics.ca\/bc\/?post_type=store_page&amp;#038;p=2509 , email : , email_link : , hours : Mon-Sat 9am-6pm Sun 9am-5pm , phone : &lt;a href=\ tel:604-241-9177\ &gt;604-241-9177&lt;\/a&gt; , fax : , image : , distance : 78.73034351922281 , tags : Full Collection Site , option_value : , attributes : , id : 610 , linked_postid : 2509 , neat_title : , data : {</t>
  </si>
  <si>
    <t xml:space="preserve"> sl_id : 610 , sl_store : Steveston Return-It Depot , sl_address : Unit 2, 12320 Trites Road , sl_address2 : , sl_city : Richmond , sl_state : British Columbia , sl_zip : V7E 3R7 , sl_country : Canada , sl_latitude : 49.123882 , sl_longitude : -123.164022 , sl_tags : Full Collection Site , sl_description : , sl_email : , sl_url : , sl_hours : Mon-Sat 9am-6pm Sun 9am-5pm , sl_phone : 604-241-9177 , sl_fax : , sl_image : , sl_private : 0 , sl_neat_title : , sl_linked_postid : 2509 , sl_pages_url : http:\/\/recyclemyelectronics.ca\/bc\/?post_type=store_page&amp;p=2509 , sl_pages_on : , sl_option_value : , sl_lastupdated : 2015-08-21 07:45:45 , sl_initial_distance : 2577.9090524900 , id : 81 , featured :null, rank : 0 , marker : , sl_distance : 78.73034351922281 }</t>
  </si>
  <si>
    <t xml:space="preserve"> name : Semiahmoo Bottle Depot , address : Unit 28, 15515 - 24th Avenue , address2 : , city : White Rock , state : British Columbia , zip : V4A 2J4 , country : Canada , lat : 49.046592 , lng : -122.7928011 , description : , url : , sl_pages_url : http:\/\/recyclemyelectronics.ca\/bc\/?post_type=store_page&amp;#038;p=2552 , email : , email_link : , hours : Mon &amp;amp; Thu 6:30am-5pm Tues Wed Fri-Sat 9am-5pm Sun10am-5pm Closed Holidays , phone : &lt;a href=\ tel:604-531-7669\ &gt;604-531-7669&lt;\/a&gt; , fax : , image : , distance : 80.5574323076337 , tags : Full Collection Site , option_value : , attributes : , id : 560 , linked_postid : 2552 , neat_title : , data : {</t>
  </si>
  <si>
    <t xml:space="preserve"> sl_id : 560 , sl_store : Semiahmoo Bottle Depot , sl_address : Unit 28, 15515 - 24th Avenue , sl_address2 : , sl_city : White Rock , sl_state : British Columbia , sl_zip : V4A 2J4 , sl_country : Canada , sl_latitude : 49.046592 , sl_longitude : -122.7928011 , sl_tags : Full Collection Site , sl_description : , sl_email : , sl_url : , sl_hours : Mon &amp;amp; Thu 6:30am-5pm Tues Wed Fri-Sat 9am-5pm Sun10am-5pm Closed Holidays , sl_phone : 604-531-7669 , sl_fax : , sl_image : , sl_private : 0 , sl_neat_title : , sl_linked_postid : 2552 , sl_pages_url : http:\/\/recyclemyelectronics.ca\/bc\/?post_type=store_page&amp;p=2552 , sl_pages_on : , sl_option_value : , sl_lastupdated : 2015-08-21 07:45:45 , sl_initial_distance : 2549.5927627900 , id : 124 , featured :null, rank : 0 , marker : , sl_distance : 80.5574323076337 }</t>
  </si>
  <si>
    <t xml:space="preserve"> name : Ironwood Bottle Depot , address : Unit 110-11020 Horseshoe Way , address2 : , city : Richmond , state : British Columbia , zip : V7A 4V5 , country : Canada , lat : 49.1308742 , lng : -123.0928946 , description : , url : , sl_pages_url :null, email : , email_link : , hours : Mon-Sat 9am-6pm Sun 10am-5pm Closed holidays , phone : &lt;a href=\ tel:604-275-0585\ &gt;604-275-0585&lt;\/a&gt; , fax : , image : , distance : 80.62524492482463 , tags : Full Collection Site , option_value : , attributes : , id : 490 , linked_postid : 0 , neat_title : , data : {</t>
  </si>
  <si>
    <t xml:space="preserve"> sl_id : 490 , sl_store : Ironwood Bottle Depot , sl_address : Unit 110-11020 Horseshoe Way , sl_address2 : , sl_city : Richmond , sl_state : British Columbia , sl_zip : V7A 4V5 , sl_country : Canada , sl_latitude : 49.1308742 , sl_longitude : -123.0928946 , sl_tags : Full Collection Site , sl_description : , sl_email : , sl_url : , sl_hours : Mon-Sat 9am-6pm Sun 10am-5pm Closed holidays , sl_phone : 604-275-0585 , sl_fax : , sl_image : , sl_private : 0 , sl_neat_title :null, sl_linked_postid : 0 , sl_pages_url :null, sl_pages_on :null, sl_option_value :null, sl_lastupdated : 2015-08-21 07:45:45 , sl_initial_distance : 2573.3548056486 , id :null, featured :null, rank :null, marker :null, sl_distance : 80.62524492482463 }</t>
  </si>
  <si>
    <t xml:space="preserve"> name : Best Buy - South Surrey , address : 2267 160 Street , address2 : Grandview Corners , city : Surrey , state : British Columbia , zip : V3S 9N6 , country : Canada , lat : 49.0431756 , lng : -122.7811553 , description : Residential eWaste only. Limited quantities. , url : , sl_pages_url : , email : , email_link : , hours : , phone : &lt;a href=\ tel:6045355660\ &gt;6045355660&lt;\/a&gt; , fax : , image : , distance : 80.68472346663742 , tags : Retail Store , option_value : a:1: {</t>
  </si>
  <si>
    <t xml:space="preserve"> , id : 445 , linked_postid : 1444 , neat_title : , data : {</t>
  </si>
  <si>
    <t xml:space="preserve"> sl_id : 445 , sl_store : Best Buy - South Surrey , sl_address : 2267 160 Street , sl_address2 : Grandview Corners , sl_city : Surrey , sl_state : British Columbia , sl_zip : V3S 9N6 , sl_country : Canada , sl_latitude : 49.0431756 , sl_longitude : -122.7811553 , sl_tags : Retail Store , sl_description : Residential eWaste only. Limited quantities. , sl_email : , sl_url : , sl_hours : , sl_phone : 6045355660 , sl_fax : , sl_image : , sl_private : 0 , sl_neat_title : , sl_linked_postid : 1444 , sl_pages_url : , sl_pages_on : , sl_option_value : a:1: {</t>
  </si>
  <si>
    <t xml:space="preserve"> , sl_lastupdated : 2015-08-21 07:45:45 , sl_initial_distance : 2548.6639961330 , id :null, featured :null, rank :null, marker :null, sl_distance : 80.68472346663742 }</t>
  </si>
  <si>
    <t xml:space="preserve"> name : Staples - White Rock , address : 3037-152nd Street , address2 : , city : South Surrey , state : British Columbia , zip : V4P 3K1 , country : Canada , lat : 49.0567257 , lng : -122.80139 , description : Residential eWaste only. Limited quantities. , url : , sl_pages_url : , email : , email_link : , hours : M-F8-9pm Sat9-6pm Sun10-6pm , phone : &lt;a href=\ tel:604-541-3850\ &gt;604-541-3850&lt;\/a&gt; , fax : , image : , distance : 81.19612664922462 , tags : Retail Store , option_value : a:1: {</t>
  </si>
  <si>
    <t xml:space="preserve"> , id : 608 , linked_postid : 1492 , neat_title : , data : {</t>
  </si>
  <si>
    <t xml:space="preserve"> sl_id : 608 , sl_store : Staples - White Rock , sl_address : 3037-152nd Street , sl_address2 : , sl_city : South Surrey , sl_state : British Columbia , sl_zip : V4P 3K1 , sl_country : Canada , sl_latitude : 49.0567257 , sl_longitude : -122.80139 , sl_tags : Retail Store , sl_description : Residential eWaste only. Limited quantities. , sl_email : , sl_url : , sl_hours : M-F8-9pm Sat9-6pm Sun10-6pm , sl_phone : 604-541-3850 , sl_fax : , sl_image : , sl_private : 0 , sl_neat_title : , sl_linked_postid : 1492 , sl_pages_url : , sl_pages_on : , sl_option_value : a:1: {</t>
  </si>
  <si>
    <t xml:space="preserve"> , sl_lastupdated : 2015-08-21 07:45:45 , sl_initial_distance : 2550.5844163296 , id :null, featured :null, rank :null, marker :null, sl_distance : 81.19612664922462 }</t>
  </si>
  <si>
    <t xml:space="preserve"> name : Staples - Richmond , address : 1-6390 No 3 Road , address2 : , city : Richmond , state : British Columbia , zip : V6Y 2B3 , country : Canada , lat : 49.1667662 , lng : -123.1363718 , description : Residential eWaste only. Limited quantities. , url : , sl_pages_url : , email : , email_link : , hours : M-F8-9pm Sat9-6pm Sun10-6pm , phone : &lt;a href=\ tel:604-270-9599\ &gt;604-270-9599&lt;\/a&gt; , fax : , image : , distance : 83.80004435238287 , tags : Retail Store , option_value : a:1: {</t>
  </si>
  <si>
    <t xml:space="preserve"> , id : 595 , linked_postid : 1479 , neat_title : , data : {</t>
  </si>
  <si>
    <t xml:space="preserve"> sl_id : 595 , sl_store : Staples - Richmond , sl_address : 1-6390 No 3 Road , sl_address2 : , sl_city : Richmond , sl_state : British Columbia , sl_zip : V6Y 2B3 , sl_country : Canada , sl_latitude : 49.1667662 , sl_longitude : -123.1363718 , sl_tags : Retail Store , sl_description : Residential eWaste only. Limited quantities. , sl_email : , sl_url : , sl_hours : M-F8-9pm Sat9-6pm Sun10-6pm , sl_phone : 604-270-9599 , sl_fax : , sl_image : , sl_private : 0 , sl_neat_title : , sl_linked_postid : 1479 , sl_pages_url : , sl_pages_on : , sl_option_value : a:1: {</t>
  </si>
  <si>
    <t xml:space="preserve"> , sl_lastupdated : 2015-08-21 07:45:45 , sl_initial_distance : 2577.7390026578 , id :null, featured :null, rank :null, marker :null, sl_distance : 83.80004435238287 }</t>
  </si>
  <si>
    <t xml:space="preserve"> name : Jenill Recycling , address : Unit 1&amp;#044; 13140 88th Avenue , address2 : , city : Surrey , state : British Columbia , zip : V4E 2X7 , country : Canada , lat : 49.1156049 , lng : -122.8952844 , description : , url : , sl_pages_url :null, email : , email_link : , hours : Mon-Sat 9am-6pm Sun 10am-5pm , phone : &lt;a href=\ tel:604-596-1751\ &gt;604-596-1751&lt;\/a&gt; , fax : , image : , distance : 83.82592196506221 , tags : Full Collection Site , option_value : , attributes : , id : 496 , linked_postid : 0 , neat_title : , data : {</t>
  </si>
  <si>
    <t xml:space="preserve"> sl_id : 496 , sl_store : Jenill Recycling , sl_address : Unit 1&amp;#44; 13140 88th Avenue , sl_address2 : , sl_city : Surrey , sl_state : British Columbia , sl_zip : V4E 2X7 , sl_country : Canada , sl_latitude : 49.1156049 , sl_longitude : -122.8952844 , sl_tags : Full Collection Site , sl_description : , sl_email : , sl_url : , sl_hours : Mon-Sat 9am-6pm Sun 10am-5pm , sl_phone : 604-596-1751 , sl_fax : , sl_image : , sl_private : 0 , sl_neat_title :null, sl_linked_postid : 0 , sl_pages_url :null, sl_pages_on :null, sl_option_value :null, sl_lastupdated : 2015-08-21 07:45:45 , sl_initial_distance : 2559.3302654941 , id :null, featured :null, rank :null, marker :null, sl_distance : 83.82592196506221 }</t>
  </si>
  <si>
    <t xml:space="preserve"> name : Best Buy - Richmond , address : Unit 700 - 5300 No. 3 Road , address2 : Lansdowne Centre , city : Richmond , state : British Columbia , zip : V6X 2X9 , country : Canada , lat : 49.1753676 , lng : -123.1340346 , description : Residential eWaste only. Limited quantities. , url : , sl_pages_url : , email : , email_link : , hours : , phone : &lt;a href=\ tel:6042737335\ &gt;6042737335&lt;\/a&gt; , fax : , image : , distance : 84.77108977504008 , tags : Retail Store , option_value : a:1: {</t>
  </si>
  <si>
    <t xml:space="preserve"> , id : 442 , linked_postid : 1441 , neat_title : , data : {</t>
  </si>
  <si>
    <t xml:space="preserve"> sl_id : 442 , sl_store : Best Buy - Richmond , sl_address : Unit 700 - 5300 No. 3 Road , sl_address2 : Lansdowne Centre , sl_city : Richmond , sl_state : British Columbia , sl_zip : V6X 2X9 , sl_country : Canada , sl_latitude : 49.1753676 , sl_longitude : -123.1340346 , sl_tags : Retail Store , sl_description : Residential eWaste only. Limited quantities. , sl_email : , sl_url : , sl_hours : , sl_phone : 6042737335 , sl_fax : , sl_image : , sl_private : 0 , sl_neat_title : , sl_linked_postid : 1441 , sl_pages_url : , sl_pages_on : , sl_option_value : a:1: {</t>
  </si>
  <si>
    <t xml:space="preserve"> , sl_lastupdated : 2015-08-21 07:45:45 , sl_initial_distance : 2577.9241473253 , id :null, featured :null, rank :null, marker :null, sl_distance : 84.77108977504008 }</t>
  </si>
  <si>
    <t xml:space="preserve"> name : Panorama Village Return-It , address : Unit 112, 15157 Highway 10 , address2 : , city : Surrey , state : British Columbia , zip : V3S 9A5 , country : Canada , lat : 49.105117 , lng : -122.803094 , description : , url : , sl_pages_url : http:\/\/recyclemyelectronics.ca\/bc\/?post_type=store_page&amp;#038;p=2494 , email : , email_link : , hours : Mon-Sat 9am-6pm Sun 10am-5pm , phone : &lt;a href=\ tel:604-579-0208\ &gt;604-579-0208&lt;\/a&gt; , fax : , image : , distance : 85.80006298816862 , tags : Full Collection Site , option_value : , attributes : , id : 522 , linked_postid : 2494 , neat_title : , data : {</t>
  </si>
  <si>
    <t xml:space="preserve"> sl_id : 522 , sl_store : Panorama Village Return-It , sl_address : Unit 112, 15157 Highway 10 , sl_address2 : , sl_city : Surrey , sl_state : British Columbia , sl_zip : V3S 9A5 , sl_country : Canada , sl_latitude : 49.105117 , sl_longitude : -122.803094 , sl_tags : Full Collection Site , sl_description : , sl_email : , sl_url : , sl_hours : Mon-Sat 9am-6pm Sun 10am-5pm , sl_phone : 604-579-0208 , sl_fax : , sl_image : , sl_private : 0 , sl_neat_title : , sl_linked_postid : 2494 , sl_pages_url : http:\/\/recyclemyelectronics.ca\/bc\/?post_type=store_page&amp;p=2494 , sl_pages_on : , sl_option_value : , sl_lastupdated : 2015-08-21 07:45:45 , sl_initial_distance : 2552.6546851300 , id : 66 , featured :null, rank : 0 , marker : , sl_distance : 85.80006298816862 }</t>
  </si>
  <si>
    <t xml:space="preserve"> name : Staples - N. Delta , address : 7315 120th Street , address2 : , city : Delta , state : British Columbia , zip : V4C 6P5 , country : Canada , lat : 49.1371397 , lng : -122.8904471 , description : Residential eWaste only. Limited quantities. , url : , sl_pages_url : , email : , email_link : , hours : M-F8-9pm Sat9-6pm Sun10-6pm , phone : &lt;a href=\ tel:604-501-7820\ &gt;604-501-7820&lt;\/a&gt; , fax : , image : , distance : 86.15393485832672 , tags : Retail Store , option_value : a:1: {</t>
  </si>
  <si>
    <t xml:space="preserve"> , id : 586 , linked_postid : 1470 , neat_title : , data : {</t>
  </si>
  <si>
    <t xml:space="preserve"> sl_id : 586 , sl_store : Staples - N. Delta , sl_address : 7315 120th Street , sl_address2 : , sl_city : Delta , sl_state : British Columbia , sl_zip : V4C 6P5 , sl_country : Canada , sl_latitude : 49.1371397 , sl_longitude : -122.8904471 , sl_tags : Retail Store , sl_description : Residential eWaste only. Limited quantities. , sl_email : , sl_url : , sl_hours : M-F8-9pm Sat9-6pm Sun10-6pm , sl_phone : 604-501-7820 , sl_fax : , sl_image : , sl_private : 0 , sl_neat_title : , sl_linked_postid : 1470 , sl_pages_url : , sl_pages_on : , sl_option_value : a:1: {</t>
  </si>
  <si>
    <t xml:space="preserve"> , sl_lastupdated : 2015-08-21 07:45:45 , sl_initial_distance : 2559.8713654330 , id :null, featured :null, rank :null, marker :null, sl_distance : 86.15393485832672 }</t>
  </si>
  <si>
    <t xml:space="preserve"> name : OK Bottle Depot , address : 8151 Capstan Way , address2 : , city : Richmond , state : British Columbia , zip : V6X 1R3 , country : Canada , lat : 49.1892919 , lng : -123.1338046 , description : , url : , sl_pages_url : http:\/\/recyclemyelectronics.ca\/bc\/?post_type=store_page&amp;#038;p=2491 , email : , email_link : , hours : 8:30am-6pm Daily , phone : &lt;a href=\ tel:604-244-0008\ &gt;604-244-0008&lt;\/a&gt; , fax : , image : , distance : 86.29148899470326 , tags : Full Collection Site , option_value : , attributes : , id : 519 , linked_postid : 2491 , neat_title : , data : {</t>
  </si>
  <si>
    <t xml:space="preserve"> sl_id : 519 , sl_store : OK Bottle Depot , sl_address : 8151 Capstan Way , sl_address2 : , sl_city : Richmond , sl_state : British Columbia , sl_zip : V6X 1R3 , sl_country : Canada , sl_latitude : 49.1892919 , sl_longitude : -123.1338046 , sl_tags : Full Collection Site , sl_description : , sl_email : , sl_url : , sl_hours : 8:30am-6pm Daily , sl_phone : 604-244-0008 , sl_fax : , sl_image : , sl_private : 0 , sl_neat_title : , sl_linked_postid : 2491 , sl_pages_url : http:\/\/recyclemyelectronics.ca\/bc\/?post_type=store_page&amp;p=2491 , sl_pages_on : , sl_option_value : , sl_lastupdated : 2015-08-21 07:45:45 , sl_initial_distance : 2578.4656184148 , id : 63 , featured :null, rank : 0 , marker : , sl_distance : 86.29148899470326 }</t>
  </si>
  <si>
    <t xml:space="preserve"> name : Newton Bottle Depot , address : #110 - 13245 72 Avenue , address2 : , city : Surrey , state : British Columbia , zip : V3W 4M4 , country : Canada , lat : 49.1349979 , lng : -122.8461625 , description : , url : , sl_pages_url : http:\/\/recyclemyelectronics.ca\/bc\/?post_type=store_page&amp;#038;p=2478 , email : , email_link : , hours : Mon-Sat 8:45am-5:45pm Sun 10am-5pm , phone : &lt;a href=\ tel:604-596-9266\ &gt;604-596-9266&lt;\/a&gt; , fax : , image : , distance : 87.301378019987 , tags : Full Collection Site , option_value : , attributes : , id : 515 , linked_postid : 2478 , neat_title : , data : {</t>
  </si>
  <si>
    <t xml:space="preserve"> sl_id : 515 , sl_store : Newton Bottle Depot , sl_address : #110 - 13245 72 Avenue , sl_address2 : , sl_city : Surrey , sl_state : British Columbia , sl_zip : V3W 4M4 , sl_country : Canada , sl_latitude : 49.1349979 , sl_longitude : -122.8461625 , sl_tags : Full Collection Site , sl_description : , sl_email : , sl_url : , sl_hours : Mon-Sat 8:45am-5:45pm Sun 10am-5pm , sl_phone : 604-596-9266 , sl_fax : , sl_image : , sl_private : 0 , sl_neat_title : , sl_linked_postid : 2478 , sl_pages_url : http:\/\/recyclemyelectronics.ca\/bc\/?post_type=store_page&amp;p=2478 , sl_pages_on : , sl_option_value : , sl_lastupdated : 2015-08-21 07:45:45 , sl_initial_distance : 2556.7837546861 , id : 50 , featured :null, rank : 0 , marker : , sl_distance : 87.301378019987 }</t>
  </si>
  <si>
    <t xml:space="preserve"> name : Best Buy - Scott Road , address : 12048 80 Avenue , address2 : Scott Road Crossing , city : Surrey , state : British Columbia , zip : V3W 3M1 , country : Canada , lat : 49.1479681 , lng : -122.8887075 , description : Residential eWaste only. Limited quantities. , url : , sl_pages_url : , email : , email_link : , hours : , phone : &lt;a href=\ tel:6046351452\ &gt;6046351452&lt;\/a&gt; , fax : , image : , distance : 87.30607071596529 , tags : Retail Store , option_value : a:1: {</t>
  </si>
  <si>
    <t xml:space="preserve"> , id : 444 , linked_postid : 1443 , neat_title : , data : {</t>
  </si>
  <si>
    <t xml:space="preserve"> sl_id : 444 , sl_store : Best Buy - Scott Road , sl_address : 12048 80 Avenue , sl_address2 : Scott Road Crossing , sl_city : Surrey , sl_state : British Columbia , sl_zip : V3W 3M1 , sl_country : Canada , sl_latitude : 49.1479681 , sl_longitude : -122.8887075 , sl_tags : Retail Store , sl_description : Residential eWaste only. Limited quantities. , sl_email : , sl_url : , sl_hours : , sl_phone : 6046351452 , sl_fax : , sl_image : , sl_private : 0 , sl_neat_title : , sl_linked_postid : 1443 , sl_pages_url : , sl_pages_on : , sl_option_value : a:1: {</t>
  </si>
  <si>
    <t xml:space="preserve"> , sl_lastupdated : 2015-08-21 07:45:45 , sl_initial_distance : 2560.1912689803 , id :null, featured :null, rank :null, marker :null, sl_distance : 87.30607071596529 }</t>
  </si>
  <si>
    <t xml:space="preserve"> name : Scott 72 Bottle &amp;amp; Return-It Depot , address : Unit 102, 7743 - 128th Street , address2 : , city : Surrey , state : British Columbia , zip : V3W 1L4 , country : Canada , lat : 49.1434583 , lng : -122.8690816 , description : , url : , sl_pages_url : http:\/\/recyclemyelectronics.ca\/bc\/?post_type=store_page&amp;#038;p=2546 , email : , email_link : , hours : Mon-Sat 9am-6pm Sun 10am-5pm , phone : &lt;a href=\ tel:604-590-8482\ &gt;604-590-8482&lt;\/a&gt; , fax : , image : , distance : 87.43575467815765 , tags : Full Collection Site , option_value : , attributes : , id : 558 , linked_postid : 2546 , neat_title : , data : {</t>
  </si>
  <si>
    <t xml:space="preserve"> sl_id : 558 , sl_store : Scott 72 Bottle &amp; Return-It Depot , sl_address : Unit 102, 7743 - 128th Street , sl_address2 : , sl_city : Surrey , sl_state : British Columbia , sl_zip : V3W 1L4 , sl_country : Canada , sl_latitude : 49.1434583 , sl_longitude : -122.8690816 , sl_tags : Full Collection Site , sl_description : , sl_email : , sl_url : , sl_hours : Mon-Sat 9am-6pm Sun 10am-5pm , sl_phone : 604-590-8482 , sl_fax : , sl_image : , sl_private : 0 , sl_neat_title : , sl_linked_postid : 2546 , sl_pages_url : http:\/\/recyclemyelectronics.ca\/bc\/?post_type=store_page&amp;p=2546 , sl_pages_on : , sl_option_value : , sl_lastupdated : 2015-08-21 07:45:45 , sl_initial_distance : 2558.6791360900 , id : 118 , featured :null, rank : 0 , marker : , sl_distance : 87.43575467815765 }</t>
  </si>
  <si>
    <t xml:space="preserve"> name : Staples - Bridgeport , address : Unit #110 2780 Sweden Way , address2 : , city : Richmond , state : British Columbia , zip : V6V 2X1 , country : Canada , lat : 49.1924632 , lng : -123.082506 , description : Residential eWaste only. Limited quantities. , url : , sl_pages_url : , email : , email_link : , hours : M-F8-9pm Sat9-6pm Sun10-6pm , phone : &lt;a href=\ tel:604-303-7850\ &gt;604-303-7850&lt;\/a&gt; , fax : , image : , distance : 87.4508110954513 , tags : Retail Store , option_value : a:1: {</t>
  </si>
  <si>
    <t xml:space="preserve"> , id : 567 , linked_postid : 1451 , neat_title : , data : {</t>
  </si>
  <si>
    <t xml:space="preserve"> sl_id : 567 , sl_store : Staples - Bridgeport , sl_address : Unit #110 2780 Sweden Way , sl_address2 : , sl_city : Richmond , sl_state : British Columbia , sl_zip : V6V 2X1 , sl_country : Canada , sl_latitude : 49.1924632 , sl_longitude : -123.082506 , sl_tags : Retail Store , sl_description : Residential eWaste only. Limited quantities. , sl_email : , sl_url : , sl_hours : M-F8-9pm Sat9-6pm Sun10-6pm , sl_phone : 604-303-7850 , sl_fax : , sl_image : , sl_private : 0 , sl_neat_title : , sl_linked_postid : 1451 , sl_pages_url : , sl_pages_on : , sl_option_value : a:1: {</t>
  </si>
  <si>
    <t xml:space="preserve"> , sl_lastupdated : 2015-08-21 07:45:45 , sl_initial_distance : 2575.1157720555 , id :null, featured :null, rank :null, marker :null, sl_distance : 87.4508110954513 }</t>
  </si>
  <si>
    <t xml:space="preserve"> name : Vancouver West Return--It Depot , address : 1253 West 75th Avenue , address2 : , city : Vancouver , state : British Columbia , zip : V6P 3G4 , country : Canada , lat : 49.2021426 , lng : -123.1337601 , description : , url : , sl_pages_url : http:\/\/recyclemyelectronics.ca\/bc\/?post_type=store_page&amp;#038;p=2529 , email : , email_link : , hours : Mon-Sat 9am-6pm Sun 10am-5pm , phone : &lt;a href=\ tel:\ &gt;&lt;\/a&gt; , fax : , image : , distance : 87.69315031497932 , tags : Full Collection Site , option_value : , attributes : , id : 622 , linked_postid : 2529 , neat_title : , data : {</t>
  </si>
  <si>
    <t xml:space="preserve"> sl_id : 622 , sl_store : Vancouver West Return--It Depot , sl_address : 1253 West 75th Avenue , sl_address2 : , sl_city : Vancouver , sl_state : British Columbia , sl_zip : V6P 3G4 , sl_country : Canada , sl_latitude : 49.2021426 , sl_longitude : -123.1337601 , sl_tags : Full Collection Site , sl_description : , sl_email : , sl_url : , sl_hours : Mon-Sat 9am-6pm Sun 10am-5pm , sl_phone : , sl_fax : , sl_image : , sl_private : 0 , sl_neat_title : , sl_linked_postid : 2529 , sl_pages_url : http:\/\/recyclemyelectronics.ca\/bc\/?post_type=store_page&amp;p=2529 , sl_pages_on : , sl_option_value : , sl_lastupdated : 2015-08-21 07:45:45 , sl_initial_distance : 2578.9774018313 , id : 101 , featured :null, rank : 0 , marker : , sl_distance : 87.69315031497932 }</t>
  </si>
  <si>
    <t xml:space="preserve"> name : Regional Recycling - Richmond , address : 13300 Vulcan Way , address2 : , city : Richmond , state : British Columbia , zip : V6V 1K2 , country : Canada , lat : 49.1960157 , lng : -123.0785578 , description : , url : , sl_pages_url : http:\/\/recyclemyelectronics.ca\/bc\/?post_type=store_page&amp;#038;p=2498 , email : , email_link : , hours : Open 7 Days a Week: 9:00am - 5:30pm\r\nStatutory Holidays: Closed , phone : &lt;a href=\ tel:604-276-8270\ &gt;604-276-8270&lt;\/a&gt; , fax : , image : , distance : 87.90312985625104 , tags : Full Collection Site , option_value : , attributes : , id : 535 , linked_postid : 2498 , neat_title : , data : {</t>
  </si>
  <si>
    <t xml:space="preserve"> sl_id : 535 , sl_store : Regional Recycling - Richmond , sl_address : 13300 Vulcan Way , sl_address2 : , sl_city : Richmond , sl_state : British Columbia , sl_zip : V6V 1K2 , sl_country : Canada , sl_latitude : 49.1960157 , sl_longitude : -123.0785578 , sl_tags : Full Collection Site , sl_description : , sl_email : , sl_url : , sl_hours : Open 7 Days a Week: 9:00am - 5:30pm\r\nStatutory Holidays: Closed , sl_phone : 604-276-8270 , sl_fax : , sl_image : , sl_private : 0 , sl_neat_title : , sl_linked_postid : 2498 , sl_pages_url : http:\/\/recyclemyelectronics.ca\/bc\/?post_type=store_page&amp;p=2498 , sl_pages_on : , sl_option_value : , sl_lastupdated : 2015-08-21 07:45:45 , sl_initial_distance : 2574.9910001018 , id : 70 , featured :null, rank : 0 , marker : , sl_distance : 87.90312985625104 }</t>
  </si>
  <si>
    <t xml:space="preserve"> name : Staples - Cloverdale , address : 17433 56 Avenue&amp;#044; unit 108 , address2 : , city : Surrey , state : British Columbia , zip : V3S 2X6 , country : Canada , lat : 49.1041288 , lng : -122.7384905 , description : Residential eWaste only. Limited quantities. , url : , sl_pages_url : , email : , email_link : , hours : M-F 8-8pm Sat 9-6pm Sun 10-6pm , phone : &lt;a href=\ tel:778-571-3580\ &gt;778-571-3580&lt;\/a&gt; , fax : , image : , distance : 88.07950560482367 , tags : Retail Store , option_value : a:1: {</t>
  </si>
  <si>
    <t xml:space="preserve"> , id : 572 , linked_postid : 1456 , neat_title : , data : {</t>
  </si>
  <si>
    <t xml:space="preserve"> sl_id : 572 , sl_store : Staples - Cloverdale , sl_address : 17433 56 Avenue&amp;#44; unit 108 , sl_address2 : , sl_city : Surrey , sl_state : British Columbia , sl_zip : V3S 2X6 , sl_country : Canada , sl_latitude : 49.1041288 , sl_longitude : -122.7384905 , sl_tags : Retail Store , sl_description : Residential eWaste only. Limited quantities. , sl_email : , sl_url : , sl_hours : M-F 8-8pm Sat 9-6pm Sun 10-6pm , sl_phone : 778-571-3580 , sl_fax : , sl_image : , sl_private : 0 , sl_neat_title : , sl_linked_postid : 1456 , sl_pages_url : , sl_pages_on : , sl_option_value : a:1: {</t>
  </si>
  <si>
    <t xml:space="preserve"> , sl_lastupdated : 2015-08-21 07:45:45 , sl_initial_distance : 2548.2357191218 , id :null, featured :null, rank :null, marker :null, sl_distance : 88.07950560482367 }</t>
  </si>
  <si>
    <t xml:space="preserve"> name : Scott Road Bottle Depot , address : Unit 2, 12111 - 86th Avenue , address2 : , city : Surrey , state : British Columbia , zip : V3W 3H8 , country : Canada , lat : 49.1597773 , lng : -122.8875489 , description : , url : , sl_pages_url : http:\/\/recyclemyelectronics.ca\/bc\/?post_type=store_page&amp;#038;p=2550 , email : , email_link : , hours : Daily 9am-6pm , phone : &lt;a href=\ tel:604-543-0606\ &gt;604-543-0606&lt;\/a&gt; , fax : , image : , distance : 88.54291101629425 , tags : Full Collection Site , option_value : , attributes : , id : 559 , linked_postid : 2550 , neat_title : , data : {</t>
  </si>
  <si>
    <t xml:space="preserve"> sl_id : 559 , sl_store : Scott Road Bottle Depot , sl_address : Unit 2, 12111 - 86th Avenue , sl_address2 : , sl_city : Surrey , sl_state : British Columbia , sl_zip : V3W 3H8 , sl_country : Canada , sl_latitude : 49.1597773 , sl_longitude : -122.8875489 , sl_tags : Full Collection Site , sl_description : , sl_email : , sl_url : , sl_hours : Daily 9am-6pm , sl_phone : 604-543-0606 , sl_fax : , sl_image : , sl_private : 0 , sl_neat_title : , sl_linked_postid : 2550 , sl_pages_url : http:\/\/recyclemyelectronics.ca\/bc\/?post_type=store_page&amp;p=2550 , sl_pages_on : , sl_option_value : , sl_lastupdated : 2015-08-21 07:45:45 , sl_initial_distance : 2560.5907983600 , id : 122 , featured :null, rank : 0 , marker : , sl_distance : 88.54291101629425 }</t>
  </si>
  <si>
    <t xml:space="preserve"> name : Asset Investment Recovery - Surrey , address : 8307 - 130th Street , address2 : , city : Surrey , state : British Columbia , zip : V3W 7X4 , country : Canada , lat : 49.1534249 , lng : -122.863201 , description : , url : , sl_pages_url : http:\/\/recyclemyelectronics.ca\/bc\/?post_type=store_page&amp;#038;p=2441 , email : , email_link : , hours : Mon-Fri 8:30am-3:30pm , phone : &lt;a href=\ tel:604-501-8216\ &gt;604-501-8216&lt;\/a&gt; , fax : , image : , distance : 88.62125499580155 , tags : Full Collection Site , option_value : , attributes : , id : 425 , linked_postid : 2441 , neat_title : , data : {</t>
  </si>
  <si>
    <t xml:space="preserve"> sl_id : 425 , sl_store : Asset Investment Recovery - Surrey , sl_address : 8307 - 130th Street , sl_address2 : , sl_city : Surrey , sl_state : British Columbia , sl_zip : V3W 7X4 , sl_country : Canada , sl_latitude : 49.1534249 , sl_longitude : -122.863201 , sl_tags : Full Collection Site , sl_description : , sl_email : , sl_url : , sl_hours : Mon-Fri 8:30am-3:30pm , sl_phone : 604-501-8216 , sl_fax : , sl_image : , sl_private : 0 , sl_neat_title : , sl_linked_postid : 2441 , sl_pages_url : http:\/\/recyclemyelectronics.ca\/bc\/?post_type=store_page&amp;p=2441 , sl_pages_on : , sl_option_value : , sl_lastupdated : 2015-08-21 07:45:45 , sl_initial_distance : 2558.6845461133 , id : 13 , featured :null, rank : 0 , marker : , sl_distance : 88.62125499580155 }</t>
  </si>
  <si>
    <t xml:space="preserve"> name : South Van Bottle Depot , address : 34 East 69th Avenue , address2 : , city : Vancouver , state : British Columbia , zip : V5X 4K6 , country : Canada , lat : 49.2093776 , lng : -123.1054817 , description : , url : , sl_pages_url : http:\/\/recyclemyelectronics.ca\/bc\/?post_type=store_page&amp;#038;p=2520 , email : , email_link : , hours : Daily 8:30am-5:30pm , phone : &lt;a href=\ tel:604-325-3370\ &gt;604-325-3370&lt;\/a&gt; , fax : , image : , distance : 88.90277292929545 , tags : Full Collection Site , option_value : , attributes : , id : 564 , linked_postid : 2520 , neat_title : , data : {</t>
  </si>
  <si>
    <t xml:space="preserve"> sl_id : 564 , sl_store : South Van Bottle Depot , sl_address : 34 East 69th Avenue , sl_address2 : , sl_city : Vancouver , sl_state : British Columbia , sl_zip : V5X 4K6 , sl_country : Canada , sl_latitude : 49.2093776 , sl_longitude : -123.1054817 , sl_tags : Full Collection Site , sl_description : , sl_email : , sl_url : , sl_hours : Daily 8:30am-5:30pm , sl_phone : 604-325-3370 , sl_fax : , sl_image : , sl_private : 0 , sl_neat_title : , sl_linked_postid : 2520 , sl_pages_url : http:\/\/recyclemyelectronics.ca\/bc\/?post_type=store_page&amp;p=2520 , sl_pages_on : , sl_option_value : , sl_lastupdated : 2015-08-21 07:45:45 , sl_initial_distance : 2577.3518563479 , id : 92 , featured :null, rank : 0 , marker : , sl_distance : 88.90277292929545 }</t>
  </si>
  <si>
    <t xml:space="preserve"> name : Best Buy - South Vancouver , address : 8133 Ontario Street , address2 : , city : Vancouver , state : British Columbia , zip : V5X 0A7 , country : Canada , lat : 49.2117571 , lng : -123.1066045 , description : Residential eWaste only. Limited quantities. , url : , sl_pages_url : , email : , email_link : , hours : , phone : &lt;a href=\ tel:604-326-3350\ &gt;604-326-3350&lt;\/a&gt; , fax : , image : , distance : 89.14361422241308 , tags : Retail Store , option_value : a:1: {</t>
  </si>
  <si>
    <t xml:space="preserve"> , id : 446 , linked_postid : 1445 , neat_title : , data : {</t>
  </si>
  <si>
    <t xml:space="preserve"> sl_id : 446 , sl_store : Best Buy - South Vancouver , sl_address : 8133 Ontario Street , sl_address2 : , sl_city : Vancouver , sl_state : British Columbia , sl_zip : V5X 0A7 , sl_country : Canada , sl_latitude : 49.2117571 , sl_longitude : -123.1066045 , sl_tags : Retail Store , sl_description : Residential eWaste only. Limited quantities. , sl_email : , sl_url : , sl_hours : , sl_phone : 604-326-3350 , sl_fax : , sl_image : , sl_private : 0 , sl_neat_title : , sl_linked_postid : 1445 , sl_pages_url : , sl_pages_on : , sl_option_value : a:1: {</t>
  </si>
  <si>
    <t xml:space="preserve"> , sl_lastupdated : 2015-08-21 07:45:45 , sl_initial_distance : 2577.5235244040 , id :null, featured :null, rank :null, marker :null, sl_distance : 89.14361422241308 }</t>
  </si>
  <si>
    <t xml:space="preserve"> name : Sur-Del Bottle Depot , address : 8962 - 120A Street , address2 : , city : Surrey , state : British Columbia , zip : V3V 4H2 , country : Canada , lat : 49.1665899 , lng : -122.8902384 , description : , url : , sl_pages_url : http:\/\/recyclemyelectronics.ca\/bc\/?post_type=store_page&amp;#038;p=2540 , email : , email_link : , hours : Mon-Sat 8:30am-6pm Sun &amp;amp; Hol 10am-5pm , phone : &lt;a href=\ tel:604-599-0497\ &gt;604-599-0497&lt;\/a&gt; , fax : , image : , distance : 89.16111448954483 , tags : Full Collection Site , option_value : , attributes : , id : 612 , linked_postid : 2540 , neat_title : , data : {</t>
  </si>
  <si>
    <t xml:space="preserve"> sl_id : 612 , sl_store : Sur-Del Bottle Depot , sl_address : 8962 - 120A Street , sl_address2 : , sl_city : Surrey , sl_state : British Columbia , sl_zip : V3V 4H2 , sl_country : Canada , sl_latitude : 49.1665899 , sl_longitude : -122.8902384 , sl_tags : Full Collection Site , sl_description : , sl_email : , sl_url : , sl_hours : Mon-Sat 8:30am-6pm Sun &amp;amp; Hol 10am-5pm , sl_phone : 604-599-0497 , sl_fax : , sl_image : , sl_private : 0 , sl_neat_title : , sl_linked_postid : 2540 , sl_pages_url : http:\/\/recyclemyelectronics.ca\/bc\/?post_type=store_page&amp;p=2540 , sl_pages_on : , sl_option_value : , sl_lastupdated : 2015-08-21 07:45:45 , sl_initial_distance : 2561.0489097298 , id : 112 , featured :null, rank : 0 , marker : , sl_distance : 89.16111448954483 }</t>
  </si>
  <si>
    <t xml:space="preserve"> name : Staples - Marine Way , address : 5821 Marine Way , address2 : , city : Burnaby , state : British Columbia , zip : V5J 0A6 , country : Canada , lat : 49.1979149 , lng : -122.9734683 , description : Residential eWaste only. Limited quantities. , url : , sl_pages_url : , email : , email_link : , hours : M-F9-8pm Sat10-6pm Sun11-6pm , phone : &lt;a href=\ tel:604-412-2950\ &gt;604-412-2950&lt;\/a&gt; , fax : , image : , distance : 90.2537789524702 , tags : Retail Store , option_value : a:1: {</t>
  </si>
  <si>
    <t xml:space="preserve"> , id : 583 , linked_postid : 1467 , neat_title : , data : {</t>
  </si>
  <si>
    <t xml:space="preserve"> sl_id : 583 , sl_store : Staples - Marine Way , sl_address : 5821 Marine Way , sl_address2 : , sl_city : Burnaby , sl_state : British Columbia , sl_zip : V5J 0A6 , sl_country : Canada , sl_latitude : 49.1979149 , sl_longitude : -122.9734683 , sl_tags : Retail Store , sl_description : Residential eWaste only. Limited quantities. , sl_email : , sl_url : , sl_hours : M-F9-8pm Sat10-6pm Sun11-6pm , sl_phone : 604-412-2950 , sl_fax : , sl_image : , sl_private : 0 , sl_neat_title : , sl_linked_postid : 1467 , sl_pages_url : , sl_pages_on : , sl_option_value : a:1: {</t>
  </si>
  <si>
    <t xml:space="preserve"> , sl_lastupdated : 2015-08-21 07:45:45 , sl_initial_distance : 2567.9513101814 , id :null, featured :null, rank :null, marker :null, sl_distance : 90.2537789524702 }</t>
  </si>
  <si>
    <t xml:space="preserve"> name : Queensborough Landing Return-It Depot , address : Unit A - 409 Boyne Street , address2 : , city : New Westminster , state : British Columbia , zip : V3M 5K2 , country : Canada , lat : 49.1932782 , lng : -122.9414598 , description : , url : , sl_pages_url : http:\/\/recyclemyelectronics.ca\/bc\/?post_type=store_page&amp;#038;p=2502 , email : , email_link : , hours : Mon-Sat 9am-6pm Sun &amp;amp; Holidays 10am-4pm , phone : &lt;a href=\ tel:604-540-4467\ &gt;604-540-4467&lt;\/a&gt; , fax : , image : , distance : 90.5426079013315 , tags : Full Collection Site , option_value : , attributes : , id : 529 , linked_postid : 2502 , neat_title : , data : {</t>
  </si>
  <si>
    <t xml:space="preserve"> sl_id : 529 , sl_store : Queensborough Landing Return-It Depot , sl_address : Unit A - 409 Boyne Street , sl_address2 : , sl_city : New Westminster , sl_state : British Columbia , sl_zip : V3M 5K2 , sl_country : Canada , sl_latitude : 49.1932782 , sl_longitude : -122.9414598 , sl_tags : Full Collection Site , sl_description : , sl_email : , sl_url : , sl_hours : Mon-Sat 9am-6pm Sun &amp;amp; Holidays 10am-4pm , sl_phone : 604-540-4467 , sl_fax : , sl_image : , sl_private : 0 , sl_neat_title : , sl_linked_postid : 2502 , sl_pages_url : http:\/\/recyclemyelectronics.ca\/bc\/?post_type=store_page&amp;p=2502 , sl_pages_on : , sl_option_value : , sl_lastupdated : 2015-08-21 07:45:45 , sl_initial_distance : 2565.5973549499 , id : 74 , featured :null, rank : 0 , marker : , sl_distance : 90.5426079013315 }</t>
  </si>
  <si>
    <t xml:space="preserve"> name : Willowbrook Recycling , address : 19641 - 60th Avenue , address2 : , city : Langley , state : British Columbia , zip : V3A 3Z6 , country : Canada , lat : 49.1112404 , lng : -122.6783679 , description : , url : , sl_pages_url : http:\/\/recyclemyelectronics.ca\/bc\/?post_type=store_page&amp;#038;p=2508 , email : , email_link : , hours : Daily 9am-5pm , phone : &lt;a href=\ tel:604-532-0225\ &gt;604-532-0225&lt;\/a&gt; , fax : , image : , distance : 91.11297940659132 , tags : Full Collection Site , option_value : , attributes : , id : 627 , linked_postid : 2508 , neat_title : , data : {</t>
  </si>
  <si>
    <t xml:space="preserve"> sl_id : 627 , sl_store : Willowbrook Recycling , sl_address : 19641 - 60th Avenue , sl_address2 : , sl_city : Langley , sl_state : British Columbia , sl_zip : V3A 3Z6 , sl_country : Canada , sl_latitude : 49.1112404 , sl_longitude : -122.6783679 , sl_tags : Full Collection Site , sl_description : , sl_email : , sl_url : , sl_hours : Daily 9am-5pm , sl_phone : 604-532-0225 , sl_fax : , sl_image : , sl_private : 0 , sl_neat_title : , sl_linked_postid : 2508 , sl_pages_url : http:\/\/recyclemyelectronics.ca\/bc\/?post_type=store_page&amp;p=2508 , sl_pages_on : , sl_option_value : , sl_lastupdated : 2015-08-21 07:45:45 , sl_initial_distance : 2544.4529009327 , id : 80 , featured :null, rank : 0 , marker : , sl_distance : 91.11297940659132 }</t>
  </si>
  <si>
    <t xml:space="preserve"> name : Salvation Army - Langley , address : 19868 Langley By-Pass , address2 : , city : Langley , state : British Columbia , zip : V3A 4Y1 , country : Canada , lat : 49.1121616 , lng : -122.6746306 , description : , url : , sl_pages_url : http:\/\/recyclemyelectronics.ca\/bc\/?post_type=store_page&amp;#038;p=2518 , email : , email_link : , hours : Mon-Wed 9:30am-5:30pm Thu-Fri 9:30am-9pm Sat 9:30am-5:30pm , phone : &lt;a href=\ tel:604-530-1321\ &gt;604-530-1321&lt;\/a&gt; , fax : , image : , distance : 91.34964179755768 , tags : Full Collection Site , option_value : , attributes : , id : 543 , linked_postid : 2518 , neat_title : , data : {</t>
  </si>
  <si>
    <t xml:space="preserve"> sl_id : 543 , sl_store : Salvation Army - Langley , sl_address : 19868 Langley By-Pass , sl_address2 : , sl_city : Langley , sl_state : British Columbia , sl_zip : V3A 4Y1 , sl_country : Canada , sl_latitude : 49.1121616 , sl_longitude : -122.6746306 , sl_tags : Full Collection Site , sl_description : , sl_email : , sl_url : , sl_hours : Mon-Wed 9:30am-5:30pm Thu-Fri 9:30am-9pm Sat 9:30am-5:30pm , sl_phone : 604-530-1321 , sl_fax : , sl_image : , sl_private : 0 , sl_neat_title : , sl_linked_postid : 2518 , sl_pages_url : http:\/\/recyclemyelectronics.ca\/bc\/?post_type=store_page&amp;p=2518 , sl_pages_on : , sl_option_value : , sl_lastupdated : 2015-08-21 07:45:45 , sl_initial_distance : 2544.2374621368 , id : 90 , featured :null, rank : 0 , marker : , sl_distance : 91.34964179755768 }</t>
  </si>
  <si>
    <t xml:space="preserve"> name : Langley Bottle Depot , address : 20137 Industrial Avenue , address2 : , city : Langley , state : British Columbia , zip : V3A 4K6 , country : Canada , lat : 49.1087179 , lng : -122.6650567 , description : , url : , sl_pages_url :null, email : , email_link : , hours : Mon-Sat 8:30-6:00 Sun 10am-6:00pm Closed on STATS , phone : &lt;a href=\ tel:604-530-0131\ &gt;604-530-0131&lt;\/a&gt; , fax : , image : , distance : 91.42434804345 , tags : Full Collection Site , option_value : , attributes : , id : 502 , linked_postid : 0 , neat_title : , data : {</t>
  </si>
  <si>
    <t xml:space="preserve"> sl_id : 502 , sl_store : Langley Bottle Depot , sl_address : 20137 Industrial Avenue , sl_address2 : , sl_city : Langley , sl_state : British Columbia , sl_zip : V3A 4K6 , sl_country : Canada , sl_latitude : 49.1087179 , sl_longitude : -122.6650567 , sl_tags : Full Collection Site , sl_description : , sl_email : , sl_url : , sl_hours : Mon-Sat 8:30-6:00 Sun 10am-6:00pm Closed on STATS , sl_phone : 604-530-0131 , sl_fax : , sl_image : , sl_private : 0 , sl_neat_title :null, sl_linked_postid : 0 , sl_pages_url :null, sl_pages_on :null, sl_option_value :null, sl_lastupdated : 2015-08-21 07:45:45 , sl_initial_distance : 2543.4486695501 , id :null, featured :null, rank :null, marker :null, sl_distance : 91.42434804345 }</t>
  </si>
  <si>
    <t xml:space="preserve"> name : Fleetwood Bottle Depot , address : 15093 Fraser Highway , address2 : , city : Surrey , state : British Columbia , zip : V3R 3P2 , country : Canada , lat : 49.1673619 , lng : -122.8043443 , description : , url : , sl_pages_url : http:\/\/recyclemyelectronics.ca\/bc\/?post_type=store_page&amp;#038;p=2467 , email : , email_link : , hours : Mon-Sat 8:30am-5:30pm Sun 10am-5pm , phone : &lt;a href=\ tel:604-585-3544\ &gt;604-585-3544&lt;\/a&gt; , fax : , image : , distance : 91.87754380395927 , tags : Full Collection Site , option_value : , attributes : , id : 474 , linked_postid : 2467 , neat_title : , data : {</t>
  </si>
  <si>
    <t xml:space="preserve"> sl_id : 474 , sl_store : Fleetwood Bottle Depot , sl_address : 15093 Fraser Highway , sl_address2 : , sl_city : Surrey , sl_state : British Columbia , sl_zip : V3R 3P2 , sl_country : Canada , sl_latitude : 49.1673619 , sl_longitude : -122.8043443 , sl_tags : Full Collection Site , sl_description : , sl_email : , sl_url : , sl_hours : Mon-Sat 8:30am-5:30pm Sun 10am-5pm , sl_phone : 604-585-3544 , sl_fax : , sl_image : , sl_private : 0 , sl_neat_title : , sl_linked_postid : 2467 , sl_pages_url : http:\/\/recyclemyelectronics.ca\/bc\/?post_type=store_page&amp;p=2467 , sl_pages_on : , sl_option_value : , sl_lastupdated : 2015-08-21 07:45:45 , sl_initial_distance : 2555.2670463216 , id : 39 , featured :null, rank : 0 , marker : , sl_distance : 91.87754380395927 }</t>
  </si>
  <si>
    <t xml:space="preserve"> name : Staples - Langley , address : Unit # 200 20055 Willowbrook Drive , address2 : , city : Langley , state : British Columbia , zip : V2Y 2T5 , country : Canada , lat : 49.1163739 , lng : -122.6668837 , description : Residential eWaste only. Limited quantities. , url : , sl_pages_url : , email : , email_link : , hours : M-F8-9pm Sat9-6pm Sun10-6pm , phone : &lt;a href=\ tel:604-514-2160\ &gt;604-514-2160&lt;\/a&gt; , fax : , image : , distance : 92.05322949643599 , tags : Retail Store , option_value : a:1: {</t>
  </si>
  <si>
    <t xml:space="preserve"> , id : 580 , linked_postid : 1464 , neat_title : , data : {</t>
  </si>
  <si>
    <t xml:space="preserve"> sl_id : 580 , sl_store : Staples - Langley , sl_address : Unit # 200 20055 Willowbrook Drive , sl_address2 : , sl_city : Langley , sl_state : British Columbia , sl_zip : V2Y 2T5 , sl_country : Canada , sl_latitude : 49.1163739 , sl_longitude : -122.6668837 , sl_tags : Retail Store , sl_description : Residential eWaste only. Limited quantities. , sl_email : , sl_url : , sl_hours : M-F8-9pm Sat9-6pm Sun10-6pm , sl_phone : 604-514-2160 , sl_fax : , sl_image : , sl_private : 0 , sl_neat_title : , sl_linked_postid : 1464 , sl_pages_url : , sl_pages_on : , sl_option_value : a:1: {</t>
  </si>
  <si>
    <t xml:space="preserve"> , sl_lastupdated : 2015-08-21 07:45:45 , sl_initial_distance : 2543.8850518825 , id :null, featured :null, rank :null, marker :null, sl_distance : 92.05322949643599 }</t>
  </si>
  <si>
    <t xml:space="preserve"> name : Lee&amp;#039;s Bottle Depot , address : 7385 Buller Avenue , address2 : , city : Burnaby , state : British Columbia , zip : V5J 4S6 , country : Canada , lat : 49.2161708 , lng : -122.9775479 , description : , url : , sl_pages_url :null, email : , email_link : , hours : Mon-Sat 9am - 6pm Sun 10am-5pm , phone : &lt;a href=\ tel:604-435-3432\ &gt;604-435-3432&lt;\/a&gt; , fax : , image : , distance : 92.08629236250312 , tags : Full Collection Site , option_value : , attributes : , id : 503 , linked_postid : 0 , neat_title : , data : {</t>
  </si>
  <si>
    <t xml:space="preserve"> sl_id : 503 , sl_store : Lee&amp;#39;s Bottle Depot , sl_address : 7385 Buller Avenue , sl_address2 : , sl_city : Burnaby , sl_state : British Columbia , sl_zip : V5J 4S6 , sl_country : Canada , sl_latitude : 49.2161708 , sl_longitude : -122.9775479 , sl_tags : Full Collection Site , sl_description : , sl_email : , sl_url : , sl_hours : Mon-Sat 9am - 6pm Sun 10am-5pm , sl_phone : 604-435-3432 , sl_fax : , sl_image : , sl_private : 0 , sl_neat_title :null, sl_linked_postid : 0 , sl_pages_url :null, sl_pages_on :null, sl_option_value :null, sl_lastupdated : 2015-08-21 07:45:45 , sl_initial_distance : 2568.9663415507 , id :null, featured :null, rank :null, marker :null, sl_distance : 92.08629236250312 }</t>
  </si>
  <si>
    <t xml:space="preserve"> name : Salvation Army - New Westminster , address : 774 Columbia Street , address2 : , city : New Westminster , state : British Columbia , zip : V3M 1B9 , country : Canada , lat : 49.2012131 , lng : -122.9115678 , description : , url : , sl_pages_url : http:\/\/recyclemyelectronics.ca\/bc\/?post_type=store_page&amp;#038;p=2534 , email : , email_link : , hours : Mon-Wed 10am-6pm Thu Fri 10am-8:30pm Sat 10am-5:30pm , phone : &lt;a href=\ tel:604-521-0319\ &gt;604-521-0319&lt;\/a&gt; , fax : , image : , distance : 92.13798356971914 , tags : Full Collection Site , option_value : , attributes : , id : 546 , linked_postid : 2534 , neat_title : , data : {</t>
  </si>
  <si>
    <t xml:space="preserve"> sl_id : 546 , sl_store : Salvation Army - New Westminster , sl_address : 774 Columbia Street , sl_address2 : , sl_city : New Westminster , sl_state : British Columbia , sl_zip : V3M 1B9 , sl_country : Canada , sl_latitude : 49.2012131 , sl_longitude : -122.9115678 , sl_tags : Full Collection Site , sl_description : , sl_email : , sl_url : , sl_hours : Mon-Wed 10am-6pm Thu Fri 10am-8:30pm Sat 10am-5:30pm , sl_phone : 604-521-0319 , sl_fax : , sl_image : , sl_private : 0 , sl_neat_title : , sl_linked_postid : 2534 , sl_pages_url : http:\/\/recyclemyelectronics.ca\/bc\/?post_type=store_page&amp;p=2534 , sl_pages_on : , sl_option_value : , sl_lastupdated : 2015-08-21 07:45:45 , sl_initial_distance : 2563.8968249601 , id : 106 , featured :null, rank : 0 , marker : , sl_distance : 92.13798356971914 }</t>
  </si>
  <si>
    <t xml:space="preserve"> name : Best Buy - Surrey , address : 10025 King George Highway , address2 : Central City , city : Surrey , state : British Columbia , zip : V3T 2W1 , country : Canada , lat : 49.184853 , lng : -122.8463724 , description : Residential eWaste only. Limited quantities. , url : , sl_pages_url : , email : , email_link : , hours : , phone : &lt;a href=\ tel:6045807788\ &gt;6045807788&lt;\/a&gt; , fax : , image : , distance : 92.30787065773931 , tags : Retail Store , option_value : a:1: {</t>
  </si>
  <si>
    <t xml:space="preserve"> , id : 447 , linked_postid : 1446 , neat_title : , data : {</t>
  </si>
  <si>
    <t xml:space="preserve"> sl_id : 447 , sl_store : Best Buy - Surrey , sl_address : 10025 King George Highway , sl_address2 : Central City , sl_city : Surrey , sl_state : British Columbia , sl_zip : V3T 2W1 , sl_country : Canada , sl_latitude : 49.184853 , sl_longitude : -122.8463724 , sl_tags : Retail Store , sl_description : Residential eWaste only. Limited quantities. , sl_email : , sl_url : , sl_hours : , sl_phone : 6045807788 , sl_fax : , sl_image : , sl_private : 0 , sl_neat_title : , sl_linked_postid : 1446 , sl_pages_url : , sl_pages_on : , sl_option_value : a:1: {</t>
  </si>
  <si>
    <t xml:space="preserve"> , sl_lastupdated : 2015-08-21 07:45:45 , sl_initial_distance : 2558.8221400928 , id :null, featured :null, rank :null, marker :null, sl_distance : 92.30787065773931 }</t>
  </si>
  <si>
    <t xml:space="preserve"> name : Best Buy - Langley , address : Unit F3 - 20202 - 66 Avenue , address2 : First Pro Langley , city : Langley , state : British Columbia , zip : V2Y 1P3 , country : Canada , lat : 49.1092452 , lng : -122.6427747 , description : Residential eWaste only. Limited quantities. , url : , sl_pages_url : , email : , email_link : , hours : , phone : &lt;a href=\ tel:6045307787\ &gt;6045307787&lt;\/a&gt; , fax : , image : , distance : 92.39916610452424 , tags : Retail Store , option_value : a:1: {</t>
  </si>
  <si>
    <t xml:space="preserve"> , id : 439 , linked_postid : 1438 , neat_title : , data : {</t>
  </si>
  <si>
    <t xml:space="preserve"> sl_id : 439 , sl_store : Best Buy - Langley , sl_address : Unit F3 - 20202 - 66 Avenue , sl_address2 : First Pro Langley , sl_city : Langley , sl_state : British Columbia , sl_zip : V2Y 1P3 , sl_country : Canada , sl_latitude : 49.1092452 , sl_longitude : -122.6427747 , sl_tags : Retail Store , sl_description : Residential eWaste only. Limited quantities. , sl_email : , sl_url : , sl_hours : , sl_phone : 6045307787 , sl_fax : , sl_image : , sl_private : 0 , sl_neat_title : , sl_linked_postid : 1438 , sl_pages_url : , sl_pages_on : , sl_option_value : a:1: {</t>
  </si>
  <si>
    <t xml:space="preserve"> , sl_lastupdated : 2015-08-21 07:45:45 , sl_initial_distance : 2541.9617551311 , id :null, featured :null, rank :null, marker :null, sl_distance : 92.39916610452424 }</t>
  </si>
  <si>
    <t xml:space="preserve"> name : Metrotown Return-It Centre , address : 4760 Imperial Street , address2 : , city : Burnaby , state : British Columbia , zip : V5J 1C2 , country : Canada , lat : 49.2219304 , lng : -122.9902694 , description : , url : , sl_pages_url : http:\/\/recyclemyelectronics.ca\/bc\/?post_type=store_page&amp;#038;p=2485 , email : , email_link : , hours : Mon-Sat 9am - 6pm Sun 10am - 5pm , phone : &lt;a href=\ tel:604-451-8888\ &gt;604-451-8888&lt;\/a&gt; , fax : , image : , distance : 92.41402613956936 , tags : Full Collection Site , option_value : , attributes : , id : 508 , linked_postid : 2485 , neat_title : , data : {</t>
  </si>
  <si>
    <t xml:space="preserve"> sl_id : 508 , sl_store : Metrotown Return-It Centre , sl_address : 4760 Imperial Street , sl_address2 : , sl_city : Burnaby , sl_state : British Columbia , sl_zip : V5J 1C2 , sl_country : Canada , sl_latitude : 49.2219304 , sl_longitude : -122.9902694 , sl_tags : Full Collection Site , sl_description : , sl_email : , sl_url : , sl_hours : Mon-Sat 9am - 6pm Sun 10am - 5pm , sl_phone : 604-451-8888 , sl_fax : , sl_image : , sl_private : 0 , sl_neat_title : , sl_linked_postid : 2485 , sl_pages_url : http:\/\/recyclemyelectronics.ca\/bc\/?post_type=store_page&amp;p=2485 , sl_pages_on : , sl_option_value : , sl_lastupdated : 2015-08-21 07:45:45 , sl_initial_distance : 2570.0601092014 , id : 57 , featured :null, rank : 0 , marker : , sl_distance : 92.41402613956936 }</t>
  </si>
  <si>
    <t xml:space="preserve"> name : Staples - Surrey North , address : 10136 King George Hwy. , address2 : , city : Surrey , state : British Columbia , zip : V3T 2W4 , country : Canada , lat : 49.186456 , lng : -122.845247 , description : Residential eWaste only. Limited quantities. , url : , sl_pages_url : , email : , email_link : , hours : M-F8-9om Sat9-6pm Sun10-6pm , phone : &lt;a href=\ tel:604-582-6789\ &gt;604-582-6789&lt;\/a&gt; , fax : , image : , distance : 92.50398590676441 , tags : Retail Store , option_value : a:1: {</t>
  </si>
  <si>
    <t xml:space="preserve"> , id : 598 , linked_postid : 1482 , neat_title : , data : {</t>
  </si>
  <si>
    <t xml:space="preserve"> sl_id : 598 , sl_store : Staples - Surrey North , sl_address : 10136 King George Hwy. , sl_address2 : , sl_city : Surrey , sl_state : British Columbia , sl_zip : V3T 2W4 , sl_country : Canada , sl_latitude : 49.186456 , sl_longitude : -122.845247 , sl_tags : Retail Store , sl_description : Residential eWaste only. Limited quantities. , sl_email : , sl_url : , sl_hours : M-F8-9om Sat9-6pm Sun10-6pm , sl_phone : 604-582-6789 , sl_fax : , sl_image : , sl_private : 0 , sl_neat_title : , sl_linked_postid : 1482 , sl_pages_url : , sl_pages_on : , sl_option_value : a:1: {</t>
  </si>
  <si>
    <t xml:space="preserve"> , sl_lastupdated : 2015-08-21 07:45:45 , sl_initial_distance : 2558.8112740359 , id :null, featured :null, rank :null, marker :null, sl_distance : 92.50398590676441 }</t>
  </si>
  <si>
    <t xml:space="preserve"> name : Fraser Valley Bottle &amp;amp; Return-It Depot , address : Unit 108, 22575 Fraser Highway , address2 : , city : Langley , state : British Columbia , zip : V2Z 2T5 , country : Canada , lat : 49.0891373 , lng : -122.5983612 , description : , url : , sl_pages_url : http:\/\/recyclemyelectronics.ca\/bc\/?post_type=store_page&amp;#038;p=2469 , email : , email_link : , hours : Mon-Sat 9am-6pm Sun 10am-4pm , phone : &lt;a href=\ tel:604-533-8807\ &gt;604-533-8807&lt;\/a&gt; , fax : , image : , distance : 92.52460963105722 , tags : Full Collection Site , option_value : , attributes : , id : 476 , linked_postid : 2469 , neat_title : , data : {</t>
  </si>
  <si>
    <t xml:space="preserve"> sl_id : 476 , sl_store : Fraser Valley Bottle &amp; Return-It Depot , sl_address : Unit 108, 22575 Fraser Highway , sl_address2 : , sl_city : Langley , sl_state : British Columbia , sl_zip : V2Z 2T5 , sl_country : Canada , sl_latitude : 49.0891373 , sl_longitude : -122.5983612 , sl_tags : Full Collection Site , sl_description : , sl_email : , sl_url : , sl_hours : Mon-Sat 9am-6pm Sun 10am-4pm , sl_phone : 604-533-8807 , sl_fax : , sl_image : , sl_private : 0 , sl_neat_title : , sl_linked_postid : 2469 , sl_pages_url : http:\/\/recyclemyelectronics.ca\/bc\/?post_type=store_page&amp;p=2469 , sl_pages_on : , sl_option_value : , sl_lastupdated : 2015-08-21 07:45:45 , sl_initial_distance : 2538.1325052800 , id : 41 , featured :null, rank : 0 , marker : , sl_distance : 92.52460963105722 }</t>
  </si>
  <si>
    <t xml:space="preserve"> name : Best Buy - Burnaby , address : 4805 Kingsway , address2 : , city : Burnaby , state : British Columbia , zip : V5H 4T6 , country : Canada , lat : 49.2275677 , lng : -122.996138 , description : Residential eWaste only. Limited quantities. , url : , sl_pages_url : , email : , email_link : , hours : , phone : &lt;a href=\ tel:7784522250\ &gt;7784522250&lt;\/a&gt; , fax : , image : , distance : 92.88624388220116 , tags : Retail Store , option_value : a:1: {</t>
  </si>
  <si>
    <t xml:space="preserve"> , id : 431 , linked_postid : 1430 , neat_title : , data : {</t>
  </si>
  <si>
    <t xml:space="preserve"> sl_id : 431 , sl_store : Best Buy - Burnaby , sl_address : 4805 Kingsway , sl_address2 : , sl_city : Burnaby , sl_state : British Columbia , sl_zip : V5H 4T6 , sl_country : Canada , sl_latitude : 49.2275677 , sl_longitude : -122.996138 , sl_tags : Retail Store , sl_description : Residential eWaste only. Limited quantities. , sl_email : , sl_url : , sl_hours : , sl_phone : 7784522250 , sl_fax : , sl_image : , sl_private : 0 , sl_neat_title : , sl_linked_postid : 1430 , sl_pages_url : , sl_pages_on : , sl_option_value : a:1: {</t>
  </si>
  <si>
    <t xml:space="preserve"> , sl_lastupdated : 2015-08-21 07:45:45 , sl_initial_distance : 2570.6853597835 , id :null, featured :null, rank :null, marker :null, sl_distance : 92.88624388220116 }</t>
  </si>
  <si>
    <t xml:space="preserve"> name : Staples - Metrotown , address : 4561 Kingsway Ave. , address2 : , city : Burnaby , state : British Columbia , zip : V5H 4T8 , country : Canada , lat : 49.2291071 , lng : -122.9986239 , description : Residential eWaste only. Limited quantities. , url : , sl_pages_url : , email : , email_link : , hours : M-F 9-9pm Sat 10-6pm Sun 11-6pm , phone : &lt;a href=\ tel:604-434-6484\ &gt;604-434-6484&lt;\/a&gt; , fax : , image : , distance : 92.99716247156982 , tags : Retail Store , option_value : a:1: {</t>
  </si>
  <si>
    <t xml:space="preserve"> , id : 584 , linked_postid : 1468 , neat_title : , data : {</t>
  </si>
  <si>
    <t xml:space="preserve"> sl_id : 584 , sl_store : Staples - Metrotown , sl_address : 4561 Kingsway Ave. , sl_address2 : , sl_city : Burnaby , sl_state : British Columbia , sl_zip : V5H 4T8 , sl_country : Canada , sl_latitude : 49.2291071 , sl_longitude : -122.9986239 , sl_tags : Retail Store , sl_description : Residential eWaste only. Limited quantities. , sl_email : , sl_url : , sl_hours : M-F 9-9pm Sat 10-6pm Sun 11-6pm , sl_phone : 604-434-6484 , sl_fax : , sl_image : , sl_private : 0 , sl_neat_title : , sl_linked_postid : 1468 , sl_pages_url : , sl_pages_on : , sl_option_value : a:1: {</t>
  </si>
  <si>
    <t xml:space="preserve"> , sl_lastupdated : 2015-08-21 07:45:45 , sl_initial_distance : 2570.9158316110 , id :null, featured :null, rank :null, marker :null, sl_distance : 92.99716247156982 }</t>
  </si>
  <si>
    <t xml:space="preserve"> name : Vancouver Central Return-It Depot , address : 2639 Kingsway , address2 : , city : Vancouver , state : British Columbia , zip : V5R 5H4 , country : Canada , lat : 49.2390917 , lng : -123.0518907 , description : , url : , sl_pages_url : http:\/\/recyclemyelectronics.ca\/bc\/?post_type=store_page&amp;#038;p=2528 , email : , email_link : , hours : Mon-Sat 9am-6pm Sun 10am-5pm , phone : &lt;a href=\ tel:604-434-0707\ &gt;604-434-0707&lt;\/a&gt; , fax : , image : , distance : 93.02150263192121 , tags : Full Collection Site , option_value : , attributes : , id : 621 , linked_postid : 2528 , neat_title : , data : {</t>
  </si>
  <si>
    <t xml:space="preserve"> sl_id : 621 , sl_store : Vancouver Central Return-It Depot , sl_address : 2639 Kingsway , sl_address2 : , sl_city : Vancouver , sl_state : British Columbia , sl_zip : V5R 5H4 , sl_country : Canada , sl_latitude : 49.2390917 , sl_longitude : -123.0518907 , sl_tags : Full Collection Site , sl_description : , sl_email : , sl_url : , sl_hours : Mon-Sat 9am-6pm Sun 10am-5pm , sl_phone : 604-434-0707 , sl_fax : , sl_image : , sl_private : 0 , sl_neat_title : , sl_linked_postid : 2528 , sl_pages_url : http:\/\/recyclemyelectronics.ca\/bc\/?post_type=store_page&amp;p=2528 , sl_pages_on : , sl_option_value : , sl_lastupdated : 2015-08-21 07:45:45 , sl_initial_distance : 2574.9222033796 , id : 100 , featured :null, rank : 0 , marker : , sl_distance : 93.02150263192121 }</t>
  </si>
  <si>
    <t xml:space="preserve"> name : Surrey Central Return-It Centre , address : 13845 - 104th Avenue , address2 : , city : Surrey , state : British Columbia , zip : V3T 1W7 , country : Canada , lat : 49.1917094 , lng : -122.8388132 , description : , url : , sl_pages_url : http:\/\/recyclemyelectronics.ca\/bc\/?post_type=store_page&amp;#038;p=2537 , email : , email_link : , hours : Mon-Sat 9am-6pm Sun 10am-5pm , phone : &lt;a href=\ tel:604-588-7790\ &gt;604-588-7790&lt;\/a&gt; , fax : , image : , distance : 93.22970436353178 , tags : Full Collection Site , option_value : , attributes : , id : 613 , linked_postid : 2537 , neat_title : , data : {</t>
  </si>
  <si>
    <t xml:space="preserve"> sl_id : 613 , sl_store : Surrey Central Return-It Centre , sl_address : 13845 - 104th Avenue , sl_address2 : , sl_city : Surrey , sl_state : British Columbia , sl_zip : V3T 1W7 , sl_country : Canada , sl_latitude : 49.1917094 , sl_longitude : -122.8388132 , sl_tags : Full Collection Site , sl_description : , sl_email : , sl_url : , sl_hours : Mon-Sat 9am-6pm Sun 10am-5pm , sl_phone : 604-588-7790 , sl_fax : , sl_image : , sl_private : 0 , sl_neat_title : , sl_linked_postid : 2537 , sl_pages_url : http:\/\/recyclemyelectronics.ca\/bc\/?post_type=store_page&amp;p=2537 , sl_pages_on : , sl_option_value : , sl_lastupdated : 2015-08-21 07:45:45 , sl_initial_distance : 2558.5901544446 , id : 109 , featured :null, rank : 0 , marker : , sl_distance : 93.22970436353178 }</t>
  </si>
  <si>
    <t xml:space="preserve"> name : Bridgeview Bottle &amp;amp; Return-It Depot , address : Unit 118, 12332 Patullo Place , address2 : , city : Surrey , state : British Columbia , zip : V3V 8C3 , country : Canada , lat : 49.2039371 , lng : -122.881068 , description : , url : , sl_pages_url : http:\/\/recyclemyelectronics.ca\/bc\/?post_type=store_page&amp;#038;p=2438 , email : , email_link : , hours : Mon-Sat 9am-5:30pm Sun 9am-6pm Closed Holidays , phone : &lt;a href=\ tel:604-587-5557\ &gt;604-587-5557&lt;\/a&gt; , fax : , image : , distance : 93.24678465222131 , tags : Full Collection Site , option_value : , attributes : , id : 455 , linked_postid : 2438 , neat_title : , data : {</t>
  </si>
  <si>
    <t xml:space="preserve"> sl_id : 455 , sl_store : Bridgeview Bottle &amp; Return-It Depot , sl_address : Unit 118, 12332 Patullo Place , sl_address2 : , sl_city : Surrey , sl_state : British Columbia , sl_zip : V3V 8C3 , sl_country : Canada , sl_latitude : 49.2039371 , sl_longitude : -122.881068 , sl_tags : Full Collection Site , sl_description : , sl_email : , sl_url : , sl_hours : Mon-Sat 9am-5:30pm Sun 9am-6pm Closed Holidays , sl_phone : 604-587-5557 , sl_fax : , sl_image : , sl_private : 0 , sl_neat_title : , sl_linked_postid : 2438 , sl_pages_url : http:\/\/recyclemyelectronics.ca\/bc\/?post_type=store_page&amp;p=2438 , sl_pages_on : , sl_option_value : , sl_lastupdated : 2015-08-21 07:45:45 , sl_initial_distance : 2561.9450334700 , id : 10 , featured :null, rank : 0 , marker : , sl_distance : 93.24678465222131 }</t>
  </si>
  <si>
    <t xml:space="preserve"> name : Staples - University Endowment Lands , address : 2135 Allison Road&amp;#044; Unit 101 , address2 : , city : Vancouver , state : British Columbia , zip : V6T 1T5 , country : Canada , lat : 49.2665431 , lng : -123.2421823 , description : Residential eWaste only. Limited quantities. , url : , sl_pages_url : , email : , email_link : , hours : M-F9-7pm Sat10-6pm Sun12-5pm , phone : &lt;a href=\ tel:604-221-4780\ &gt;604-221-4780&lt;\/a&gt; , fax : , image : , distance : 93.63173871128565 , tags : Retail Store , option_value : a:1: {</t>
  </si>
  <si>
    <t xml:space="preserve"> , id : 600 , linked_postid : 1484 , neat_title : , data : {</t>
  </si>
  <si>
    <t xml:space="preserve"> sl_id : 600 , sl_store : Staples - University Endowment Lands , sl_address : 2135 Allison Road&amp;#44; Unit 101 , sl_address2 : , sl_city : Vancouver , sl_state : British Columbia , sl_zip : V6T 1T5 , sl_country : Canada , sl_latitude : 49.2665431 , sl_longitude : -123.2421823 , sl_tags : Retail Store , sl_description : Residential eWaste only. Limited quantities. , sl_email : , sl_url : , sl_hours : M-F9-7pm Sat10-6pm Sun12-5pm , sl_phone : 604-221-4780 , sl_fax : , sl_image : , sl_private : 0 , sl_neat_title : , sl_linked_postid : 1484 , sl_pages_url : , sl_pages_on : , sl_option_value : a:1: {</t>
  </si>
  <si>
    <t xml:space="preserve"> , sl_lastupdated : 2015-08-21 07:45:45 , sl_initial_distance : 2588.9017147800 , id :null, featured :null, rank :null, marker :null, sl_distance : 93.63173871128565 }</t>
  </si>
  <si>
    <t xml:space="preserve"> name : Staples - Broadway - Store , address : 1322 West Broadway , address2 : , city : Vancouver , state : British Columbia , zip : V6H 1H2 , country : Canada , lat : 49.2635283 , lng : -123.1343664 , description : Residential eWaste only. Limited quantities. , url : , sl_pages_url : , email : , email_link : , hours : M-F 9-9pm Sat 10-6pm Sun 10-6pm , phone : &lt;a href=\ tel:604-678-9449\ &gt;604-678-9449&lt;\/a&gt; , fax : , image : , distance : 94.38917674790821 , tags : Retail Store , option_value : a:1: {</t>
  </si>
  <si>
    <t xml:space="preserve"> , id : 568 , linked_postid : 1452 , neat_title : , data : {</t>
  </si>
  <si>
    <t xml:space="preserve"> sl_id : 568 , sl_store : Staples - Broadway - Store , sl_address : 1322 West Broadway , sl_address2 : , sl_city : Vancouver , sl_state : British Columbia , sl_zip : V6H 1H2 , sl_country : Canada , sl_latitude : 49.2635283 , sl_longitude : -123.1343664 , sl_tags : Retail Store , sl_description : Residential eWaste only. Limited quantities. , sl_email : , sl_url : , sl_hours : M-F 9-9pm Sat 10-6pm Sun 10-6pm , sl_phone : 604-678-9449 , sl_fax : , sl_image : , sl_private : 0 , sl_neat_title : , sl_linked_postid : 1452 , sl_pages_url : , sl_pages_on : , sl_option_value : a:1: {</t>
  </si>
  <si>
    <t xml:space="preserve"> , sl_lastupdated : 2015-08-21 07:45:45 , sl_initial_distance : 2581.4864925353 , id :null, featured :null, rank :null, marker :null, sl_distance : 94.38917674790821 }</t>
  </si>
  <si>
    <t xml:space="preserve"> name : Salvation Army - East 12th Avenue , address : 261 East 12th Avenue , address2 : , city : Vancouver , state : British Columbia , zip : V5T 2G9 , country : Canada , lat : 49.2604875 , lng : -123.0985961 , description : , url : , sl_pages_url : http:\/\/recyclemyelectronics.ca\/bc\/?post_type=store_page&amp;#038;p=2517 , email : , email_link : , hours : Mon-Sat 9:30am-5:30pm , phone : &lt;a href=\ tel:604-874-4721\ &gt;604-874-4721&lt;\/a&gt; , fax : , image : , distance : 94.56267223999677 , tags : Full Collection Site , option_value : , attributes : , id : 542 , linked_postid : 2517 , neat_title : , data : {</t>
  </si>
  <si>
    <t xml:space="preserve"> sl_id : 542 , sl_store : Salvation Army - East 12th Avenue , sl_address : 261 East 12th Avenue , sl_address2 : , sl_city : Vancouver , sl_state : British Columbia , sl_zip : V5T 2G9 , sl_country : Canada , sl_latitude : 49.2604875 , sl_longitude : -123.0985961 , sl_tags : Full Collection Site , sl_description : , sl_email : , sl_url : , sl_hours : Mon-Sat 9:30am-5:30pm , sl_phone : 604-874-4721 , sl_fax : , sl_image : , sl_private : 0 , sl_neat_title : , sl_linked_postid : 2517 , sl_pages_url : http:\/\/recyclemyelectronics.ca\/bc\/?post_type=store_page&amp;p=2517 , sl_pages_on : , sl_option_value : , sl_lastupdated : 2015-08-21 07:45:45 , sl_initial_distance : 2578.9450942346 , id : 89 , featured :null, rank : 0 , marker : , sl_distance : 94.56267223999677 }</t>
  </si>
  <si>
    <t xml:space="preserve"> name : Best Buy - Cambie , address : 2220 Cambie Street , address2 : , city : Vancouver , state : British Columbia , zip : V5Z 2T7 , country : Canada , lat : 49.2655249 , lng : -123.114466 , description : Residential eWaste only. Limited quantities. , url : , sl_pages_url : , email : , email_link : , hours : , phone : &lt;a href=\ tel:6046384966\ &gt;6046384966&lt;\/a&gt; , fax : , image : , distance : 94.8788196425287 , tags : Retail Store , option_value : a:1: {</t>
  </si>
  <si>
    <t xml:space="preserve"> , id : 432 , linked_postid : 1431 , neat_title : , data : {</t>
  </si>
  <si>
    <t xml:space="preserve"> sl_id : 432 , sl_store : Best Buy - Cambie , sl_address : 2220 Cambie Street , sl_address2 : , sl_city : Vancouver , sl_state : British Columbia , sl_zip : V5Z 2T7 , sl_country : Canada , sl_latitude : 49.2655249 , sl_longitude : -123.114466 , sl_tags : Retail Store , sl_description : Residential eWaste only. Limited quantities. , sl_email : , sl_url : , sl_hours : , sl_phone : 6046384966 , sl_fax : , sl_image : , sl_private : 0 , sl_neat_title : , sl_linked_postid : 1431 , sl_pages_url : , sl_pages_on : , sl_option_value : a:1: {</t>
  </si>
  <si>
    <t xml:space="preserve"> , sl_lastupdated : 2015-08-21 07:45:45 , sl_initial_distance : 2580.2214879328 , id :null, featured :null, rank :null, marker :null, sl_distance : 94.8788196425287 }</t>
  </si>
  <si>
    <t xml:space="preserve"> name : Go Green Bottle Depot , address : 7 East 7th Avenue , address2 : , city : Vancouver , state : British Columbia , zip : V5T 1M4 , country : Canada , lat : 49.2648068 , lng : -123.104617 , description : , url : , sl_pages_url : http:\/\/recyclemyelectronics.ca\/bc\/?post_type=store_page&amp;#038;p=2474 , email : , email_link : , hours : Sep 5 - May 11: Daily 9am-5pm May 12 - Sep 4: Sun-Wed 9am-5pm &amp;amp; Thu-Sat 9am-8pm , phone : &lt;a href=\ tel:604-874-0367\ &gt;604-874-0367&lt;\/a&gt; , fax : , image : , distance : 94.94285895008127 , tags : Full Collection Site , option_value : , attributes : , id : 480 , linked_postid : 2474 , neat_title : , data : {</t>
  </si>
  <si>
    <t xml:space="preserve"> sl_id : 480 , sl_store : Go Green Bottle Depot , sl_address : 7 East 7th Avenue , sl_address2 : , sl_city : Vancouver , sl_state : British Columbia , sl_zip : V5T 1M4 , sl_country : Canada , sl_latitude : 49.2648068 , sl_longitude : -123.104617 , sl_tags : Full Collection Site , sl_description : , sl_email : , sl_url : , sl_hours : Sep 5 - May 11: Daily 9am-5pm May 12 - Sep 4: Sun-Wed 9am-5pm &amp;amp; Thu-Sat 9am-8pm , sl_phone : 604-874-0367 , sl_fax : , sl_image : , sl_private : 0 , sl_neat_title : , sl_linked_postid : 2474 , sl_pages_url : http:\/\/recyclemyelectronics.ca\/bc\/?post_type=store_page&amp;p=2474 , sl_pages_on : , sl_option_value : , sl_lastupdated : 2015-08-21 07:45:45 , sl_initial_distance : 2579.5266423845 , id : 46 , featured :null, rank : 0 , marker : , sl_distance : 94.94285895008127 }</t>
  </si>
  <si>
    <t xml:space="preserve"> name : Staples - Vancouver Grandview , address : 3003 Grandview Hwy&amp;#044; Unit 1 , address2 : , city : Vancouver , state : British Columbia , zip : V5M 2E4 , country : Canada , lat : 49.2582031 , lng : -123.0414526 , description : Residential eWaste only. Limited quantities. , url : , sl_pages_url : , email : , email_link : , hours : M-F 9-8pm Sat 10-6pm Sun 11-6pm , phone : &lt;a href=\ tel:778-331-0660\ &gt;778-331-0660&lt;\/a&gt; , fax : , image : , distance : 95.26852422926936 , tags : Retail Store , option_value : a:1: {</t>
  </si>
  <si>
    <t xml:space="preserve"> , id : 602 , linked_postid : 1486 , neat_title : , data : {</t>
  </si>
  <si>
    <t xml:space="preserve"> sl_id : 602 , sl_store : Staples - Vancouver Grandview , sl_address : 3003 Grandview Hwy&amp;#44; Unit 1 , sl_address2 : , sl_city : Vancouver , sl_state : British Columbia , sl_zip : V5M 2E4 , sl_country : Canada , sl_latitude : 49.2582031 , sl_longitude : -123.0414526 , sl_tags : Retail Store , sl_description : Residential eWaste only. Limited quantities. , sl_email : , sl_url : , sl_hours : M-F 9-8pm Sat 10-6pm Sun 11-6pm , sl_phone : 778-331-0660 , sl_fax : , sl_image : , sl_private : 0 , sl_neat_title : , sl_linked_postid : 1486 , sl_pages_url : , sl_pages_on : , sl_option_value : a:1: {</t>
  </si>
  <si>
    <t xml:space="preserve"> , sl_lastupdated : 2015-08-21 07:45:45 , sl_initial_distance : 2574.9900571045 , id :null, featured :null, rank :null, marker :null, sl_distance : 95.26852422926936 }</t>
  </si>
  <si>
    <t xml:space="preserve"> name : Staples - Nanaimo Island Hwy , address : 2000 Island Hwy.N. , address2 : , city : Nanaimo , state : British Columbia , zip : V9S 5W3 , country : Canada , lat : 49.1915014 , lng : -123.9666986 , description : Residential eWaste only. Limited quantities. , url : , sl_pages_url : , email : , email_link : , hours : M-F8-9pm Sat9-6pm Sun10-6pm , phone : &lt;a href=\ tel:250-751-7770\ &gt;250-751-7770&lt;\/a&gt; , fax : , image : , distance : 95.58629485714592 , tags : Retail Store , option_value : a:1: {</t>
  </si>
  <si>
    <t xml:space="preserve"> , id : 587 , linked_postid : 1471 , neat_title : , data : {</t>
  </si>
  <si>
    <t xml:space="preserve"> sl_id : 587 , sl_store : Staples - Nanaimo Island Hwy , sl_address : 2000 Island Hwy.N. , sl_address2 : , sl_city : Nanaimo , sl_state : British Columbia , sl_zip : V9S 5W3 , sl_country : Canada , sl_latitude : 49.1915014 , sl_longitude : -123.9666986 , sl_tags : Retail Store , sl_description : Residential eWaste only. Limited quantities. , sl_email : , sl_url : , sl_hours : M-F8-9pm Sat9-6pm Sun10-6pm , sl_phone : 250-751-7770 , sl_fax : , sl_image : , sl_private : 0 , sl_neat_title : , sl_linked_postid : 1471 , sl_pages_url : , sl_pages_on : , sl_option_value : a:1: {</t>
  </si>
  <si>
    <t xml:space="preserve"> , sl_lastupdated : 2015-08-21 07:45:45 , sl_initial_distance : 2635.2207237768 , id :null, featured :null, rank :null, marker :null, sl_distance : 95.58629485714592 }</t>
  </si>
  <si>
    <t xml:space="preserve"> name : Regional Recycling - Vancouver , address : 960 Evans Avenue , address2 : , city : Vancouver , state : British Columbia , zip : V6A 2L2 , country : Canada , lat : 49.2705579 , lng : -123.0818279 , description : , url : , sl_pages_url : http:\/\/recyclemyelectronics.ca\/bc\/?post_type=store_page&amp;#038;p=2510 , email : , email_link : , hours : Open 7 Days a Week: 9:00am - 5:30pm \r\nStatutory Holidays: Open 11 am - 4 pm , phone : &lt;a href=\ tel:604-689-4722\ &gt;604-689-4722&lt;\/a&gt; , fax : , image : , distance : 95.91627737177343 , tags : Full Collection Site , option_value : , attributes : , id : 536 , linked_postid : 2510 , neat_title : , data : {</t>
  </si>
  <si>
    <t xml:space="preserve"> sl_id : 536 , sl_store : Regional Recycling - Vancouver , sl_address : 960 Evans Avenue , sl_address2 : , sl_city : Vancouver , sl_state : British Columbia , sl_zip : V6A 2L2 , sl_country : Canada , sl_latitude : 49.2705579 , sl_longitude : -123.0818279 , sl_tags : Full Collection Site , sl_description : , sl_email : , sl_url : , sl_hours : Open 7 Days a Week: 9:00am - 5:30pm \r\nStatutory Holidays: Open 11 am - 4 pm , sl_phone : 604-689-4722 , sl_fax : , sl_image : , sl_private : 0 , sl_neat_title : , sl_linked_postid : 2510 , sl_pages_url : http:\/\/recyclemyelectronics.ca\/bc\/?post_type=store_page&amp;p=2510 , sl_pages_on : , sl_option_value : , sl_lastupdated : 2015-08-21 07:45:45 , sl_initial_distance : 2578.2189184544 , id : 82 , featured :null, rank : 0 , marker : , sl_distance : 95.91627737177343 }</t>
  </si>
  <si>
    <t xml:space="preserve"> name : Best Buy - Robson , address : Suite 200 - 798 Granville Street , address2 : , city : Vancouver , state : British Columbia , zip : V6Z 3C3 , country : Canada , lat : 49.277146 , lng : -123.1261827 , description : Residential eWaste only. Limited quantities. , url : , sl_pages_url : , email : , email_link : , hours : , phone : &lt;a href=\ tel:6046832502\ &gt;6046832502&lt;\/a&gt; , fax : , image : , distance : 95.98630911796927 , tags : Retail Store , option_value : a:1: {</t>
  </si>
  <si>
    <t xml:space="preserve"> , id : 443 , linked_postid : 1442 , neat_title : , data : {</t>
  </si>
  <si>
    <t xml:space="preserve"> sl_id : 443 , sl_store : Best Buy - Robson , sl_address : Suite 200 - 798 Granville Street , sl_address2 : , sl_city : Vancouver , sl_state : British Columbia , sl_zip : V6Z 3C3 , sl_country : Canada , sl_latitude : 49.277146 , sl_longitude : -123.1261827 , sl_tags : Retail Store , sl_description : Residential eWaste only. Limited quantities. , sl_email : , sl_url : , sl_hours : , sl_phone : 6046832502 , sl_fax : , sl_image : , sl_private : 0 , sl_neat_title : , sl_linked_postid : 1442 , sl_pages_url : , sl_pages_on : , sl_option_value : a:1: {</t>
  </si>
  <si>
    <t xml:space="preserve"> , sl_lastupdated : 2015-08-21 07:45:45 , sl_initial_distance : 2581.4828698985 , id :null, featured :null, rank :null, marker :null, sl_distance : 95.98630911796927 }</t>
  </si>
  <si>
    <t xml:space="preserve"> name : Sapperton Return-It Depot , address : Unit 21, 79 Braid Street , address2 : , city : New Westminster , state : British Columbia , zip : V3L 3P2 , country : Canada , lat : 49.2308657 , lng : -122.8792523 , description : , url : , sl_pages_url : http:\/\/recyclemyelectronics.ca\/bc\/?post_type=store_page&amp;#038;p=2555 , email : , email_link : , hours : Mon-Sun 9am-6pm , phone : &lt;a href=\ tel:604-523-9699\ &gt;604-523-9699&lt;\/a&gt; , fax : , image : , distance : 96.06827397010413 , tags : Full Collection Site , option_value : , attributes : , id : 555 , linked_postid : 2555 , neat_title : , data : {</t>
  </si>
  <si>
    <t xml:space="preserve"> sl_id : 555 , sl_store : Sapperton Return-It Depot , sl_address : Unit 21, 79 Braid Street , sl_address2 : , sl_city : New Westminster , sl_state : British Columbia , sl_zip : V3L 3P2 , sl_country : Canada , sl_latitude : 49.2308657 , sl_longitude : -122.8792523 , sl_tags : Full Collection Site , sl_description : , sl_email : , sl_url : , sl_hours : Mon-Sun 9am-6pm , sl_phone : 604-523-9699 , sl_fax : , sl_image : , sl_private : 0 , sl_neat_title : , sl_linked_postid : 2555 , sl_pages_url : http:\/\/recyclemyelectronics.ca\/bc\/?post_type=store_page&amp;p=2555 , sl_pages_on : , sl_option_value : , sl_lastupdated : 2015-08-21 07:45:45 , sl_initial_distance : 2562.9196111800 , id : 127 , featured :null, rank : 0 , marker : , sl_distance : 96.06827397010413 }</t>
  </si>
  <si>
    <t xml:space="preserve"> name : Aldergrove Return-It Depot , address : 27482 Fraser Highway , address2 : , city : Aldergrove , state : British Columbia , zip : V4W 3N5 , country : Canada , lat : 49.0576294 , lng : -122.4634014 , description : , url : , sl_pages_url : http:\/\/recyclemyelectronics.ca\/bc\/?post_type=store_page&amp;#038;p=2446 , email : , email_link : , hours : Mon-Sat 9am-6pm Sun 11am-5pm , phone : &lt;a href=\ tel:604-856-2992\ &gt;604-856-2992&lt;\/a&gt; , fax : , image : , distance : 96.28953359627502 , tags : Full Collection Site , option_value : , attributes : , id : 421 , linked_postid : 2446 , neat_title : , data : {</t>
  </si>
  <si>
    <t xml:space="preserve"> sl_id : 421 , sl_store : Aldergrove Return-It Depot , sl_address : 27482 Fraser Highway , sl_address2 : , sl_city : Aldergrove , sl_state : British Columbia , sl_zip : V4W 3N5 , sl_country : Canada , sl_latitude : 49.0576294 , sl_longitude : -122.4634014 , sl_tags : Full Collection Site , sl_description : , sl_email : , sl_url : , sl_hours : Mon-Sat 9am-6pm Sun 11am-5pm , sl_phone : 604-856-2992 , sl_fax : , sl_image : , sl_private : 0 , sl_neat_title : , sl_linked_postid : 2446 , sl_pages_url : http:\/\/recyclemyelectronics.ca\/bc\/?post_type=store_page&amp;p=2446 , sl_pages_on : , sl_option_value : , sl_lastupdated : 2015-08-21 07:45:45 , sl_initial_distance : 2527.7025466831 , id : 18 , featured :null, rank : 0 , marker : , sl_distance : 96.28953359627502 }</t>
  </si>
  <si>
    <t xml:space="preserve"> name : Staples - Vanc-Core , address : 901 Seymour Street , address2 : , city : Vancouver , state : British Columbia , zip : V6B 3M1 , country : Canada , lat : 49.2796231 , lng : -123.1204928 , description : Residential eWaste only. Limited quantities. , url : , sl_pages_url : , email : , email_link : , hours : M-F8-8pm Sat9-6pm Sun11:30-5:30pm , phone : &lt;a href=\ tel:604-602-5959\ &gt;604-602-5959&lt;\/a&gt; , fax : , image : , distance : 96.33369006827039 , tags : Retail Store , option_value : a:1: {</t>
  </si>
  <si>
    <t xml:space="preserve"> , id : 601 , linked_postid : 1485 , neat_title : , data : {</t>
  </si>
  <si>
    <t xml:space="preserve"> sl_id : 601 , sl_store : Staples - Vanc-Core , sl_address : 901 Seymour Street , sl_address2 : , sl_city : Vancouver , sl_state : British Columbia , sl_zip : V6B 3M1 , sl_country : Canada , sl_latitude : 49.2796231 , sl_longitude : -123.1204928 , sl_tags : Retail Store , sl_description : Residential eWaste only. Limited quantities. , sl_email : , sl_url : , sl_hours : M-F8-8pm Sat9-6pm Sun11:30-5:30pm , sl_phone : 604-602-5959 , sl_fax : , sl_image : , sl_private : 0 , sl_neat_title : , sl_linked_postid : 1485 , sl_pages_url : , sl_pages_on : , sl_option_value : a:1: {</t>
  </si>
  <si>
    <t xml:space="preserve"> , sl_lastupdated : 2015-08-21 07:45:45 , sl_initial_distance : 2581.1984352937 , id :null, featured :null, rank :null, marker :null, sl_distance : 96.33369006827039 }</t>
  </si>
  <si>
    <t xml:space="preserve"> name : Regional Recycling - Fremont , address : 1805 Fremont Road , address2 : , city : Nanaimo , state : British Columbia , zip : V9S 3H3 , country : Canada , lat : 49.1940261 , lng : -123.982462 , description : , url : , sl_pages_url : http:\/\/recyclemyelectronics.ca\/bc\/?post_type=store_page&amp;#038;p=2507 , email : , email_link : , hours : Mon-Sat 8:30am-5:30pm Sun 10-4 , phone : &lt;a href=\ tel:250-751-1159\ &gt;250-751-1159&lt;\/a&gt; , fax : , image : , distance : 96.37060472992779 , tags : Full Collection Site , option_value : , attributes : , id : 534 , linked_postid : 2507 , neat_title : , data : {</t>
  </si>
  <si>
    <t xml:space="preserve"> sl_id : 534 , sl_store : Regional Recycling - Fremont , sl_address : 1805 Fremont Road , sl_address2 : , sl_city : Nanaimo , sl_state : British Columbia , sl_zip : V9S 3H3 , sl_country : Canada , sl_latitude : 49.1940261 , sl_longitude : -123.982462 , sl_tags : Full Collection Site , sl_description : , sl_email : , sl_url : , sl_hours : Mon-Sat 8:30am-5:30pm Sun 10-4 , sl_phone : 250-751-1159 , sl_fax : , sl_image : , sl_private : 0 , sl_neat_title : , sl_linked_postid : 2507 , sl_pages_url : http:\/\/recyclemyelectronics.ca\/bc\/?post_type=store_page&amp;p=2507 , sl_pages_on : , sl_option_value : , sl_lastupdated : 2015-08-21 07:45:45 , sl_initial_distance : 2636.3930843814 , id : 79 , featured :null, rank : 0 , marker : , sl_distance : 96.37060472992779 }</t>
  </si>
  <si>
    <t xml:space="preserve"> name : Regional Recycling - Burnaby , address : 2961 Norland Avenue , address2 : , city : Burnaby , state : British Columbia , zip : V5B 3A9 , country : Canada , lat : 49.2573928 , lng : -122.9781934 , description : , url : , sl_pages_url : http:\/\/recyclemyelectronics.ca\/bc\/?post_type=store_page&amp;#038;p=2506 , email : , email_link : , hours : Open 7 Days a Week: 9:00am - 5:30pm\r\nStatutory Holidays: Closed , phone : &lt;a href=\ tel:604-299-3121\ &gt;604-299-3121&lt;\/a&gt; , fax : , image : , distance : 96.43934455024429 , tags : Full Collection Site , option_value : , attributes : , id : 533 , linked_postid : 2506 , neat_title : , data : {</t>
  </si>
  <si>
    <t xml:space="preserve"> sl_id : 533 , sl_store : Regional Recycling - Burnaby , sl_address : 2961 Norland Avenue , sl_address2 : , sl_city : Burnaby , sl_state : British Columbia , sl_zip : V5B 3A9 , sl_country : Canada , sl_latitude : 49.2573928 , sl_longitude : -122.9781934 , sl_tags : Full Collection Site , sl_description : , sl_email : , sl_url : , sl_hours : Open 7 Days a Week: 9:00am - 5:30pm\r\nStatutory Holidays: Closed , sl_phone : 604-299-3121 , sl_fax : , sl_image : , sl_private : 0 , sl_neat_title : , sl_linked_postid : 2506 , sl_pages_url : http:\/\/recyclemyelectronics.ca\/bc\/?post_type=store_page&amp;p=2506 , sl_pages_on : , sl_option_value : , sl_lastupdated : 2015-08-21 07:45:45 , sl_initial_distance : 2570.6832414581 , id : 78 , featured :null, rank : 0 , marker : , sl_distance : 96.43934455024429 }</t>
  </si>
  <si>
    <t xml:space="preserve"> name : Staples - Lougheed , address : 4265 Lougheed Highway , address2 : , city : Burnaby , state : British Columbia , zip : V5C 3Y6 , country : Canada , lat : 49.2665321 , lng : -123.0090708 , description : Residential eWaste only. Limited quantities. , url : , sl_pages_url : , email : , email_link : , hours : M-F8-9pm Sat9-6pm Sun10-6pm , phone : &lt;a href=\ tel:604-320-6800\ &gt;604-320-6800&lt;\/a&gt; , fax : , image : , distance : 96.77697945571677 , tags : Retail Store , option_value : a:1: {</t>
  </si>
  <si>
    <t xml:space="preserve"> , id : 581 , linked_postid : 1465 , neat_title : , data : {</t>
  </si>
  <si>
    <t xml:space="preserve"> sl_id : 581 , sl_store : Staples - Lougheed , sl_address : 4265 Lougheed Highway , sl_address2 : , sl_city : Burnaby , sl_state : British Columbia , sl_zip : V5C 3Y6 , sl_country : Canada , sl_latitude : 49.2665321 , sl_longitude : -123.0090708 , sl_tags : Retail Store , sl_description : Residential eWaste only. Limited quantities. , sl_email : , sl_url : , sl_hours : M-F8-9pm Sat9-6pm Sun10-6pm , sl_phone : 604-320-6800 , sl_fax : , sl_image : , sl_private : 0 , sl_neat_title : , sl_linked_postid : 1465 , sl_pages_url : , sl_pages_on : , sl_option_value : a:1: {</t>
  </si>
  <si>
    <t xml:space="preserve"> , sl_lastupdated : 2015-08-21 07:45:45 , sl_initial_distance : 2573.1403142008 , id :null, featured :null, rank :null, marker :null, sl_distance : 96.77697945571677 }</t>
  </si>
  <si>
    <t xml:space="preserve"> name : Lougheed Return-It Depot , address : 1045A Lougheed Highway , address2 : , city : Coquitlam , state : British Columbia , zip : V3K 6N5 , country : Canada , lat : 49.235926 , lng : -122.866738 , description : , url : , sl_pages_url : http:\/\/recyclemyelectronics.ca\/bc\/?post_type=store_page&amp;#038;p=2487 , email : , email_link : , hours : Mon-Sat 9am-6pm Sun &amp;amp; Holiday 10am-5pm , phone : &lt;a href=\ tel:778-397-5005\ &gt;778-397-5005&lt;\/a&gt; , fax : , image : , distance : 96.93177734235617 , tags : Full Collection Site , option_value : , attributes : , id : 506 , linked_postid : 2487 , neat_title : , data : {</t>
  </si>
  <si>
    <t xml:space="preserve"> sl_id : 506 , sl_store : Lougheed Return-It Depot , sl_address : 1045A Lougheed Highway , sl_address2 : , sl_city : Coquitlam , sl_state : British Columbia , sl_zip : V3K 6N5 , sl_country : Canada , sl_latitude : 49.235926 , sl_longitude : -122.866738 , sl_tags : Full Collection Site , sl_description : , sl_email : , sl_url : , sl_hours : Mon-Sat 9am-6pm Sun &amp;amp; Holiday 10am-5pm , sl_phone : 778-397-5005 , sl_fax : , sl_image : , sl_private : 0 , sl_neat_title : , sl_linked_postid : 2487 , sl_pages_url : http:\/\/recyclemyelectronics.ca\/bc\/?post_type=store_page&amp;p=2487 , sl_pages_on : , sl_option_value : , sl_lastupdated : 2015-08-21 07:45:45 , sl_initial_distance : 2562.2810419085 , id : 59 , featured :null, rank : 0 , marker : , sl_distance : 96.93177734235617 }</t>
  </si>
  <si>
    <t xml:space="preserve"> name : Staples - Royal Centre , address : 1055 West Georgia Street&amp;#044; Suite 220 , address2 : , city : Vancouver , state : British Columbia , zip : V6E 3P3 , country : Canada , lat : 49.2852977 , lng : -123.1217235 , description : Residential eWaste only. Limited quantities. , url : , sl_pages_url : , email : , email_link : , hours : M-F8-7pm Sat10-5pm Sun12-5pm , phone : &lt;a href=\ tel:604-678-4873\ &gt;604-678-4873&lt;\/a&gt; , fax : , image : , distance : 96.9369115148065 , tags : Retail Store , option_value : a:1: {</t>
  </si>
  <si>
    <t xml:space="preserve"> , id : 596 , linked_postid : 1480 , neat_title : , data : {</t>
  </si>
  <si>
    <t xml:space="preserve"> sl_id : 596 , sl_store : Staples - Royal Centre , sl_address : 1055 West Georgia Street&amp;#44; Suite 220 , sl_address2 : , sl_city : Vancouver , sl_state : British Columbia , sl_zip : V6E 3P3 , sl_country : Canada , sl_latitude : 49.2852977 , sl_longitude : -123.1217235 , sl_tags : Retail Store , sl_description : Residential eWaste only. Limited quantities. , sl_email : , sl_url : , sl_hours : M-F8-7pm Sat10-5pm Sun12-5pm , sl_phone : 604-678-4873 , sl_fax : , sl_image : , sl_private : 0 , sl_neat_title : , sl_linked_postid : 1480 , sl_pages_url : , sl_pages_on : , sl_option_value : a:1: {</t>
  </si>
  <si>
    <t xml:space="preserve"> , sl_lastupdated : 2015-08-21 07:45:45 , sl_initial_distance : 2581.5110265202 , id :null, featured :null, rank :null, marker :null, sl_distance : 96.9369115148065 }</t>
  </si>
  <si>
    <t xml:space="preserve"> name : Kitchener Bottle Depot , address : 3931 Graveley Street , address2 : , city : Burnaby , state : British Columbia , zip : V5C 3T4 , country : Canada , lat : 49.2702852 , lng : -123.0180697 , description : , url : , sl_pages_url : http:\/\/recyclemyelectronics.ca\/bc\/?post_type=store_page&amp;#038;p=2556 , email : , email_link : , hours : Mon-Sat 9am-6pm Sun 10am-4pm , phone : &lt;a href=\ tel:604-294-2827\ &gt;604-294-2827&lt;\/a&gt; , fax : , image : , distance : 97.00395873840823 , tags : Full Collection Site , option_value : , attributes : , id : 499 , linked_postid : 2556 , neat_title : , data : {</t>
  </si>
  <si>
    <t xml:space="preserve"> sl_id : 499 , sl_store : Kitchener Bottle Depot , sl_address : 3931 Graveley Street , sl_address2 : , sl_city : Burnaby , sl_state : British Columbia , sl_zip : V5C 3T4 , sl_country : Canada , sl_latitude : 49.2702852 , sl_longitude : -123.0180697 , sl_tags : Full Collection Site , sl_description : , sl_email : , sl_url : , sl_hours : Mon-Sat 9am-6pm Sun 10am-4pm , sl_phone : 604-294-2827 , sl_fax : , sl_image : , sl_private : 0 , sl_neat_title : , sl_linked_postid : 2556 , sl_pages_url : http:\/\/recyclemyelectronics.ca\/bc\/?post_type=store_page&amp;p=2556 , sl_pages_on : , sl_option_value : , sl_lastupdated : 2015-08-21 07:45:45 , sl_initial_distance : 2573.9005851328 , id : 128 , featured :null, rank : 0 , marker : , sl_distance : 97.00395873840823 }</t>
  </si>
  <si>
    <t xml:space="preserve"> name : Staples - Coquitlam , address : 1220 Seguin Drive , address2 : , city : Coquitlam , state : British Columbia , zip : V3K 0W8 , country : Canada , lat : 49.235203 , lng : -122.8589236 , description : Residential eWaste only. Limited quantities. , url : , sl_pages_url : , email : , email_link : , hours : M-F8-9pm Sat9-6pm Sun10-6pm , phone : &lt;a href=\ tel:604-517-2100\ &gt;604-517-2100&lt;\/a&gt; , fax : , image : , distance : 97.07449386864289 , tags : Retail Store , option_value : a:1: {</t>
  </si>
  <si>
    <t xml:space="preserve"> , id : 573 , linked_postid : 1457 , neat_title : , data : {</t>
  </si>
  <si>
    <t xml:space="preserve"> sl_id : 573 , sl_store : Staples - Coquitlam , sl_address : 1220 Seguin Drive , sl_address2 : , sl_city : Coquitlam , sl_state : British Columbia , sl_zip : V3K 0W8 , sl_country : Canada , sl_latitude : 49.235203 , sl_longitude : -122.8589236 , sl_tags : Retail Store , sl_description : Residential eWaste only. Limited quantities. , sl_email : , sl_url : , sl_hours : M-F8-9pm Sat9-6pm Sun10-6pm , sl_phone : 604-517-2100 , sl_fax : , sl_image : , sl_private : 0 , sl_neat_title : , sl_linked_postid : 1457 , sl_pages_url : , sl_pages_on : , sl_option_value : a:1: {</t>
  </si>
  <si>
    <t xml:space="preserve"> , sl_lastupdated : 2015-08-21 07:45:45 , sl_initial_distance : 2561.7238320124 , id :null, featured :null, rank :null, marker :null, sl_distance : 97.07449386864289 }</t>
  </si>
  <si>
    <t xml:space="preserve"> name : Salvation Army - Lower Mainland , address : 19733 - 96th Avenue , address2 : , city : Langley , state : British Columbia , zip : V1M 3C9 , country : Canada , lat : 49.1770533 , lng : -122.6741742 , description : , url : , sl_pages_url : http:\/\/recyclemyelectronics.ca\/bc\/?post_type=store_page&amp;#038;p=2519 , email : , email_link : , hours : Mon-Fri 8am-4:30pm , phone : &lt;a href=\ tel:604-513-8828\ &gt;604-513-8828&lt;\/a&gt; , fax : , image : , distance : 97.43741112467993 , tags : Full Collection Site , option_value : , attributes : , id : 544 , linked_postid : 2519 , neat_title : , data : {</t>
  </si>
  <si>
    <t xml:space="preserve"> sl_id : 544 , sl_store : Salvation Army - Lower Mainland , sl_address : 19733 - 96th Avenue , sl_address2 : , sl_city : Langley , sl_state : British Columbia , sl_zip : V1M 3C9 , sl_country : Canada , sl_latitude : 49.1770533 , sl_longitude : -122.6741742 , sl_tags : Full Collection Site , sl_description : , sl_email : , sl_url : , sl_hours : Mon-Fri 8am-4:30pm , sl_phone : 604-513-8828 , sl_fax : , sl_image : , sl_private : 0 , sl_neat_title : , sl_linked_postid : 2519 , sl_pages_url : http:\/\/recyclemyelectronics.ca\/bc\/?post_type=store_page&amp;p=2519 , sl_pages_on : , sl_option_value : , sl_lastupdated : 2015-08-21 07:45:45 , sl_initial_distance : 2546.8639720320 , id : 91 , featured :null, rank : 0 , marker : , sl_distance : 97.43741112467993 }</t>
  </si>
  <si>
    <t xml:space="preserve"> name : Powell Street Return-It Bottle Depot , address : 1856 Powell Street , address2 : , city : Vancouver , state : British Columbia , zip : V5L 1H9 , country : Canada , lat : 49.2844332 , lng : -123.0671451 , description : , url : , sl_pages_url : http:\/\/recyclemyelectronics.ca\/bc\/?post_type=store_page&amp;#038;p=2501 , email : , email_link : , hours : 9am-6pm Daily Closed Holidays , phone : &lt;a href=\ tel:604-253-4987\ &gt;604-253-4987&lt;\/a&gt; , fax : , image : , distance : 97.65706701571523 , tags : Full Collection Site , option_value : , attributes : , id : 528 , linked_postid : 2501 , neat_title : , data : {</t>
  </si>
  <si>
    <t xml:space="preserve"> sl_id : 528 , sl_store : Powell Street Return-It Bottle Depot , sl_address : 1856 Powell Street , sl_address2 : , sl_city : Vancouver , sl_state : British Columbia , sl_zip : V5L 1H9 , sl_country : Canada , sl_latitude : 49.2844332 , sl_longitude : -123.0671451 , sl_tags : Full Collection Site , sl_description : , sl_email : , sl_url : , sl_hours : 9am-6pm Daily Closed Holidays , sl_phone : 604-253-4987 , sl_fax : , sl_image : , sl_private : 0 , sl_neat_title : , sl_linked_postid : 2501 , sl_pages_url : http:\/\/recyclemyelectronics.ca\/bc\/?post_type=store_page&amp;p=2501 , sl_pages_on : , sl_option_value : , sl_lastupdated : 2015-08-21 07:45:45 , sl_initial_distance : 2577.7892898237 , id : 73 , featured :null, rank : 0 , marker : , sl_distance : 97.65706701571523 }</t>
  </si>
  <si>
    <t xml:space="preserve"> name : Nanaimo Recycling Exchange , address : 2477 Kenworth Road , address2 : , city : Nanaimo , state : British Columbia , zip : V9T 5K4 , country : Canada , lat : 49.2027761 , lng : -124.0043028 , description : , url : , sl_pages_url : http:\/\/recyclemyelectronics.ca\/bc\/?post_type=store_page&amp;#038;p=2482 , email : , email_link : , hours : Daily 7am-7pm , phone : &lt;a href=\ tel:250-758-7777\ &gt;250-758-7777&lt;\/a&gt; , fax : , image : , distance : 97.98231088478519 , tags : Full Collection Site , option_value : , attributes : , id : 511 , linked_postid : 2482 , neat_title : , data : {</t>
  </si>
  <si>
    <t xml:space="preserve"> sl_id : 511 , sl_store : Nanaimo Recycling Exchange , sl_address : 2477 Kenworth Road , sl_address2 : , sl_city : Nanaimo , sl_state : British Columbia , sl_zip : V9T 5K4 , sl_country : Canada , sl_latitude : 49.2027761 , sl_longitude : -124.0043028 , sl_tags : Full Collection Site , sl_description : , sl_email : , sl_url : , sl_hours : Daily 7am-7pm , sl_phone : 250-758-7777 , sl_fax : , sl_image : , sl_private : 0 , sl_neat_title : , sl_linked_postid : 2482 , sl_pages_url : http:\/\/recyclemyelectronics.ca\/bc\/?post_type=store_page&amp;p=2482 , sl_pages_on : , sl_option_value : , sl_lastupdated : 2015-08-21 07:45:45 , sl_initial_distance : 2638.2172002251 , id : 54 , featured :null, rank : 0 , marker : , sl_distance : 97.98231088478519 }</t>
  </si>
  <si>
    <t xml:space="preserve"> name : Regional Recycling - Nanaimo , address : 2375 Hayes Road , address2 : , city : Nanaimo , state : British Columbia , zip : V9T 3X3 , country : Canada , lat : 49.2028694 , lng : -124.0044827 , description : , url : , sl_pages_url : http:\/\/recyclemyelectronics.ca\/bc\/?post_type=store_page&amp;#038;p=2505 , email : , email_link : , hours : Mon - Sat : 8:30am - 5:30pm \r\nSat : 10:00am - 4:00pm\r\nStatutory Holidays: Closed , phone : &lt;a href=\ tel:250-751-2358\ &gt;250-751-2358&lt;\/a&gt; , fax : , image : , distance : 97.99769298752574 , tags : Full Collection Site , option_value : , attributes : , id : 531 , linked_postid : 2505 , neat_title : , data : {</t>
  </si>
  <si>
    <t xml:space="preserve"> sl_id : 531 , sl_store : Regional Recycling - Nanaimo , sl_address : 2375 Hayes Road , sl_address2 : , sl_city : Nanaimo , sl_state : British Columbia , sl_zip : V9T 3X3 , sl_country : Canada , sl_latitude : 49.2028694 , sl_longitude : -124.0044827 , sl_tags : Full Collection Site , sl_description : , sl_email : , sl_url : , sl_hours : Mon - Sat : 8:30am - 5:30pm \r\nSat : 10:00am - 4:00pm\r\nStatutory Holidays: Closed , sl_phone : 250-751-2358 , sl_fax : , sl_image : , sl_private : 0 , sl_neat_title : , sl_linked_postid : 2505 , sl_pages_url : http:\/\/recyclemyelectronics.ca\/bc\/?post_type=store_page&amp;p=2505 , sl_pages_on : , sl_option_value : , sl_lastupdated : 2015-08-21 07:45:45 , sl_initial_distance : 2638.2330316853 , id : 77 , featured :null, rank : 0 , marker : , sl_distance : 97.99769298752574 }</t>
  </si>
  <si>
    <t xml:space="preserve"> name : Walnut Grove Bottle &amp;amp; Return Centre , address : Unit #6 - 8, 20280 97th Avenue , address2 : , city : Langley , state : British Columbia , zip : V1M 4B9 , country : Canada , lat : 49.178762 , lng : -122.6609923 , description : , url : , sl_pages_url : http:\/\/recyclemyelectronics.ca\/bc\/?post_type=store_page&amp;#038;p=2531 , email : , email_link : , hours : Daily 9am-6pm , phone : &lt;a href=\ tel:604-513-0420\ &gt;604-513-0420&lt;\/a&gt; , fax : , image : , distance : 98.10368664052943 , tags : Full Collection Site , option_value : , attributes : , id : 624 , linked_postid : 2531 , neat_title : , data : {</t>
  </si>
  <si>
    <t xml:space="preserve"> sl_id : 624 , sl_store : Walnut Grove Bottle &amp; Return Centre , sl_address : Unit #6 - 8, 20280 97th Avenue , sl_address2 : , sl_city : Langley , sl_state : British Columbia , sl_zip : V1M 4B9 , sl_country : Canada , sl_latitude : 49.178762 , sl_longitude : -122.6609923 , sl_tags : Full Collection Site , sl_description : , sl_email : , sl_url : , sl_hours : Daily 9am-6pm , sl_phone : 604-513-0420 , sl_fax : , sl_image : , sl_private : 0 , sl_neat_title : , sl_linked_postid : 2531 , sl_pages_url : http:\/\/recyclemyelectronics.ca\/bc\/?post_type=store_page&amp;p=2531 , sl_pages_on : , sl_option_value : , sl_lastupdated : 2015-08-21 07:45:45 , sl_initial_distance : 2546.0438673500 , id : 103 , featured :null, rank : 0 , marker : , sl_distance : 98.10368664052943 }</t>
  </si>
  <si>
    <t xml:space="preserve"> name : Best Buy - Nanaimo , address : 3200 Island Hwy. North&amp;#044; Unit 87 , address2 : Country Club Shopping Centre , city : Nanaimo , state : British Columbia , zip : V9T 1W1 , country : Canada , lat : 49.2067031 , lng : -124.0068009 , description : Residential eWaste only. Limited quantities. , url : , sl_pages_url : , email : , email_link : , hours : , phone : &lt;a href=\ tel:2507298632\ &gt;2507298632&lt;\/a&gt; , fax : , image : , distance : 98.45245298089951 , tags : Retail Store , option_value : a:1: {</t>
  </si>
  <si>
    <t xml:space="preserve"> , id : 440 , linked_postid : 1439 , neat_title : , data : {</t>
  </si>
  <si>
    <t xml:space="preserve"> sl_id : 440 , sl_store : Best Buy - Nanaimo , sl_address : 3200 Island Hwy. North&amp;#44; Unit 87 , sl_address2 : Country Club Shopping Centre , sl_city : Nanaimo , sl_state : British Columbia , sl_zip : V9T 1W1 , sl_country : Canada , sl_latitude : 49.2067031 , sl_longitude : -124.0068009 , sl_tags : Retail Store , sl_description : Residential eWaste only. Limited quantities. , sl_email : , sl_url : , sl_hours : , sl_phone : 2507298632 , sl_fax : , sl_image : , sl_private : 0 , sl_neat_title : , sl_linked_postid : 1439 , sl_pages_url : , sl_pages_on : , sl_option_value : a:1: {</t>
  </si>
  <si>
    <t xml:space="preserve"> , sl_lastupdated : 2015-08-21 07:45:45 , sl_initial_distance : 2638.5371817390 , id :null, featured :null, rank :null, marker :null, sl_distance : 98.45245298089951 }</t>
  </si>
  <si>
    <t xml:space="preserve"> name : Kensington Square Return-It Centre , address : 6518 Hastings Street , address2 : , city : Burnaby , state : British Columbia , zip : V5B 1S2 , country : Canada , lat : 49.2802749 , lng : -122.96914 , description : , url : , sl_pages_url : http:\/\/recyclemyelectronics.ca\/bc\/?post_type=store_page&amp;#038;p=2558 , email : , email_link : , hours : Mon-Sat 9am-6pm Sun 10am-5pm , phone : &lt;a href=\ tel:604-299-9779\ &gt;604-299-9779&lt;\/a&gt; , fax : , image : , distance : 99.06415070972362 , tags : Full Collection Site , option_value : , attributes : , id : 498 , linked_postid : 2558 , neat_title : , data : {</t>
  </si>
  <si>
    <t xml:space="preserve"> sl_id : 498 , sl_store : Kensington Square Return-It Centre , sl_address : 6518 Hastings Street , sl_address2 : , sl_city : Burnaby , sl_state : British Columbia , sl_zip : V5B 1S2 , sl_country : Canada , sl_latitude : 49.2802749 , sl_longitude : -122.96914 , sl_tags : Full Collection Site , sl_description : , sl_email : , sl_url : , sl_hours : Mon-Sat 9am-6pm Sun 10am-5pm , sl_phone : 604-299-9779 , sl_fax : , sl_image : , sl_private : 0 , sl_neat_title : , sl_linked_postid : 2558 , sl_pages_url : http:\/\/recyclemyelectronics.ca\/bc\/?post_type=store_page&amp;p=2558 , sl_pages_on : , sl_option_value : , sl_lastupdated : 2015-08-21 07:45:45 , sl_initial_distance : 2571.0039524888 , id : 130 , featured :null, rank : 0 , marker : , sl_distance : 99.06415070972362 }</t>
  </si>
  <si>
    <t xml:space="preserve"> name : East Hastings Bottle Depot , address : 6893 Hastings Street , address2 : , city : Burnaby , state : BC , zip : V5B 1S9 , country : Canada , lat : 49.2804264 , lng : -122.9616836 , description : , url : , sl_pages_url : http:\/\/recyclemyelectronics.ca\/bc\/?post_type=store_page&amp;#038;p=2557 , email : , email_link : , hours : Mon-Sat 9am-6pm; Sun 9am-5pm , phone : &lt;a href=\ tel:604-299-4254\ &gt;604-299-4254&lt;\/a&gt; , fax : , image : , distance : 99.24132775823978 , tags : Full Collection Site , option_value : , attributes : , id : 470 , linked_postid : 2557 , neat_title : , data : {</t>
  </si>
  <si>
    <t xml:space="preserve"> sl_id : 470 , sl_store : East Hastings Bottle Depot , sl_address : 6893 Hastings Street , sl_address2 : , sl_city : Burnaby , sl_state : BC , sl_zip : V5B 1S9 , sl_country : Canada , sl_latitude : 49.2804264 , sl_longitude : -122.9616836 , sl_tags : Full Collection Site , sl_description : , sl_email : , sl_url : , sl_hours : Mon-Sat 9am-6pm; Sun 9am-5pm , sl_phone : 604-299-4254 , sl_fax : , sl_image : , sl_private : 0 , sl_neat_title : , sl_linked_postid : 2557 , sl_pages_url : http:\/\/recyclemyelectronics.ca\/bc\/?post_type=store_page&amp;p=2557 , sl_pages_on : , sl_option_value : , sl_lastupdated : 2015-08-21 07:45:45 , sl_initial_distance : 2570.5069652300 , id : 129 , featured :null, rank : 0 , marker : , sl_distance : 99.24132775823978 }</t>
  </si>
  <si>
    <t xml:space="preserve"> name : Salvation Army - North Vancouver , address : 241 Lonsdale Avenue , address2 : , city : North Vancouver , state : British Columbia , zip : V7H 2E9 , country : Canada , lat : 49.313228 , lng : -123.077376 , description : , url : , sl_pages_url : http:\/\/recyclemyelectronics.ca\/bc\/?post_type=store_page&amp;#038;p=2539 , email : , email_link : , hours : Mon-Sat 8:30am-7pm , phone : &lt;a href=\ tel:604-980-4413\ &gt;604-980-4413&lt;\/a&gt; , fax : , image : , distance : 100.61955910830804 , tags : Full Collection Site , option_value : , attributes : , id : 547 , linked_postid : 2539 , neat_title : , data : {</t>
  </si>
  <si>
    <t xml:space="preserve"> sl_id : 547 , sl_store : Salvation Army - North Vancouver , sl_address : 241 Lonsdale Avenue , sl_address2 : , sl_city : North Vancouver , sl_state : British Columbia , sl_zip : V7H 2E9 , sl_country : Canada , sl_latitude : 49.313228 , sl_longitude : -123.077376 , sl_tags : Full Collection Site , sl_description : , sl_email : , sl_url : , sl_hours : Mon-Sat 8:30am-7pm , sl_phone : 604-980-4413 , sl_fax : , sl_image : , sl_private : 0 , sl_neat_title : , sl_linked_postid : 2539 , sl_pages_url : http:\/\/recyclemyelectronics.ca\/bc\/?post_type=store_page&amp;p=2539 , sl_pages_on : , sl_option_value : , sl_lastupdated : 2015-08-21 07:45:45 , sl_initial_distance : 2579.6493006206 , id : 111 , featured :null, rank : 0 , marker : , sl_distance : 100.61955910830804 }</t>
  </si>
  <si>
    <t xml:space="preserve"> name : North Vancouver Bottle &amp;amp; Return-It-Depot , address : 310 Brooksbank Avenue , address2 : , city : North Vancouver , state : British Columbia , zip : V7J 2C1 , country : Canada , lat : 49.3083589 , lng : -123.0404393 , description : , url : , sl_pages_url : http:\/\/recyclemyelectronics.ca\/bc\/?post_type=store_page&amp;#038;p=2490 , email : , email_link : , hours : Mon-Sat 8am-5pm Sun 10am-4pm , phone : &lt;a href=\ tel:604-924-3889\ &gt;604-924-3889&lt;\/a&gt; , fax : , image : , distance : 100.69414662456228 , tags : Full Collection Site , option_value : , attributes : , id : 518 , linked_postid : 2490 , neat_title : , data : {</t>
  </si>
  <si>
    <t xml:space="preserve"> sl_id : 518 , sl_store : North Vancouver Bottle &amp; Return-It-Depot , sl_address : 310 Brooksbank Avenue , sl_address2 : , sl_city : North Vancouver , sl_state : British Columbia , sl_zip : V7J 2C1 , sl_country : Canada , sl_latitude : 49.3083589 , sl_longitude : -123.0404393 , sl_tags : Full Collection Site , sl_description : , sl_email : , sl_url : , sl_hours : Mon-Sat 8am-5pm Sun 10am-4pm , sl_phone : 604-924-3889 , sl_fax : , sl_image : , sl_private : 0 , sl_neat_title : , sl_linked_postid : 2490 , sl_pages_url : http:\/\/recyclemyelectronics.ca\/bc\/?post_type=store_page&amp;p=2490 , sl_pages_on : , sl_option_value : , sl_lastupdated : 2015-08-21 07:45:45 , sl_initial_distance : 2576.9592056546 , id : 62 , featured :null, rank : 0 , marker : , sl_distance : 100.69414662456228 }</t>
  </si>
  <si>
    <t xml:space="preserve"> name : North Shore Bottle Depot , address : 235 Donaghy Avenue , address2 : , city : North Vancouver , state : British Columbia , zip : V7P 2L6 , country : Canada , lat : 49.3197346 , lng : -123.0969015 , description : , url : , sl_pages_url : http:\/\/recyclemyelectronics.ca\/bc\/?post_type=store_page&amp;#038;p=2488 , email : , email_link : , hours : Mon-Sat 8am-5pm Sun 10am-4pm , phone : &lt;a href=\ tel:604-985-9348\ &gt;604-985-9348&lt;\/a&gt; , fax : , image : , distance : 101.03939624864604 , tags : Full Collection Site , option_value : , attributes : , id : 516 , linked_postid : 2488 , neat_title : , data : {</t>
  </si>
  <si>
    <t xml:space="preserve"> sl_id : 516 , sl_store : North Shore Bottle Depot , sl_address : 235 Donaghy Avenue , sl_address2 : , sl_city : North Vancouver , sl_state : British Columbia , sl_zip : V7P 2L6 , sl_country : Canada , sl_latitude : 49.3197346 , sl_longitude : -123.0969015 , sl_tags : Full Collection Site , sl_description : , sl_email : , sl_url : , sl_hours : Mon-Sat 8am-5pm Sun 10am-4pm , sl_phone : 604-985-9348 , sl_fax : , sl_image : , sl_private : 0 , sl_neat_title : , sl_linked_postid : 2488 , sl_pages_url : http:\/\/recyclemyelectronics.ca\/bc\/?post_type=store_page&amp;p=2488 , sl_pages_on : , sl_option_value : , sl_lastupdated : 2015-08-21 07:45:45 , sl_initial_distance : 2581.2311427049 , id : 60 , featured :null, rank : 0 , marker : , sl_distance : 101.03939624864604 }</t>
  </si>
  <si>
    <t xml:space="preserve"> name : Staples - Capilano , address : 1999 Marine Drive , address2 : , city : North Vancouver , state : British Columbia , zip : V7P 3J3 , country : Canada , lat : 49.3239764 , lng : -123.12116 , description : Residential eWaste only. Limited quantities. , url : , sl_pages_url : , email : , email_link : , hours : M-F8-9pm Sat9-6pm Sun10-6pm , phone : &lt;a href=\ tel:604-990-2900\ &gt;604-990-2900&lt;\/a&gt; , fax : , image : , distance : 101.17343065619724 , tags : Retail Store , option_value : a:1: {</t>
  </si>
  <si>
    <t xml:space="preserve"> , id : 570 , linked_postid : 1454 , neat_title : , data : {</t>
  </si>
  <si>
    <t xml:space="preserve"> sl_id : 570 , sl_store : Staples - Capilano , sl_address : 1999 Marine Drive , sl_address2 : , sl_city : North Vancouver , sl_state : British Columbia , sl_zip : V7P 3J3 , sl_country : Canada , sl_latitude : 49.3239764 , sl_longitude : -123.12116 , sl_tags : Retail Store , sl_description : Residential eWaste only. Limited quantities. , sl_email : , sl_url : , sl_hours : M-F8-9pm Sat9-6pm Sun10-6pm , sl_phone : 604-990-2900 , sl_fax : , sl_image : , sl_private : 0 , sl_neat_title : , sl_linked_postid : 1454 , sl_pages_url : , sl_pages_on : , sl_option_value : a:1: {</t>
  </si>
  <si>
    <t xml:space="preserve"> , sl_lastupdated : 2015-08-21 07:45:45 , sl_initial_distance : 2583.0401469509 , id :null, featured :null, rank :null, marker :null, sl_distance : 101.17343065619724 }</t>
  </si>
  <si>
    <t xml:space="preserve"> name : Staples - Park Royal , address : 2105 Park Royal South , address2 : , city : West Vancouver , state : British Columbia , zip : V7T 2W5 , country : Canada , lat : 49.3262817 , lng : -123.1396642 , description : Residential eWaste only. Limited quantities. , url : , sl_pages_url : , email : , email_link : , hours : M-T10-7p W-F10-9p Sat9:30-6p Sun11-6p , phone : &lt;a href=\ tel:604-913-4270\ &gt;604-913-4270&lt;\/a&gt; , fax : , image : , distance : 101.19592047028442 , tags : Retail Store , option_value : a:1: {</t>
  </si>
  <si>
    <t xml:space="preserve"> , id : 589 , linked_postid : 1473 , neat_title : , data : {</t>
  </si>
  <si>
    <t xml:space="preserve"> sl_id : 589 , sl_store : Staples - Park Royal , sl_address : 2105 Park Royal South , sl_address2 : , sl_city : West Vancouver , sl_state : British Columbia , sl_zip : V7T 2W5 , sl_country : Canada , sl_latitude : 49.3262817 , sl_longitude : -123.1396642 , sl_tags : Retail Store , sl_description : Residential eWaste only. Limited quantities. , sl_email : , sl_url : , sl_hours : M-T10-7p W-F10-9p Sat9:30-6p Sun11-6p , sl_phone : 604-913-4270 , sl_fax : , sl_image : , sl_private : 0 , sl_neat_title : , sl_linked_postid : 1473 , sl_pages_url : , sl_pages_on : , sl_option_value : a:1: {</t>
  </si>
  <si>
    <t xml:space="preserve"> , sl_lastupdated : 2015-08-21 07:45:45 , sl_initial_distance : 2584.3822663066 , id :null, featured :null, rank :null, marker :null, sl_distance : 101.19592047028442 }</t>
  </si>
  <si>
    <t xml:space="preserve"> name : Best Buy - West Vancouver , address : #2100 Park Royal South , address2 : Park Royal Shopping Centre , city : West Vancouver , state : British Columbia , zip : V7T 2W4 , country : Canada , lat : 49.326213 , lng : -123.1361929 , description : Residential eWaste only. Limited quantities. , url : , sl_pages_url : , email : , email_link : , hours : , phone : &lt;a href=\ tel:6049133336\ &gt;6049133336&lt;\/a&gt; , fax : , image : , distance : 101.23015061155691 , tags : Retail Store , option_value : a:1: {</t>
  </si>
  <si>
    <t xml:space="preserve"> , id : 450 , linked_postid : 1449 , neat_title : , data : {</t>
  </si>
  <si>
    <t xml:space="preserve"> sl_id : 450 , sl_store : Best Buy - West Vancouver , sl_address : #2100 Park Royal South , sl_address2 : Park Royal Shopping Centre , sl_city : West Vancouver , sl_state : British Columbia , sl_zip : V7T 2W4 , sl_country : Canada , sl_latitude : 49.326213 , sl_longitude : -123.1361929 , sl_tags : Retail Store , sl_description : Residential eWaste only. Limited quantities. , sl_email : , sl_url : , sl_hours : , sl_phone : 6049133336 , sl_fax : , sl_image : , sl_private : 0 , sl_neat_title : , sl_linked_postid : 1449 , sl_pages_url : , sl_pages_on : , sl_option_value : a:1: {</t>
  </si>
  <si>
    <t xml:space="preserve"> , sl_lastupdated : 2015-08-21 07:45:45 , sl_initial_distance : 2584.1452457159 , id :null, featured :null, rank :null, marker :null, sl_distance : 101.23015061155691 }</t>
  </si>
  <si>
    <t xml:space="preserve"> name : R&amp;amp;T Recyclables &amp;amp; Bottle Depot , address : Unit 23, 31550 South Fraser Way , address2 : , city : Abbotsford , state : British Columbia , zip : V2T 4C6 , country : Canada , lat : 49.045508 , lng : -122.349558 , description : , url : , sl_pages_url : http:\/\/recyclemyelectronics.ca\/bc\/?post_type=store_page&amp;#038;p=2503 , email : , email_link : , hours : Mon-Sat 9am-6pm Sun 10am-5pm , phone : &lt;a href=\ tel:604-852-6092\ &gt;604-852-6092&lt;\/a&gt; , fax : , image : , distance : 101.29345755326706 , tags : Full Collection Site , option_value : , attributes : , id : 530 , linked_postid : 2503 , neat_title : , data : {</t>
  </si>
  <si>
    <t xml:space="preserve"> sl_id : 530 , sl_store : R&amp;T Recyclables &amp; Bottle Depot , sl_address : Unit 23, 31550 South Fraser Way , sl_address2 : , sl_city : Abbotsford , sl_state : British Columbia , sl_zip : V2T 4C6 , sl_country : Canada , sl_latitude : 49.045508 , sl_longitude : -122.349558 , sl_tags : Full Collection Site , sl_description : , sl_email : , sl_url : , sl_hours : Mon-Sat 9am-6pm Sun 10am-5pm , sl_phone : 604-852-6092 , sl_fax : , sl_image : , sl_private : 0 , sl_neat_title : , sl_linked_postid : 2503 , sl_pages_url : http:\/\/recyclemyelectronics.ca\/bc\/?post_type=store_page&amp;p=2503 , sl_pages_on : , sl_option_value : , sl_lastupdated : 2015-08-21 07:45:45 , sl_initial_distance : 2519.4977320800 , id : 75 , featured :null, rank : 0 , marker : , sl_distance : 101.29345755326706 }</t>
  </si>
  <si>
    <t xml:space="preserve"> name : Salvation Army - North Vancouver Fell Ave , address : 1451 Fell Avenue , address2 : , city : North Vancouver , state : British Columbia , zip : V7P 2K2 , country : Canada , lat : 49.3220875 , lng : -123.09468 , description : , url : , sl_pages_url : http:\/\/recyclemyelectronics.ca\/bc\/?post_type=store_page&amp;#038;p=2541 , email : , email_link : , hours : Mon-Sar 9am-9pm , phone : &lt;a href=\ tel:604-929-9400\ &gt;604-929-9400&lt;\/a&gt; , fax : , image : , distance : 101.32759611257512 , tags : Full Collection Site , option_value : , attributes : , id : 548 , linked_postid : 2541 , neat_title : , data : {</t>
  </si>
  <si>
    <t xml:space="preserve"> sl_id : 548 , sl_store : Salvation Army - North Vancouver Fell Ave , sl_address : 1451 Fell Avenue , sl_address2 : , sl_city : North Vancouver , sl_state : British Columbia , sl_zip : V7P 2K2 , sl_country : Canada , sl_latitude : 49.3220875 , sl_longitude : -123.09468 , sl_tags : Full Collection Site , sl_description : , sl_email : , sl_url : , sl_hours : Mon-Sar 9am-9pm , sl_phone : 604-929-9400 , sl_fax : , sl_image : , sl_private : 0 , sl_neat_title : , sl_linked_postid : 2541 , sl_pages_url : http:\/\/recyclemyelectronics.ca\/bc\/?post_type=store_page&amp;p=2541 , sl_pages_on : , sl_option_value : , sl_lastupdated : 2015-08-21 07:45:45 , sl_initial_distance : 2581.1768977288 , id : 113 , featured :null, rank : 0 , marker : , sl_distance : 101.32759611257512 }</t>
  </si>
  <si>
    <t xml:space="preserve"> name : Staples - Maple Ridge , address : 20050 Lougheed Highway , address2 : , city : Maple Ridge , state : British Columbia , zip : V2X 0P5 , country : Canada , lat : 49.2213814 , lng : -122.6648434 , description : Residential eWaste only. Limited quantities. , url : , sl_pages_url : , email : , email_link : , hours : M-F8-9pm Sat9-6pm Sun10-6pm , phone : &lt;a href=\ tel:604-465-3429\ &gt;604-465-3429&lt;\/a&gt; , fax : , image : , distance : 102.01128115743668 , tags : Retail Store , option_value : a:1: {</t>
  </si>
  <si>
    <t xml:space="preserve"> , id : 582 , linked_postid : 1466 , neat_title : , data : {</t>
  </si>
  <si>
    <t xml:space="preserve"> sl_id : 582 , sl_store : Staples - Maple Ridge , sl_address : 20050 Lougheed Highway , sl_address2 : , sl_city : Maple Ridge , sl_state : British Columbia , sl_zip : V2X 0P5 , sl_country : Canada , sl_latitude : 49.2213814 , sl_longitude : -122.6648434 , sl_tags : Retail Store , sl_description : Residential eWaste only. Limited quantities. , sl_email : , sl_url : , sl_hours : M-F8-9pm Sat9-6pm Sun10-6pm , sl_phone : 604-465-3429 , sl_fax : , sl_image : , sl_private : 0 , sl_neat_title : , sl_linked_postid : 1466 , sl_pages_url : , sl_pages_on : , sl_option_value : a:1: {</t>
  </si>
  <si>
    <t xml:space="preserve"> , sl_lastupdated : 2015-08-21 07:45:45 , sl_initial_distance : 2548.0596178192 , id :null, featured :null, rank :null, marker :null, sl_distance : 102.01128115743668 }</t>
  </si>
  <si>
    <t xml:space="preserve"> name : Pitt Meadows Bottle &amp;amp; Return-It Depot , address : 19090 Lougheed Highway , address2 : , city : Pitt Meadows , state : British Columbia , zip : V3Y 2M6 , country : Canada , lat : 49.2321404 , lng : -122.6922989 , description : , url : , sl_pages_url : http:\/\/recyclemyelectronics.ca\/bc\/?post_type=store_page&amp;#038;p=2497 , email : , email_link : , hours : Mon-Sat 9:00am-6:00pm Sun 10am-4:30pm , phone : &lt;a href=\ tel:778-895-8625\ &gt;778-895-8625&lt;\/a&gt; , fax : , image : , distance : 102.05882924332909 , tags : Full Collection Site , option_value : , attributes : , id : 525 , linked_postid : 2497 , neat_title : , data : {</t>
  </si>
  <si>
    <t xml:space="preserve"> sl_id : 525 , sl_store : Pitt Meadows Bottle &amp; Return-It Depot , sl_address : 19090 Lougheed Highway , sl_address2 : , sl_city : Pitt Meadows , sl_state : British Columbia , sl_zip : V3Y 2M6 , sl_country : Canada , sl_latitude : 49.2321404 , sl_longitude : -122.6922989 , sl_tags : Full Collection Site , sl_description : , sl_email : , sl_url : , sl_hours : Mon-Sat 9:00am-6:00pm Sun 10am-4:30pm , sl_phone : 778-895-8625 , sl_fax : , sl_image : , sl_private : 0 , sl_neat_title : , sl_linked_postid : 2497 , sl_pages_url : http:\/\/recyclemyelectronics.ca\/bc\/?post_type=store_page&amp;p=2497 , sl_pages_on : , sl_option_value : , sl_lastupdated : 2015-08-21 07:45:45 , sl_initial_distance : 2550.3549777491 , id : 69 , featured :null, rank : 0 , marker : , sl_distance : 102.05882924332909 }</t>
  </si>
  <si>
    <t xml:space="preserve"> name : Ridge Meadows Recycling , address : 10092 - 236th Street , address2 : , city : Maple Ridge , state : British Columbia , zip : V2X 7G2 , country : Canada , lat : 49.186584 , lng : -122.568626 , description : , url : , sl_pages_url : http:\/\/recyclemyelectronics.ca\/bc\/?post_type=store_page&amp;#038;p=2514 , email : , email_link : , hours : Tue-Wed 8am-7pm Thu-Mon 8am-5pm , phone : &lt;a href=\ tel:604-463-5545\ &gt;604-463-5545&lt;\/a&gt; , fax : , image : , distance : 102.53583954364127 , tags : Full Collection Site , option_value : , attributes : , id : 539 , linked_postid : 2514 , neat_title : , data : {</t>
  </si>
  <si>
    <t xml:space="preserve"> sl_id : 539 , sl_store : Ridge Meadows Recycling , sl_address : 10092 - 236th Street , sl_address2 : , sl_city : Maple Ridge , sl_state : British Columbia , sl_zip : V2X 7G2 , sl_country : Canada , sl_latitude : 49.186584 , sl_longitude : -122.568626 , sl_tags : Full Collection Site , sl_description : , sl_email : , sl_url : , sl_hours : Tue-Wed 8am-7pm Thu-Mon 8am-5pm , sl_phone : 604-463-5545 , sl_fax : , sl_image : , sl_private : 0 , sl_neat_title : , sl_linked_postid : 2514 , sl_pages_url : http:\/\/recyclemyelectronics.ca\/bc\/?post_type=store_page&amp;p=2514 , sl_pages_on : , sl_option_value : , sl_lastupdated : 2015-08-21 07:45:45 , sl_initial_distance : 2540.1319880300 , id : 86 , featured :null, rank : 0 , marker : , sl_distance : 102.53583954364127 }</t>
  </si>
  <si>
    <t xml:space="preserve"> name : Coquitlam Return-It Depot , address : 2554 Barnet Highway , address2 : , city : Coquitlam , state : British Columbia , zip : V3H 1W3 , country : Canada , lat : 49.2778389 , lng : -122.8185768 , description : , url : , sl_pages_url : http:\/\/recyclemyelectronics.ca\/bc\/?post_type=store_page&amp;#038;p=2460 , email : , email_link : , hours : Mon-Sat 9am-6pm Sun 10am-5pm closed holidays , phone : &lt;a href=\ tel:604-464-6648\ &gt;604-464-6648&lt;\/a&gt; , fax : , image : , distance : 102.58138543284561 , tags : Full Collection Site , option_value : , attributes : , id : 466 , linked_postid : 2460 , neat_title : , data : {</t>
  </si>
  <si>
    <t xml:space="preserve"> sl_id : 466 , sl_store : Coquitlam Return-It Depot , sl_address : 2554 Barnet Highway , sl_address2 : , sl_city : Coquitlam , sl_state : British Columbia , sl_zip : V3H 1W3 , sl_country : Canada , sl_latitude : 49.2778389 , sl_longitude : -122.8185768 , sl_tags : Full Collection Site , sl_description : , sl_email : , sl_url : , sl_hours : Mon-Sat 9am-6pm Sun 10am-5pm closed holidays , sl_phone : 604-464-6648 , sl_fax : , sl_image : , sl_private : 0 , sl_neat_title : , sl_linked_postid : 2460 , sl_pages_url : http:\/\/recyclemyelectronics.ca\/bc\/?post_type=store_page&amp;p=2460 , sl_pages_on : , sl_option_value : , sl_lastupdated : 2015-08-21 07:45:45 , sl_initial_distance : 2560.7501447155 , id : 32 , featured :null, rank : 0 , marker : , sl_distance : 102.58138543284561 }</t>
  </si>
  <si>
    <t xml:space="preserve"> name : Staples - Nanaimo Parkway , address : 6581 Aulds Road , address2 : , city : Nanaimo , state : British Columbia , zip : V9T 6J6 , country : Canada , lat : 49.2340409 , lng : -124.0500704 , description : Residential eWaste only. Limited quantities. , url : , sl_pages_url : , email : , email_link : , hours : M-F8-9pm Sat9-6pm Sun10-6pm , phone : &lt;a href=\ tel:250-390-5900\ &gt;250-390-5900&lt;\/a&gt; , fax : , image : , distance : 102.63690505196679 , tags : Retail Store , option_value : a:1: {</t>
  </si>
  <si>
    <t xml:space="preserve"> , id : 588 , linked_postid : 1472 , neat_title : , data : {</t>
  </si>
  <si>
    <t xml:space="preserve"> sl_id : 588 , sl_store : Staples - Nanaimo Parkway , sl_address : 6581 Aulds Road , sl_address2 : , sl_city : Nanaimo , sl_state : British Columbia , sl_zip : V9T 6J6 , sl_country : Canada , sl_latitude : 49.2340409 , sl_longitude : -124.0500704 , sl_tags : Retail Store , sl_description : Residential eWaste only. Limited quantities. , sl_email : , sl_url : , sl_hours : M-F8-9pm Sat9-6pm Sun10-6pm , sl_phone : 250-390-5900 , sl_fax : , sl_image : , sl_private : 0 , sl_neat_title : , sl_linked_postid : 1472 , sl_pages_url : , sl_pages_on : , sl_option_value : a:1: {</t>
  </si>
  <si>
    <t xml:space="preserve"> , sl_lastupdated : 2015-08-21 07:45:45 , sl_initial_distance : 2642.5304922502 , id :null, featured :null, rank :null, marker :null, sl_distance : 102.63690505196679 }</t>
  </si>
  <si>
    <t xml:space="preserve"> name : Staples - Abbotsford , address : Unit # 110 32500 South Fraserway , address2 : , city : Abbotsford , state : British Columbia , zip : V2T 4W1 , country : Canada , lat : 49.0499413 , lng : -122.325489 , description : Residential eWaste only. Limited quantities. , url : , sl_pages_url : , email : , email_link : , hours : M-F8-9pm Sat9-6pm Sun10-6pm , phone : &lt;a href=\ tel:604-870-3440\ &gt;604-870-3440&lt;\/a&gt; , fax : , image : , distance : 102.92661169336111 , tags : Retail Store , option_value : a:1: {</t>
  </si>
  <si>
    <t xml:space="preserve"> , id : 566 , linked_postid : 1450 , neat_title : , data : {</t>
  </si>
  <si>
    <t xml:space="preserve"> sl_id : 566 , sl_store : Staples - Abbotsford , sl_address : Unit # 110 32500 South Fraserway , sl_address2 : , sl_city : Abbotsford , sl_state : British Columbia , sl_zip : V2T 4W1 , sl_country : Canada , sl_latitude : 49.0499413 , sl_longitude : -122.325489 , sl_tags : Retail Store , sl_description : Residential eWaste only. Limited quantities. , sl_email : , sl_url : , sl_hours : M-F8-9pm Sat9-6pm Sun10-6pm , sl_phone : 604-870-3440 , sl_fax : , sl_image : , sl_private : 0 , sl_neat_title : , sl_linked_postid : 1450 , sl_pages_url : , sl_pages_on : , sl_option_value : a:1: {</t>
  </si>
  <si>
    <t xml:space="preserve"> , sl_lastupdated : 2015-08-21 07:45:45 , sl_initial_distance : 2518.0529475051 , id :null, featured :null, rank :null, marker :null, sl_distance : 102.92661169336111 }</t>
  </si>
  <si>
    <t xml:space="preserve"> name : Best Buy - Coquitlam , address : 1135 Pinetree Way , address2 : Pinetree Shopping Centre , city : Coquitlam , state : British Columbia , zip : V3B 7K5 , country : Canada , lat : 49.2784418 , lng : -122.7940817 , description : Residential eWaste only. Limited quantities. , url : , sl_pages_url : , email : , email_link : , hours : , phone : &lt;a href=\ tel:6044685500\ &gt;6044685500&lt;\/a&gt; , fax : , image : , distance : 103.35499439006733 , tags : Retail Store , option_value : a:1: {</t>
  </si>
  <si>
    <t xml:space="preserve"> , id : 433 , linked_postid : 1432 , neat_title : , data : {</t>
  </si>
  <si>
    <t xml:space="preserve"> sl_id : 433 , sl_store : Best Buy - Coquitlam , sl_address : 1135 Pinetree Way , sl_address2 : Pinetree Shopping Centre , sl_city : Coquitlam , sl_state : British Columbia , sl_zip : V3B 7K5 , sl_country : Canada , sl_latitude : 49.2784418 , sl_longitude : -122.7940817 , sl_tags : Retail Store , sl_description : Residential eWaste only. Limited quantities. , sl_email : , sl_url : , sl_hours : , sl_phone : 6044685500 , sl_fax : , sl_image : , sl_private : 0 , sl_neat_title : , sl_linked_postid : 1432 , sl_pages_url : , sl_pages_on : , sl_option_value : a:1: {</t>
  </si>
  <si>
    <t xml:space="preserve"> , sl_lastupdated : 2015-08-21 07:45:45 , sl_initial_distance : 2559.1242768185 , id :null, featured :null, rank :null, marker :null, sl_distance : 103.35499439006733 }</t>
  </si>
  <si>
    <t xml:space="preserve"> name : Regional Recycling - Abbotsford , address : 750 Riverside Road , address2 : , city : Abbotsford , state : British Columbia , zip : V2S 7P6 , country : Canada , lat : 49.0166754 , lng : -122.2717968 , description : , url : , sl_pages_url : http:\/\/recyclemyelectronics.ca\/bc\/?post_type=store_page&amp;#038;p=2504 , email : , email_link : , hours : Open 7 Days a Week: 9:00am - 5:30pm , phone : &lt;a href=\ tel:604-852-9152\ &gt;604-852-9152&lt;\/a&gt; , fax : , image : , distance : 103.52144783394087 , tags : Full Collection Site , option_value : , attributes : , id : 532 , linked_postid : 2504 , neat_title : , data : {</t>
  </si>
  <si>
    <t xml:space="preserve"> sl_id : 532 , sl_store : Regional Recycling - Abbotsford , sl_address : 750 Riverside Road , sl_address2 : , sl_city : Abbotsford , sl_state : British Columbia , sl_zip : V2S 7P6 , sl_country : Canada , sl_latitude : 49.0166754 , sl_longitude : -122.2717968 , sl_tags : Full Collection Site , sl_description : , sl_email : , sl_url : , sl_hours : Open 7 Days a Week: 9:00am - 5:30pm , sl_phone : 604-852-9152 , sl_fax : , sl_image : , sl_private : 0 , sl_neat_title : , sl_linked_postid : 2504 , sl_pages_url : http:\/\/recyclemyelectronics.ca\/bc\/?post_type=store_page&amp;p=2504 , sl_pages_on : , sl_option_value : , sl_lastupdated : 2015-08-21 07:45:45 , sl_initial_distance : 2513.0427102445 , id : 76 , featured :null, rank : 0 , marker : , sl_distance : 103.52144783394087 }</t>
  </si>
  <si>
    <t xml:space="preserve"> name : Best Buy - Abbotsford , address : #4 - 32900 South Fraser Way , address2 : Sevenoaks Shopping Centre , city : Abbotsford , state : British Columbia , zip : V2S 5A1 , country : Canada , lat : 49.0498975 , lng : -122.3124766 , description : Residential eWaste only. Limited quantities. , url : , sl_pages_url : , email : , email_link : , hours : , phone : &lt;a href=\ tel:6048526220\ &gt;6048526220&lt;\/a&gt; , fax : , image : , distance : 103.63246295661344 , tags : Retail Store , option_value : a:1: {</t>
  </si>
  <si>
    <t xml:space="preserve"> , id : 430 , linked_postid : 1429 , neat_title : , data : {</t>
  </si>
  <si>
    <t xml:space="preserve"> sl_id : 430 , sl_store : Best Buy - Abbotsford , sl_address : #4 - 32900 South Fraser Way , sl_address2 : Sevenoaks Shopping Centre , sl_city : Abbotsford , sl_state : British Columbia , sl_zip : V2S 5A1 , sl_country : Canada , sl_latitude : 49.0498975 , sl_longitude : -122.3124766 , sl_tags : Retail Store , sl_description : Residential eWaste only. Limited quantities. , sl_email : , sl_url : , sl_hours : , sl_phone : 6048526220 , sl_fax : , sl_image : , sl_private : 0 , sl_neat_title : , sl_linked_postid : 1429 , sl_pages_url : , sl_pages_on : , sl_option_value : a:1: {</t>
  </si>
  <si>
    <t xml:space="preserve"> , sl_lastupdated : 2015-08-21 07:45:45 , sl_initial_distance : 2517.1710981758 , id :null, featured :null, rank :null, marker :null, sl_distance : 103.63246295661344 }</t>
  </si>
  <si>
    <t xml:space="preserve"> name : Abbotsford Bottle Depot , address : 33236 Walsh Avenue , address2 : , city : Abbotsford , state : British Columbia , zip : V2S 1Z8 , country : Canada , lat : 49.0494667 , lng : -122.303658 , description : , url : , sl_pages_url : http:\/\/recyclemyelectronics.ca\/bc\/?post_type=store_page&amp;#038;p=2443 , email : , email_link : , hours : Mon-Fri 8:30am-6pm Sat 8:30am-5pm Sun 10am-4pm , phone : &lt;a href=\ tel:604-853-7770\ &gt;604-853-7770&lt;\/a&gt; , fax : , image : , distance : 104.08371154553615 , tags : Full Collection Site , option_value : , attributes : , id : 418 , linked_postid : 2443 , neat_title : , data : {</t>
  </si>
  <si>
    <t xml:space="preserve"> sl_id : 418 , sl_store : Abbotsford Bottle Depot , sl_address : 33236 Walsh Avenue , sl_address2 : , sl_city : Abbotsford , sl_state : British Columbia , sl_zip : V2S 1Z8 , sl_country : Canada , sl_latitude : 49.0494667 , sl_longitude : -122.303658 , sl_tags : Full Collection Site , sl_description : , sl_email : , sl_url : , sl_hours : Mon-Fri 8:30am-6pm Sat 8:30am-5pm Sun 10am-4pm , sl_phone : 604-853-7770 , sl_fax : , sl_image : , sl_private : 0 , sl_neat_title : , sl_linked_postid : 2443 , sl_pages_url : http:\/\/recyclemyelectronics.ca\/bc\/?post_type=store_page&amp;p=2443 , sl_pages_on : , sl_option_value : , sl_lastupdated : 2015-08-21 07:45:45 , sl_initial_distance : 2516.5568901992 , id : 15 , featured :null, rank : 0 , marker : , sl_distance : 104.08371154553615 }</t>
  </si>
  <si>
    <t xml:space="preserve"> name : Abbotsford Mission Recycling Program , address : 33670 Valley Road , address2 : , city : Abbotsford , state : British Columbia , zip : V2S 3S9 , country : Canada , lat : 49.0691266 , lng : -122.287245 , description : , url : , sl_pages_url : http:\/\/recyclemyelectronics.ca\/bc\/?post_type=store_page&amp;#038;p=2444 , email : , email_link : , hours : Mon-Sat 8am-4:30pm , phone : &lt;a href=\ tel:604-850-3551\ &gt;604-850-3551&lt;\/a&gt; , fax : , image : , distance : 106.42632131265191 , tags : Full Collection Site , option_value : , attributes : , id : 419 , linked_postid : 2444 , neat_title : , data : {</t>
  </si>
  <si>
    <t xml:space="preserve"> sl_id : 419 , sl_store : Abbotsford Mission Recycling Program , sl_address : 33670 Valley Road , sl_address2 : , sl_city : Abbotsford , sl_state : British Columbia , sl_zip : V2S 3S9 , sl_country : Canada , sl_latitude : 49.0691266 , sl_longitude : -122.287245 , sl_tags : Full Collection Site , sl_description : , sl_email : , sl_url : , sl_hours : Mon-Sat 8am-4:30pm , sl_phone : 604-850-3551 , sl_fax : , sl_image : , sl_private : 0 , sl_neat_title : , sl_linked_postid : 2444 , sl_pages_url : http:\/\/recyclemyelectronics.ca\/bc\/?post_type=store_page&amp;p=2444 , sl_pages_on : , sl_option_value : , sl_lastupdated : 2015-08-21 07:45:45 , sl_initial_distance : 2516.2638094407 , id : 16 , featured :null, rank : 0 , marker : , sl_distance : 106.42632131265191 }</t>
  </si>
  <si>
    <t xml:space="preserve"> name : Staples - Mission , address : 32525 London Avenue&amp;#044; Unit 900 , address2 : , city : Mission , state : British Columbia , zip : V2V 6M7 , country : Canada , lat : 49.1293523 , lng : -122.3231867 , description : Residential eWaste only. Limited quantities. , url : , sl_pages_url : , email : , email_link : , hours : M-T 9-6 W-T-F 9-7 Sat-9-6 Sun-11-5 , phone : &lt;a href=\ tel:604-814-3850\ &gt;604-814-3850&lt;\/a&gt; , fax : , image : , distance : 109.12757287674422 , tags : Retail Store , option_value : a:1: {</t>
  </si>
  <si>
    <t xml:space="preserve"> , id : 585 , linked_postid : 1469 , neat_title : , data : {</t>
  </si>
  <si>
    <t xml:space="preserve"> sl_id : 585 , sl_store : Staples - Mission , sl_address : 32525 London Avenue&amp;#44; Unit 900 , sl_address2 : , sl_city : Mission , sl_state : British Columbia , sl_zip : V2V 6M7 , sl_country : Canada , sl_latitude : 49.1293523 , sl_longitude : -122.3231867 , sl_tags : Retail Store , sl_description : Residential eWaste only. Limited quantities. , sl_email : , sl_url : , sl_hours : M-T 9-6 W-T-F 9-7 Sat-9-6 Sun-11-5 , sl_phone : 604-814-3850 , sl_fax : , sl_image : , sl_private : 0 , sl_neat_title : , sl_linked_postid : 1469 , sl_pages_url : , sl_pages_on : , sl_option_value : a:1: {</t>
  </si>
  <si>
    <t xml:space="preserve"> , sl_lastupdated : 2015-08-21 07:45:45 , sl_initial_distance : 2521.1988673303 , id :null, featured :null, rank :null, marker :null, sl_distance : 109.12757287674422 }</t>
  </si>
  <si>
    <t xml:space="preserve"> name : Gibsons Recycling Depot , address : 1018 Venture Way , address2 : , city : Gibsons , state : British Columbia , zip : V0N 1V7 , country : Canada , lat : 49.4082484 , lng : -123.5264771 , description : , url : , sl_pages_url : http:\/\/recyclemyelectronics.ca\/bc\/?post_type=store_page&amp;#038;p=2472 , email : , email_link : , hours : Daily 9am-4pm , phone : &lt;a href=\ tel:604-740-1425\ &gt;604-740-1425&lt;\/a&gt; , fax : , image : , distance : 109.58374422204609 , tags : Full Collection Site , option_value : , attributes : , id : 479 , linked_postid : 2472 , neat_title : , data : {</t>
  </si>
  <si>
    <t xml:space="preserve"> sl_id : 479 , sl_store : Gibsons Recycling Depot , sl_address : 1018 Venture Way , sl_address2 : , sl_city : Gibsons , sl_state : British Columbia , sl_zip : V0N 1V7 , sl_country : Canada , sl_latitude : 49.4082484 , sl_longitude : -123.5264771 , sl_tags : Full Collection Site , sl_description : , sl_email : , sl_url : , sl_hours : Daily 9am-4pm , sl_phone : 604-740-1425 , sl_fax : , sl_image : , sl_private : 0 , sl_neat_title : , sl_linked_postid : 2472 , sl_pages_url : http:\/\/recyclemyelectronics.ca\/bc\/?post_type=store_page&amp;p=2472 , sl_pages_on : , sl_option_value : , sl_lastupdated : 2015-08-21 07:45:45 , sl_initial_distance : 2613.7912874594 , id : 44 , featured :null, rank : 0 , marker : , sl_distance : 109.58374422204609 }</t>
  </si>
  <si>
    <t xml:space="preserve"> name : Mission Recycle Centre , address : 7233 Park Street , address2 : , city : Mission , state : British Columbia , zip : V2V 6J9 , country : Canada , lat : 49.1344172 , lng : -122.3195224 , description : , url : , sl_pages_url : http:\/\/recyclemyelectronics.ca\/bc\/?post_type=store_page&amp;#038;p=2484 , email : , email_link : , hours : Mon-Sat 9am-6pm Sun 10am-4pm , phone : &lt;a href=\ tel:604-820-1830\ &gt;604-820-1830&lt;\/a&gt; , fax : , image : , distance : 109.71519009093258 , tags : Full Collection Site , option_value : , attributes : , id : 509 , linked_postid : 2484 , neat_title : , data : {</t>
  </si>
  <si>
    <t xml:space="preserve"> sl_id : 509 , sl_store : Mission Recycle Centre , sl_address : 7233 Park Street , sl_address2 : , sl_city : Mission , sl_state : British Columbia , sl_zip : V2V 6J9 , sl_country : Canada , sl_latitude : 49.1344172 , sl_longitude : -122.3195224 , sl_tags : Full Collection Site , sl_description : , sl_email : , sl_url : , sl_hours : Mon-Sat 9am-6pm Sun 10am-4pm , sl_phone : 604-820-1830 , sl_fax : , sl_image : , sl_private : 0 , sl_neat_title : , sl_linked_postid : 2484 , sl_pages_url : http:\/\/recyclemyelectronics.ca\/bc\/?post_type=store_page&amp;p=2484 , sl_pages_on : , sl_option_value : , sl_lastupdated : 2015-08-21 07:45:45 , sl_initial_distance : 2521.1632273746 , id : 56 , featured :null, rank : 0 , marker : , sl_distance : 109.71519009093258 }</t>
  </si>
  <si>
    <t xml:space="preserve"> name : Mission Recycling Depot , address : 7229 Mershon Street , address2 : , city : Mission , state : British Columbia , zip : V2V 4M5 , country : Canada , lat : 49.1329285 , lng : -122.3036402 , description : , url : , sl_pages_url : http:\/\/recyclemyelectronics.ca\/bc\/?post_type=store_page&amp;#038;p=2483 , email : , email_link : , hours : Mon-Sat 8:30am-4:30pm , phone : &lt;a href=\ tel:604 814 3555\ &gt;604 814 3555&lt;\/a&gt; , fax : , image : , distance : 110.41454068457412 , tags : Full Collection Site , option_value : , attributes : , id : 510 , linked_postid : 2483 , neat_title : , data : {</t>
  </si>
  <si>
    <t xml:space="preserve"> sl_id : 510 , sl_store : Mission Recycling Depot , sl_address : 7229 Mershon Street , sl_address2 : , sl_city : Mission , sl_state : British Columbia , sl_zip : V2V 4M5 , sl_country : Canada , sl_latitude : 49.1329285 , sl_longitude : -122.3036402 , sl_tags : Full Collection Site , sl_description : , sl_email : , sl_url : , sl_hours : Mon-Sat 8:30am-4:30pm , sl_phone : 604 814 3555 , sl_fax : , sl_image : , sl_private : 0 , sl_neat_title : , sl_linked_postid : 2483 , sl_pages_url : http:\/\/recyclemyelectronics.ca\/bc\/?post_type=store_page&amp;p=2483 , sl_pages_on : , sl_option_value : , sl_lastupdated : 2015-08-21 07:45:45 , sl_initial_distance : 2520.0301977123 , id : 55 , featured :null, rank : 0 , marker : , sl_distance : 110.41454068457412 }</t>
  </si>
  <si>
    <t xml:space="preserve"> name : Parksville Bottle &amp;amp; Recycling , address : 611A Alberni Highway , address2 : , city : Parksville , state : British Columbia , zip : V9P 1J9 , country : Canada , lat : 49.3078798 , lng : -124.3240202 , description : , url : , sl_pages_url : http:\/\/recyclemyelectronics.ca\/bc\/?post_type=store_page&amp;#038;p=2495 , email : , email_link : , hours : Daily 8am-6pm , phone : &lt;a href=\ tel:250-248-0224\ &gt;250-248-0224&lt;\/a&gt; , fax : , image : , distance : 120.31815308706871 , tags : Full Collection Site , option_value : , attributes : , id : 523 , linked_postid : 2495 , neat_title : , data : {</t>
  </si>
  <si>
    <t xml:space="preserve"> sl_id : 523 , sl_store : Parksville Bottle &amp; Recycling , sl_address : 611A Alberni Highway , sl_address2 : , sl_city : Parksville , sl_state : British Columbia , sl_zip : V9P 1J9 , sl_country : Canada , sl_latitude : 49.3078798 , sl_longitude : -124.3240202 , sl_tags : Full Collection Site , sl_description : , sl_email : , sl_url : , sl_hours : Daily 8am-6pm , sl_phone : 250-248-0224 , sl_fax : , sl_image : , sl_private : 0 , sl_neat_title : , sl_linked_postid : 2495 , sl_pages_url : http:\/\/recyclemyelectronics.ca\/bc\/?post_type=store_page&amp;p=2495 , sl_pages_on : , sl_option_value : , sl_lastupdated : 2015-08-21 07:45:45 , sl_initial_distance : 2664.0146073034 , id : 67 , featured :null, rank : 0 , marker : , sl_distance : 120.31815308706871 }</t>
  </si>
  <si>
    <t xml:space="preserve"> name : Sardis Bottle Depot , address : 45635B Lark Road , address2 : , city : Chilliwack , state : British Columbia , zip : V2R 3N5 , country : Canada , lat : 49.105938 , lng : -121.9610263 , description : , url : , sl_pages_url : http:\/\/recyclemyelectronics.ca\/bc\/?post_type=store_page&amp;#038;p=2553 , email : , email_link : , hours : Mon-Fri 8:30am-6pm Sat 8:30am-5:30pm Sun 10am-4:30pm Closed Holidays , phone : &lt;a href=\ tel:604-858-9177\ &gt;604-858-9177&lt;\/a&gt; , fax : , image : , distance : 127.56360731435372 , tags : Full Collection Site , option_value : , attributes : , id : 556 , linked_postid : 2553 , neat_title : , data : {</t>
  </si>
  <si>
    <t xml:space="preserve"> sl_id : 556 , sl_store : Sardis Bottle Depot , sl_address : 45635B Lark Road , sl_address2 : , sl_city : Chilliwack , sl_state : British Columbia , sl_zip : V2R 3N5 , sl_country : Canada , sl_latitude : 49.105938 , sl_longitude : -121.9610263 , sl_tags : Full Collection Site , sl_description : , sl_email : , sl_url : , sl_hours : Mon-Fri 8:30am-6pm Sat 8:30am-5:30pm Sun 10am-4:30pm Closed Holidays , sl_phone : 604-858-9177 , sl_fax : , sl_image : , sl_private : 0 , sl_neat_title : , sl_linked_postid : 2553 , sl_pages_url : http:\/\/recyclemyelectronics.ca\/bc\/?post_type=store_page&amp;p=2553 , sl_pages_on : , sl_option_value : , sl_lastupdated : 2015-08-21 07:45:45 , sl_initial_distance : 2495.8201177923 , id : 125 , featured :null, rank : 0 , marker : , sl_distance : 127.56360731435372 }</t>
  </si>
  <si>
    <t xml:space="preserve"> name : Staples - Chilliwack , address : 101-7491 Vedder Rd , address2 : , city : Sardis , state : British Columbia , zip : V2R 6E7 , country : Canada , lat : 49.1388399 , lng : -121.9592417 , description : Residential eWaste only. Limited quantities. , url : , sl_pages_url : , email : , email_link : , hours : M-F8-9pm Sat9-6pm Sun10-6pm , phone : &lt;a href=\ tel:604-824-8474\ &gt;604-824-8474&lt;\/a&gt; , fax : , image : , distance : 129.83459149630895 , tags : Retail Store , option_value : a:1: {</t>
  </si>
  <si>
    <t xml:space="preserve"> , id : 571 , linked_postid : 1455 , neat_title : , data : {</t>
  </si>
  <si>
    <t xml:space="preserve"> sl_id : 571 , sl_store : Staples - Chilliwack , sl_address : 101-7491 Vedder Rd , sl_address2 : , sl_city : Sardis , sl_state : British Columbia , sl_zip : V2R 6E7 , sl_country : Canada , sl_latitude : 49.1388399 , sl_longitude : -121.9592417 , sl_tags : Retail Store , sl_description : Residential eWaste only. Limited quantities. , sl_email : , sl_url : , sl_hours : M-F8-9pm Sat9-6pm Sun10-6pm , sl_phone : 604-824-8474 , sl_fax : , sl_image : , sl_private : 0 , sl_neat_title : , sl_linked_postid : 1455 , sl_pages_url : , sl_pages_on : , sl_option_value : a:1: {</t>
  </si>
  <si>
    <t xml:space="preserve"> , sl_lastupdated : 2015-08-21 07:45:45 , sl_initial_distance : 2497.1014356194 , id :null, featured :null, rank :null, marker :null, sl_distance : 129.83459149630895 }</t>
  </si>
  <si>
    <t xml:space="preserve"> name : Chilliwack Bottle Depot , address : Unit 2, 45934 Trethewey Avenue , address2 : , city : Chilliwack , state : British Columbia , zip : V2P 1K5 , country : Canada , lat : 49.1626005 , lng : -121.9538732 , description : , url : , sl_pages_url : http:\/\/recyclemyelectronics.ca\/bc\/?post_type=store_page&amp;#038;p=2454 , email : , email_link : , hours : Mon-Sat 8:30-6pm Sun 10-5pm , phone : &lt;a href=\ tel:604-792-9572\ &gt;604-792-9572&lt;\/a&gt; , fax : , image : , distance : 131.7479196882698 , tags : Full Collection Site , option_value : , attributes : , id : 461 , linked_postid : 2454 , neat_title : , data : {</t>
  </si>
  <si>
    <t xml:space="preserve"> sl_id : 461 , sl_store : Chilliwack Bottle Depot , sl_address : Unit 2, 45934 Trethewey Avenue , sl_address2 : , sl_city : Chilliwack , sl_state : British Columbia , sl_zip : V2P 1K5 , sl_country : Canada , sl_latitude : 49.1626005 , sl_longitude : -121.9538732 , sl_tags : Full Collection Site , sl_description : , sl_email : , sl_url : , sl_hours : Mon-Sat 8:30-6pm Sun 10-5pm , sl_phone : 604-792-9572 , sl_fax : , sl_image : , sl_private : 0 , sl_neat_title : , sl_linked_postid : 2454 , sl_pages_url : http:\/\/recyclemyelectronics.ca\/bc\/?post_type=store_page&amp;p=2454 , sl_pages_on : , sl_option_value : , sl_lastupdated : 2015-08-21 07:45:45 , sl_initial_distance : 2497.7558011900 , id : 26 , featured :null, rank : 0 , marker : , sl_distance : 131.7479196882698 }</t>
  </si>
  <si>
    <t xml:space="preserve"> name : Salvation Army - Port Alberni , address : 4841 Redford Street , address2 : , city : Port Alberni , state : British Columbia , zip : V9Y 3P3 , country : Canada , lat : 49.2451765 , lng : -124.8048111 , description : , url : , sl_pages_url : http:\/\/recyclemyelectronics.ca\/bc\/?post_type=store_page&amp;#038;p=2542 , email : , email_link : , hours : Tue-Sat 9am-4pm , phone : &lt;a href=\ tel:250-723-6913\ &gt;250-723-6913&lt;\/a&gt; , fax : , image : , distance : 139.07394682581895 , tags : Full Collection Site , option_value : , attributes : , id : 549 , linked_postid : 2542 , neat_title : , data : {</t>
  </si>
  <si>
    <t xml:space="preserve"> sl_id : 549 , sl_store : Salvation Army - Port Alberni , sl_address : 4841 Redford Street , sl_address2 : , sl_city : Port Alberni , sl_state : British Columbia , sl_zip : V9Y 3P3 , sl_country : Canada , sl_latitude : 49.2451765 , sl_longitude : -124.8048111 , sl_tags : Full Collection Site , sl_description : , sl_email : , sl_url : , sl_hours : Tue-Sat 9am-4pm , sl_phone : 250-723-6913 , sl_fax : , sl_image : , sl_private : 0 , sl_neat_title : , sl_linked_postid : 2542 , sl_pages_url : http:\/\/recyclemyelectronics.ca\/bc\/?post_type=store_page&amp;p=2542 , sl_pages_on : , sl_option_value : , sl_lastupdated : 2015-08-21 07:45:45 , sl_initial_distance : 2694.5757453772 , id : 114 , featured :null, rank : 0 , marker : , sl_distance : 139.07394682581895 }</t>
  </si>
  <si>
    <t xml:space="preserve"> name : Squamish Bottle Depot , address : Unit 15, 38927 Queens Way, Squamish Business Park , address2 : , city : Squamish , state : British Columbia , zip : V0N 3G0 , country : Canada , lat : 49.6752349 , lng : -123.1564753 , description : , url : , sl_pages_url : http:\/\/recyclemyelectronics.ca\/bc\/?post_type=store_page&amp;#038;p=2513 , email : , email_link : , hours : Tue-Sun 9am-5pm , phone : &lt;a href=\ tel:604-815-4699\ &gt;604-815-4699&lt;\/a&gt; , fax : , image : , distance : 139.47466742827024 , tags : Full Collection Site , option_value : , attributes : , id : 565 , linked_postid : 2513 , neat_title : , data : {</t>
  </si>
  <si>
    <t xml:space="preserve"> sl_id : 565 , sl_store : Squamish Bottle Depot , sl_address : Unit 15, 38927 Queens Way, Squamish Business Park , sl_address2 : , sl_city : Squamish , sl_state : British Columbia , sl_zip : V0N 3G0 , sl_country : Canada , sl_latitude : 49.6752349 , sl_longitude : -123.1564753 , sl_tags : Full Collection Site , sl_description : , sl_email : , sl_url : , sl_hours : Tue-Sun 9am-5pm , sl_phone : 604-815-4699 , sl_fax : , sl_image : , sl_private : 0 , sl_neat_title : , sl_linked_postid : 2513 , sl_pages_url : http:\/\/recyclemyelectronics.ca\/bc\/?post_type=store_page&amp;p=2513 , sl_pages_on : , sl_option_value : , sl_lastupdated : 2015-08-21 07:45:45 , sl_initial_distance : 2599.8932723600 , id : 85 , featured :null, rank : 0 , marker : , sl_distance : 139.47466742827024 }</t>
  </si>
  <si>
    <t xml:space="preserve"> name : Staples - Port Alberni , address : 3555 Johnston Road&amp;#044; Unit # 501 , address2 : , city : Port Alberni , state : British Columbia , zip : V9Y 8K2 , country : Canada , lat : 49.2668021 , lng : -124.7861598 , description : Residential eWaste only. Limited quantities. , url : , sl_pages_url : , email : , email_link : , hours : M-Th9am-6 Fri9am-9 Sat9am-6 Sun11am-5 , phone : &lt;a href=\ tel:250-720-2460\ &gt;250-720-2460&lt;\/a&gt; , fax : , image : , distance : 139.61998983239047 , tags : Retail Store , option_value : a:1: {</t>
  </si>
  <si>
    <t xml:space="preserve"> , id : 591 , linked_postid : 1475 , neat_title : , data : {</t>
  </si>
  <si>
    <t xml:space="preserve"> sl_id : 591 , sl_store : Staples - Port Alberni , sl_address : 3555 Johnston Road&amp;#44; Unit # 501 , sl_address2 : , sl_city : Port Alberni , sl_state : British Columbia , sl_zip : V9Y 8K2 , sl_country : Canada , sl_latitude : 49.2668021 , sl_longitude : -124.7861598 , sl_tags : Retail Store , sl_description : Residential eWaste only. Limited quantities. , sl_email : , sl_url : , sl_hours : M-Th9am-6 Fri9am-9 Sat9am-6 Sun11am-5 , sl_phone : 250-720-2460 , sl_fax : , sl_image : , sl_private : 0 , sl_neat_title : , sl_linked_postid : 1475 , sl_pages_url : , sl_pages_on : , sl_option_value : a:1: {</t>
  </si>
  <si>
    <t xml:space="preserve"> , sl_lastupdated : 2015-08-21 07:45:45 , sl_initial_distance : 2694.0852433108 , id :null, featured :null, rank :null, marker :null, sl_distance : 139.61998983239047 }</t>
  </si>
  <si>
    <t xml:space="preserve"> name : Agassiz Bottle Depot , address : 7659 Industrial Way , address2 : , city : Agassiz , state : British Columbia , zip : V0M 1A2 , country : Canada , lat : 49.237849 , lng : -121.7468638 , description : , url : , sl_pages_url : http:\/\/recyclemyelectronics.ca\/bc\/?post_type=store_page&amp;#038;p=2445 , email : , email_link : , hours : Mon-Sat 9am - 6pm , phone : &lt;a href=\ tel:604-796-3653\ &gt;604-796-3653&lt;\/a&gt; , fax : , image : , distance : 148.78840909300405 , tags : Full Collection Site , option_value : , attributes : , id : 420 , linked_postid : 2445 , neat_title : , data : {</t>
  </si>
  <si>
    <t xml:space="preserve"> sl_id : 420 , sl_store : Agassiz Bottle Depot , sl_address : 7659 Industrial Way , sl_address2 : , sl_city : Agassiz , sl_state : British Columbia , sl_zip : V0M 1A2 , sl_country : Canada , sl_latitude : 49.237849 , sl_longitude : -121.7468638 , sl_tags : Full Collection Site , sl_description : , sl_email : , sl_url : , sl_hours : Mon-Sat 9am - 6pm , sl_phone : 604-796-3653 , sl_fax : , sl_image : , sl_private : 0 , sl_neat_title : , sl_linked_postid : 2445 , sl_pages_url : http:\/\/recyclemyelectronics.ca\/bc\/?post_type=store_page&amp;p=2445 , sl_pages_on : , sl_option_value : , sl_lastupdated : 2015-08-21 07:45:45 , sl_initial_distance : 2487.1434918627 , id : 17 , featured :null, rank : 0 , marker : , sl_distance : 148.78840909300405 }</t>
  </si>
  <si>
    <t xml:space="preserve"> name : Ucluelet Bottle Depot , address : 325 Forbes Road , address2 : , city : Ucluelet , state : British Columbia , zip : V0R 3A0 , country : Canada , lat : 48.9444946 , lng : -125.5644939 , description : , url : , sl_pages_url : http:\/\/recyclemyelectronics.ca\/bc\/?post_type=store_page&amp;#038;p=2527 , email : , email_link : , hours : Oct-June: Thurs &amp;amp; Sat 9am-5pm Jul-Sep: Tues Thurs Sat 10am-5pm , phone : &lt;a href=\ tel:250-726-3748\ &gt;250-726-3748&lt;\/a&gt; , fax : , image : , distance : 171.30373880142608 , tags : Full Collection Site , option_value : , attributes : , id : 620 , linked_postid : 2527 , neat_title : , data : {</t>
  </si>
  <si>
    <t xml:space="preserve"> sl_id : 620 , sl_store : Ucluelet Bottle Depot , sl_address : 325 Forbes Road , sl_address2 : , sl_city : Ucluelet , sl_state : British Columbia , sl_zip : V0R 3A0 , sl_country : Canada , sl_latitude : 48.9444946 , sl_longitude : -125.5644939 , sl_tags : Full Collection Site , sl_description : , sl_email : , sl_url : , sl_hours : Oct-June: Thurs &amp;amp; Sat 9am-5pm Jul-Sep: Tues Thurs Sat 10am-5pm , sl_phone : 250-726-3748 , sl_fax : , sl_image : , sl_private : 0 , sl_neat_title : , sl_linked_postid : 2527 , sl_pages_url : http:\/\/recyclemyelectronics.ca\/bc\/?post_type=store_page&amp;p=2527 , sl_pages_on : , sl_option_value : , sl_lastupdated : 2015-08-21 07:45:45 , sl_initial_distance : 2736.5706326030 , id : 99 , featured :null, rank : 0 , marker : , sl_distance : 171.30373880142608 }</t>
  </si>
  <si>
    <t xml:space="preserve"> name : Sunset Coast Bottle Depot , address : 7564A Highway 101 , address2 : , city : Powell River , state : British Columbia , zip : V8A 0R2 , country : Canada , lat : 49.7989201 , lng : -124.4985057 , description : , url : , sl_pages_url : http:\/\/recyclemyelectronics.ca\/bc\/?post_type=store_page&amp;#038;p=2538 , email : , email_link : , hours : Mon-Sat 8:30am-5pm Sun-Closed , phone : &lt;a href=\ tel:604-485-7743\ &gt;604-485-7743&lt;\/a&gt; , fax : , image : , distance : 173.2639583130106 , tags : Full Collection Site , option_value : , attributes : , id : 611 , linked_postid : 2538 , neat_title : , data : {</t>
  </si>
  <si>
    <t xml:space="preserve"> sl_id : 611 , sl_store : Sunset Coast Bottle Depot , sl_address : 7564A Highway 101 , sl_address2 : , sl_city : Powell River , sl_state : British Columbia , sl_zip : V8A 0R2 , sl_country : Canada , sl_latitude : 49.7989201 , sl_longitude : -124.4985057 , sl_tags : Full Collection Site , sl_description : , sl_email : , sl_url : , sl_hours : Mon-Sat 8:30am-5pm Sun-Closed , sl_phone : 604-485-7743 , sl_fax : , sl_image : , sl_private : 0 , sl_neat_title : , sl_linked_postid : 2538 , sl_pages_url : http:\/\/recyclemyelectronics.ca\/bc\/?post_type=store_page&amp;p=2538 , sl_pages_on : , sl_option_value : , sl_lastupdated : 2015-08-21 07:45:45 , sl_initial_distance : 2694.7131034311 , id : 110 , featured :null, rank : 0 , marker : , sl_distance : 173.2639583130106 }</t>
  </si>
  <si>
    <t xml:space="preserve"> name : Hope Bottle Depot , address : 930A 6th Avenue , address2 : , city : Hope , state : British Columbia , zip : V0X 1L4 , country : Canada , lat : 49.3798471 , lng : -121.4334275 , description : , url : , sl_pages_url : http:\/\/recyclemyelectronics.ca\/bc\/?post_type=store_page&amp;#038;p=2522 , email : , email_link : , hours : Summer (June15-Sept15): Mon-Sat 9am-5pm Other: Tues-Sat 9am-4:30pm , phone : &lt;a href=\ tel:604-869-7567\ &gt;604-869-7567&lt;\/a&gt; , fax : , image : , distance : 176.44853712254246 , tags : Full Collection Site , option_value : , attributes : , id : 486 , linked_postid : 2522 , neat_title : , data : {</t>
  </si>
  <si>
    <t xml:space="preserve"> sl_id : 486 , sl_store : Hope Bottle Depot , sl_address : 930A 6th Avenue , sl_address2 : , sl_city : Hope , sl_state : British Columbia , sl_zip : V0X 1L4 , sl_country : Canada , sl_latitude : 49.3798471 , sl_longitude : -121.4334275 , sl_tags : Full Collection Site , sl_description : , sl_email : , sl_url : , sl_hours : Summer (June15-Sept15): Mon-Sat 9am-5pm Other: Tues-Sat 9am-4:30pm , sl_phone : 604-869-7567 , sl_fax : , sl_image : , sl_private : 0 , sl_neat_title : , sl_linked_postid : 2522 , sl_pages_url : http:\/\/recyclemyelectronics.ca\/bc\/?post_type=store_page&amp;p=2522 , sl_pages_on : , sl_option_value : , sl_lastupdated : 2015-08-21 07:45:45 , sl_initial_distance : 2472.5794744725 , id : 94 , featured :null, rank : 0 , marker : , sl_distance : 176.44853712254246 }</t>
  </si>
  <si>
    <t xml:space="preserve"> name : Staples - Powell RIver , address : 4730 Joyce Avenue , address2 : , city : Powell River , state : British Columbia , zip : V8A 3B6 , country : Canada , lat : 49.8444584 , lng : -124.5207194 , description : Residential eWaste only. Limited quantities. , url : , sl_pages_url : , email : , email_link : , hours : M-TH9-6pm F9-9pm Sat9-6pm Sun11-5pm , phone : &lt;a href=\ tel:604-485-3560\ &gt;604-485-3560&lt;\/a&gt; , fax : , image : , distance : 178.4710563741139 , tags : Retail Store , option_value : a:1: {</t>
  </si>
  <si>
    <t xml:space="preserve"> , id : 592 , linked_postid : 1476 , neat_title : , data : {</t>
  </si>
  <si>
    <t xml:space="preserve"> sl_id : 592 , sl_store : Staples - Powell RIver , sl_address : 4730 Joyce Avenue , sl_address2 : , sl_city : Powell River , sl_state : British Columbia , sl_zip : V8A 3B6 , sl_country : Canada , sl_latitude : 49.8444584 , sl_longitude : -124.5207194 , sl_tags : Retail Store , sl_description : Residential eWaste only. Limited quantities. , sl_email : , sl_url : , sl_hours : M-TH9-6pm F9-9pm Sat9-6pm Sun11-5pm , sl_phone : 604-485-3560 , sl_fax : , sl_image : , sl_private : 0 , sl_neat_title : , sl_linked_postid : 1476 , sl_pages_url : , sl_pages_on : , sl_option_value : a:1: {</t>
  </si>
  <si>
    <t xml:space="preserve"> , sl_lastupdated : 2015-08-21 07:45:45 , sl_initial_distance : 2697.9919439989 , id :null, featured :null, rank :null, marker :null, sl_distance : 178.4710563741139 }</t>
  </si>
  <si>
    <t xml:space="preserve"> name : Staples - Courtenay , address : 3299 Cliffe Avenue&amp;#044; Unit 2 , address2 : , city : Courtenay , state : British Columbia , zip : V9N 2L9 , country : Canada , lat : 49.6734394 , lng : -124.9810426 , description : Residential eWaste only. Limited quantities. , url : , sl_pages_url : , email : , email_link : , hours : M-F8-9pm Sat9-6pm Sun10-6pm , phone : &lt;a href=\ tel:250-334-8357\ &gt;250-334-8357&lt;\/a&gt; , fax : , image : , distance : 181.71718460109722 , tags : Retail Store , option_value : a:1: {</t>
  </si>
  <si>
    <t xml:space="preserve"> , id : 574 , linked_postid : 1458 , neat_title : , data : {</t>
  </si>
  <si>
    <t xml:space="preserve"> sl_id : 574 , sl_store : Staples - Courtenay , sl_address : 3299 Cliffe Avenue&amp;#44; Unit 2 , sl_address2 : , sl_city : Courtenay , sl_state : British Columbia , sl_zip : V9N 2L9 , sl_country : Canada , sl_latitude : 49.6734394 , sl_longitude : -124.9810426 , sl_tags : Retail Store , sl_description : Residential eWaste only. Limited quantities. , sl_email : , sl_url : , sl_hours : M-F8-9pm Sat9-6pm Sun10-6pm , sl_phone : 250-334-8357 , sl_fax : , sl_image : , sl_private : 0 , sl_neat_title : , sl_linked_postid : 1458 , sl_pages_url : , sl_pages_on : , sl_option_value : a:1: {</t>
  </si>
  <si>
    <t xml:space="preserve"> , sl_lastupdated : 2015-08-21 07:45:45 , sl_initial_distance : 2722.4364063892 , id :null, featured :null, rank :null, marker :null, sl_distance : 181.71718460109722 }</t>
  </si>
  <si>
    <t xml:space="preserve"> name : Courtenay Return-It Depot , address : 493 Puntledge Road , address2 : , city : Courtenay , state : British Columbia , zip : V9N 3P9 , country : Canada , lat : 49.6954984 , lng : -124.9891104 , description : , url : , sl_pages_url : http:\/\/recyclemyelectronics.ca\/bc\/?post_type=store_page&amp;#038;p=2461 , email : , email_link : , hours : Mon-Thur 8:30am-5:00pm Fri-Sat 8:30am-4:30pm , phone : &lt;a href=\ tel:250-338-6013\ &gt;250-338-6013&lt;\/a&gt; , fax : , image : , distance : 183.95304963123868 , tags : Full Collection Site , option_value : , attributes : , id : 467 , linked_postid : 2461 , neat_title : , data : {</t>
  </si>
  <si>
    <t xml:space="preserve"> sl_id : 467 , sl_store : Courtenay Return-It Depot , sl_address : 493 Puntledge Road , sl_address2 : , sl_city : Courtenay , sl_state : British Columbia , sl_zip : V9N 3P9 , sl_country : Canada , sl_latitude : 49.6954984 , sl_longitude : -124.9891104 , sl_tags : Full Collection Site , sl_description : , sl_email : , sl_url : , sl_hours : Mon-Thur 8:30am-5:00pm Fri-Sat 8:30am-4:30pm , sl_phone : 250-338-6013 , sl_fax : , sl_image : , sl_private : 0 , sl_neat_title : , sl_linked_postid : 2461 , sl_pages_url : http:\/\/recyclemyelectronics.ca\/bc\/?post_type=store_page&amp;p=2461 , sl_pages_on : , sl_option_value : , sl_lastupdated : 2015-08-21 07:45:45 , sl_initial_distance : 2723.8131757295 , id : 33 , featured :null, rank : 0 , marker : , sl_distance : 183.95304963123868 }</t>
  </si>
  <si>
    <t xml:space="preserve"> name : Best Buy - Courtenay , address : Building D&amp;#044; Unit 1&amp;#044; 3245 Cliffe Avenue , address2 : First Pro Courtenay , city : Courtenay , state : British Columbia , zip : V9N 2L9 , country : Canada , lat : 49.6925468 , lng : -124.9983294 , description : Residential eWaste only. Limited quantities. , url : , sl_pages_url : , email : , email_link : , hours : , phone : &lt;a href=\ tel:2503349791\ &gt;2503349791&lt;\/a&gt; , fax : , image : , distance : 184.13721120403923 , tags : Retail Store , option_value : a:1: {</t>
  </si>
  <si>
    <t xml:space="preserve"> , id : 434 , linked_postid : 1433 , neat_title : , data : {</t>
  </si>
  <si>
    <t xml:space="preserve"> sl_id : 434 , sl_store : Best Buy - Courtenay , sl_address : Building D&amp;#44; Unit 1&amp;#44; 3245 Cliffe Avenue , sl_address2 : First Pro Courtenay , sl_city : Courtenay , sl_state : British Columbia , sl_zip : V9N 2L9 , sl_country : Canada , sl_latitude : 49.6925468 , sl_longitude : -124.9983294 , sl_tags : Retail Store , sl_description : Residential eWaste only. Limited quantities. , sl_email : , sl_url : , sl_hours : , sl_phone : 2503349791 , sl_fax : , sl_image : , sl_private : 0 , sl_neat_title : , sl_linked_postid : 1433 , sl_pages_url : , sl_pages_on : , sl_option_value : a:1: {</t>
  </si>
  <si>
    <t xml:space="preserve"> , sl_lastupdated : 2015-08-21 07:45:45 , sl_initial_distance : 2724.3258772755 , id :null, featured :null, rank :null, marker :null, sl_distance : 184.13721120403923 }</t>
  </si>
  <si>
    <t xml:space="preserve"> name : Whistler Re-Use It Centre , address : 1003 Lynham Road , address2 : , city : Whistler , state : British Columbia , zip : V0N 1B1 , country : Canada , lat : 50.0874386 , lng : -123.0379377 , description : , url : , sl_pages_url : http:\/\/recyclemyelectronics.ca\/bc\/?post_type=store_page&amp;#038;p=2532 , email : , email_link : , hours : Daily 10am-5:30pm , phone : &lt;a href=\ tel:604-932-1121\ &gt;604-932-1121&lt;\/a&gt; , fax : , image : , distance : 186.00048006905328 , tags : Full Collection Site , option_value : , attributes : , id : 625 , linked_postid : 2532 , neat_title : , data : {</t>
  </si>
  <si>
    <t xml:space="preserve"> sl_id : 625 , sl_store : Whistler Re-Use It Centre , sl_address : 1003 Lynham Road , sl_address2 : , sl_city : Whistler , sl_state : British Columbia , sl_zip : V0N 1B1 , sl_country : Canada , sl_latitude : 50.0874386 , sl_longitude : -123.0379377 , sl_tags : Full Collection Site , sl_description : , sl_email : , sl_url : , sl_hours : Daily 10am-5:30pm , sl_phone : 604-932-1121 , sl_fax : , sl_image : , sl_private : 0 , sl_neat_title : , sl_linked_postid : 2532 , sl_pages_url : http:\/\/recyclemyelectronics.ca\/bc\/?post_type=store_page&amp;p=2532 , sl_pages_on : , sl_option_value : , sl_lastupdated : 2015-08-21 07:45:45 , sl_initial_distance : 2609.6992099884 , id : 104 , featured :null, rank : 0 , marker : , sl_distance : 186.00048006905328 }</t>
  </si>
  <si>
    <t xml:space="preserve"> name : Regional Recycling - Whistler , address : 8001 Nesters Road , address2 : , city : Whistler , state : British Columbia , zip : V0N 1B0 , country : Canada , lat : 50.1311662 , lng : -122.9540037 , description : , url : , sl_pages_url : http:\/\/recyclemyelectronics.ca\/bc\/?post_type=store_page&amp;#038;p=2511 , email : , email_link : , hours : Open 7 Days a Week: 9:00am - 5:00pm\r\nOpen 9am - 4pm on Statutory Holidays &amp;amp; Christmas , phone : &lt;a href=\ tel:604-932-3733\ &gt;604-932-3733&lt;\/a&gt; , fax : , image : , distance : 191.675929146067 , tags : Full Collection Site , option_value : , attributes : , id : 537 , linked_postid : 2511 , neat_title : , data : {</t>
  </si>
  <si>
    <t xml:space="preserve"> sl_id : 537 , sl_store : Regional Recycling - Whistler , sl_address : 8001 Nesters Road , sl_address2 : , sl_city : Whistler , sl_state : British Columbia , sl_zip : V0N 1B0 , sl_country : Canada , sl_latitude : 50.1311662 , sl_longitude : -122.9540037 , sl_tags : Full Collection Site , sl_description : , sl_email : , sl_url : , sl_hours : Open 7 Days a Week: 9:00am - 5:00pm\r\nOpen 9am - 4pm on Statutory Holidays &amp; Christmas , sl_phone : 604-932-3733 , sl_fax : , sl_image : , sl_private : 0 , sl_neat_title : , sl_linked_postid : 2511 , sl_pages_url : http:\/\/recyclemyelectronics.ca\/bc\/?post_type=store_page&amp;p=2511 , sl_pages_on : , sl_option_value : , sl_lastupdated : 2015-08-21 07:45:45 , sl_initial_distance : 2606.1205891204 , id : 83 , featured :null, rank : 0 , marker : , sl_distance : 191.675929146067 }</t>
  </si>
  <si>
    <t xml:space="preserve"> query_slugs :[ selectall_with_distance , where_default_validlatlong ], query : SELECT *,( 6371 * acos( cos( radians( 49.282729 ) ) * cos( radians( sl_latitude ) ) * cos( radians( sl_longitude ) - radians( -123.120738 ) ) + sin( radians( 49.282729 )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49.2827291 , -123.12073750000002 , 49.2827291 , 200 , 300 ], locations : {</t>
  </si>
  <si>
    <t xml:space="preserve"> pre-filter : 141, filtered :141 }</t>
  </si>
  <si>
    <t xml:space="preserve"> , count :141, type : search , http_query : {</t>
  </si>
  <si>
    <t xml:space="preserve"> QUERY_STRING : , address : Vancouver , lat : 49.2827291 , lng : -123.12073750000002 , radius : 200 , tags : }</t>
  </si>
  <si>
    <t xml:space="preserve"> name : Staples - Royal Centre , address : 1055 West Georgia Street&amp;#044; Suite 220 , address2 : , city : Vancouver , state : British Columbia , zip : V6E 3P3 , country : Canada , lat : 49.2852977 , lng : -123.1217235 , description : Residential eWaste only. Limited quantities. , url : , sl_pages_url : , email : , email_link : , hours : M-F8-7pm Sat10-5pm Sun12-5pm , phone : &lt;a href=\ tel:604-678-4873\ &gt;604-678-4873&lt;\/a&gt; , fax : , image : , distance : 0.2944352111198742 , tags : Retail Store , option_value : a:1: {</t>
  </si>
  <si>
    <t xml:space="preserve"> , sl_lastupdated : 2015-08-21 07:45:45 , sl_initial_distance : 2581.5110265202 , id :null, featured :null, rank :null, marker :null, sl_distance : 0.2944352111198742 }</t>
  </si>
  <si>
    <t xml:space="preserve"> name : Staples - Vanc-Core , address : 901 Seymour Street , address2 : , city : Vancouver , state : British Columbia , zip : V6B 3M1 , country : Canada , lat : 49.2796231 , lng : -123.1204928 , description : Residential eWaste only. Limited quantities. , url : , sl_pages_url : , email : , email_link : , hours : M-F8-8pm Sat9-6pm Sun11:30-5:30pm , phone : &lt;a href=\ tel:604-602-5959\ &gt;604-602-5959&lt;\/a&gt; , fax : , image : , distance : 0.3458180175409941 , tags : Retail Store , option_value : a:1: {</t>
  </si>
  <si>
    <t xml:space="preserve"> , sl_lastupdated : 2015-08-21 07:45:45 , sl_initial_distance : 2581.1984352937 , id :null, featured :null, rank :null, marker :null, sl_distance : 0.3458180175409941 }</t>
  </si>
  <si>
    <t xml:space="preserve"> name : Best Buy - Robson , address : Suite 200 - 798 Granville Street , address2 : , city : Vancouver , state : British Columbia , zip : V6Z 3C3 , country : Canada , lat : 49.277146 , lng : -123.1261827 , description : Residential eWaste only. Limited quantities. , url : , sl_pages_url : , email : , email_link : , hours : , phone : &lt;a href=\ tel:6046832502\ &gt;6046832502&lt;\/a&gt; , fax : , image : , distance : 0.735788357895904 , tags : Retail Store , option_value : a:1: {</t>
  </si>
  <si>
    <t xml:space="preserve"> , sl_lastupdated : 2015-08-21 07:45:45 , sl_initial_distance : 2581.4828698985 , id :null, featured :null, rank :null, marker :null, sl_distance : 0.735788357895904 }</t>
  </si>
  <si>
    <t xml:space="preserve"> name : Best Buy - Cambie , address : 2220 Cambie Street , address2 : , city : Vancouver , state : British Columbia , zip : V5Z 2T7 , country : Canada , lat : 49.2655249 , lng : -123.114466 , description : Residential eWaste only. Limited quantities. , url : , sl_pages_url : , email : , email_link : , hours : , phone : &lt;a href=\ tel:6046384966\ &gt;6046384966&lt;\/a&gt; , fax : , image : , distance : 1.966379092935034 , tags : Retail Store , option_value : a:1: {</t>
  </si>
  <si>
    <t xml:space="preserve"> , sl_lastupdated : 2015-08-21 07:45:45 , sl_initial_distance : 2580.2214879328 , id :null, featured :null, rank :null, marker :null, sl_distance : 1.966379092935034 }</t>
  </si>
  <si>
    <t xml:space="preserve"> name : Go Green Bottle Depot , address : 7 East 7th Avenue , address2 : , city : Vancouver , state : British Columbia , zip : V5T 1M4 , country : Canada , lat : 49.2648068 , lng : -123.104617 , description : , url : , sl_pages_url : http:\/\/recyclemyelectronics.ca\/bc\/?post_type=store_page&amp;#038;p=2474 , email : , email_link : , hours : Sep 5 - May 11: Daily 9am-5pm May 12 - Sep 4: Sun-Wed 9am-5pm &amp;amp; Thu-Sat 9am-8pm , phone : &lt;a href=\ tel:604-874-0367\ &gt;604-874-0367&lt;\/a&gt; , fax : , image : , distance : 2.3107020240752267 , tags : Full Collection Site , option_value : , attributes : , id : 480 , linked_postid : 2474 , neat_title : , data : {</t>
  </si>
  <si>
    <t xml:space="preserve"> sl_id : 480 , sl_store : Go Green Bottle Depot , sl_address : 7 East 7th Avenue , sl_address2 : , sl_city : Vancouver , sl_state : British Columbia , sl_zip : V5T 1M4 , sl_country : Canada , sl_latitude : 49.2648068 , sl_longitude : -123.104617 , sl_tags : Full Collection Site , sl_description : , sl_email : , sl_url : , sl_hours : Sep 5 - May 11: Daily 9am-5pm May 12 - Sep 4: Sun-Wed 9am-5pm &amp;amp; Thu-Sat 9am-8pm , sl_phone : 604-874-0367 , sl_fax : , sl_image : , sl_private : 0 , sl_neat_title : , sl_linked_postid : 2474 , sl_pages_url : http:\/\/recyclemyelectronics.ca\/bc\/?post_type=store_page&amp;p=2474 , sl_pages_on : , sl_option_value : , sl_lastupdated : 2015-08-21 07:45:45 , sl_initial_distance : 2579.5266423845 , id : 46 , featured :null, rank : 0 , marker : , sl_distance : 2.3107020240752267 }</t>
  </si>
  <si>
    <t xml:space="preserve"> name : Staples - Broadway - Store , address : 1322 West Broadway , address2 : , city : Vancouver , state : British Columbia , zip : V6H 1H2 , country : Canada , lat : 49.2635283 , lng : -123.1343664 , description : Residential eWaste only. Limited quantities. , url : , sl_pages_url : , email : , email_link : , hours : M-F 9-9pm Sat 10-6pm Sun 10-6pm , phone : &lt;a href=\ tel:604-678-9449\ &gt;604-678-9449&lt;\/a&gt; , fax : , image : , distance : 2.3528510379278536 , tags : Retail Store , option_value : a:1: {</t>
  </si>
  <si>
    <t xml:space="preserve"> , sl_lastupdated : 2015-08-21 07:45:45 , sl_initial_distance : 2581.4864925353 , id :null, featured :null, rank :null, marker :null, sl_distance : 2.3528510379278536 }</t>
  </si>
  <si>
    <t xml:space="preserve"> name : Salvation Army - East 12th Avenue , address : 261 East 12th Avenue , address2 : , city : Vancouver , state : British Columbia , zip : V5T 2G9 , country : Canada , lat : 49.2604875 , lng : -123.0985961 , description : , url : , sl_pages_url : http:\/\/recyclemyelectronics.ca\/bc\/?post_type=store_page&amp;#038;p=2517 , email : , email_link : , hours : Mon-Sat 9:30am-5:30pm , phone : &lt;a href=\ tel:604-874-4721\ &gt;604-874-4721&lt;\/a&gt; , fax : , image : , distance : 2.949078386080525 , tags : Full Collection Site , option_value : , attributes : , id : 542 , linked_postid : 2517 , neat_title : , data : {</t>
  </si>
  <si>
    <t xml:space="preserve"> sl_id : 542 , sl_store : Salvation Army - East 12th Avenue , sl_address : 261 East 12th Avenue , sl_address2 : , sl_city : Vancouver , sl_state : British Columbia , sl_zip : V5T 2G9 , sl_country : Canada , sl_latitude : 49.2604875 , sl_longitude : -123.0985961 , sl_tags : Full Collection Site , sl_description : , sl_email : , sl_url : , sl_hours : Mon-Sat 9:30am-5:30pm , sl_phone : 604-874-4721 , sl_fax : , sl_image : , sl_private : 0 , sl_neat_title : , sl_linked_postid : 2517 , sl_pages_url : http:\/\/recyclemyelectronics.ca\/bc\/?post_type=store_page&amp;p=2517 , sl_pages_on : , sl_option_value : , sl_lastupdated : 2015-08-21 07:45:45 , sl_initial_distance : 2578.9450942346 , id : 89 , featured :null, rank : 0 , marker : , sl_distance : 2.949078386080525 }</t>
  </si>
  <si>
    <t xml:space="preserve"> name : Regional Recycling - Vancouver , address : 960 Evans Avenue , address2 : , city : Vancouver , state : British Columbia , zip : V6A 2L2 , country : Canada , lat : 49.2705579 , lng : -123.0818279 , description : , url : , sl_pages_url : http:\/\/recyclemyelectronics.ca\/bc\/?post_type=store_page&amp;#038;p=2510 , email : , email_link : , hours : Open 7 Days a Week: 9:00am - 5:30pm \r\nStatutory Holidays: Open 11 am - 4 pm , phone : &lt;a href=\ tel:604-689-4722\ &gt;604-689-4722&lt;\/a&gt; , fax : , image : , distance : 3.130380933246131 , tags : Full Collection Site , option_value : , attributes : , id : 536 , linked_postid : 2510 , neat_title : , data : {</t>
  </si>
  <si>
    <t xml:space="preserve"> sl_id : 536 , sl_store : Regional Recycling - Vancouver , sl_address : 960 Evans Avenue , sl_address2 : , sl_city : Vancouver , sl_state : British Columbia , sl_zip : V6A 2L2 , sl_country : Canada , sl_latitude : 49.2705579 , sl_longitude : -123.0818279 , sl_tags : Full Collection Site , sl_description : , sl_email : , sl_url : , sl_hours : Open 7 Days a Week: 9:00am - 5:30pm \r\nStatutory Holidays: Open 11 am - 4 pm , sl_phone : 604-689-4722 , sl_fax : , sl_image : , sl_private : 0 , sl_neat_title : , sl_linked_postid : 2510 , sl_pages_url : http:\/\/recyclemyelectronics.ca\/bc\/?post_type=store_page&amp;p=2510 , sl_pages_on : , sl_option_value : , sl_lastupdated : 2015-08-21 07:45:45 , sl_initial_distance : 2578.2189184544 , id : 82 , featured :null, rank : 0 , marker : , sl_distance : 3.130380933246131 }</t>
  </si>
  <si>
    <t xml:space="preserve"> name : Powell Street Return-It Bottle Depot , address : 1856 Powell Street , address2 : , city : Vancouver , state : British Columbia , zip : V5L 1H9 , country : Canada , lat : 49.2844332 , lng : -123.0671451 , description : , url : , sl_pages_url : http:\/\/recyclemyelectronics.ca\/bc\/?post_type=store_page&amp;#038;p=2501 , email : , email_link : , hours : 9am-6pm Daily Closed Holidays , phone : &lt;a href=\ tel:604-253-4987\ &gt;604-253-4987&lt;\/a&gt; , fax : , image : , distance : 3.891933520155852 , tags : Full Collection Site , option_value : , attributes : , id : 528 , linked_postid : 2501 , neat_title : , data : {</t>
  </si>
  <si>
    <t xml:space="preserve"> sl_id : 528 , sl_store : Powell Street Return-It Bottle Depot , sl_address : 1856 Powell Street , sl_address2 : , sl_city : Vancouver , sl_state : British Columbia , sl_zip : V5L 1H9 , sl_country : Canada , sl_latitude : 49.2844332 , sl_longitude : -123.0671451 , sl_tags : Full Collection Site , sl_description : , sl_email : , sl_url : , sl_hours : 9am-6pm Daily Closed Holidays , sl_phone : 604-253-4987 , sl_fax : , sl_image : , sl_private : 0 , sl_neat_title : , sl_linked_postid : 2501 , sl_pages_url : http:\/\/recyclemyelectronics.ca\/bc\/?post_type=store_page&amp;p=2501 , sl_pages_on : , sl_option_value : , sl_lastupdated : 2015-08-21 07:45:45 , sl_initial_distance : 2577.7892898237 , id : 73 , featured :null, rank : 0 , marker : , sl_distance : 3.891933520155852 }</t>
  </si>
  <si>
    <t xml:space="preserve"> name : North Shore Bottle Depot , address : 235 Donaghy Avenue , address2 : , city : North Vancouver , state : British Columbia , zip : V7P 2L6 , country : Canada , lat : 49.3197346 , lng : -123.0969015 , description : , url : , sl_pages_url : http:\/\/recyclemyelectronics.ca\/bc\/?post_type=store_page&amp;#038;p=2488 , email : , email_link : , hours : Mon-Sat 8am-5pm Sun 10am-4pm , phone : &lt;a href=\ tel:604-985-9348\ &gt;604-985-9348&lt;\/a&gt; , fax : , image : , distance : 4.463074409661824 , tags : Full Collection Site , option_value : , attributes : , id : 516 , linked_postid : 2488 , neat_title : , data : {</t>
  </si>
  <si>
    <t xml:space="preserve"> sl_id : 516 , sl_store : North Shore Bottle Depot , sl_address : 235 Donaghy Avenue , sl_address2 : , sl_city : North Vancouver , sl_state : British Columbia , sl_zip : V7P 2L6 , sl_country : Canada , sl_latitude : 49.3197346 , sl_longitude : -123.0969015 , sl_tags : Full Collection Site , sl_description : , sl_email : , sl_url : , sl_hours : Mon-Sat 8am-5pm Sun 10am-4pm , sl_phone : 604-985-9348 , sl_fax : , sl_image : , sl_private : 0 , sl_neat_title : , sl_linked_postid : 2488 , sl_pages_url : http:\/\/recyclemyelectronics.ca\/bc\/?post_type=store_page&amp;p=2488 , sl_pages_on : , sl_option_value : , sl_lastupdated : 2015-08-21 07:45:45 , sl_initial_distance : 2581.2311427049 , id : 60 , featured :null, rank : 0 , marker : , sl_distance : 4.463074409661824 }</t>
  </si>
  <si>
    <t xml:space="preserve"> name : Staples - Capilano , address : 1999 Marine Drive , address2 : , city : North Vancouver , state : British Columbia , zip : V7P 3J3 , country : Canada , lat : 49.3239764 , lng : -123.12116 , description : Residential eWaste only. Limited quantities. , url : , sl_pages_url : , email : , email_link : , hours : M-F8-9pm Sat9-6pm Sun10-6pm , phone : &lt;a href=\ tel:604-990-2900\ &gt;604-990-2900&lt;\/a&gt; , fax : , image : , distance : 4.586603674189502 , tags : Retail Store , option_value : a:1: {</t>
  </si>
  <si>
    <t xml:space="preserve"> , sl_lastupdated : 2015-08-21 07:45:45 , sl_initial_distance : 2583.0401469509 , id :null, featured :null, rank :null, marker :null, sl_distance : 4.586603674189502 }</t>
  </si>
  <si>
    <t xml:space="preserve"> name : Salvation Army - North Vancouver , address : 241 Lonsdale Avenue , address2 : , city : North Vancouver , state : British Columbia , zip : V7H 2E9 , country : Canada , lat : 49.313228 , lng : -123.077376 , description : , url : , sl_pages_url : http:\/\/recyclemyelectronics.ca\/bc\/?post_type=store_page&amp;#038;p=2539 , email : , email_link : , hours : Mon-Sat 8:30am-7pm , phone : &lt;a href=\ tel:604-980-4413\ &gt;604-980-4413&lt;\/a&gt; , fax : , image : , distance : 4.624697270067124 , tags : Full Collection Site , option_value : , attributes : , id : 547 , linked_postid : 2539 , neat_title : , data : {</t>
  </si>
  <si>
    <t xml:space="preserve"> sl_id : 547 , sl_store : Salvation Army - North Vancouver , sl_address : 241 Lonsdale Avenue , sl_address2 : , sl_city : North Vancouver , sl_state : British Columbia , sl_zip : V7H 2E9 , sl_country : Canada , sl_latitude : 49.313228 , sl_longitude : -123.077376 , sl_tags : Full Collection Site , sl_description : , sl_email : , sl_url : , sl_hours : Mon-Sat 8:30am-7pm , sl_phone : 604-980-4413 , sl_fax : , sl_image : , sl_private : 0 , sl_neat_title : , sl_linked_postid : 2539 , sl_pages_url : http:\/\/recyclemyelectronics.ca\/bc\/?post_type=store_page&amp;p=2539 , sl_pages_on : , sl_option_value : , sl_lastupdated : 2015-08-21 07:45:45 , sl_initial_distance : 2579.6493006206 , id : 111 , featured :null, rank : 0 , marker : , sl_distance : 4.624697270067124 }</t>
  </si>
  <si>
    <t xml:space="preserve"> name : Salvation Army - North Vancouver Fell Ave , address : 1451 Fell Avenue , address2 : , city : North Vancouver , state : British Columbia , zip : V7P 2K2 , country : Canada , lat : 49.3220875 , lng : -123.09468 , description : , url : , sl_pages_url : http:\/\/recyclemyelectronics.ca\/bc\/?post_type=store_page&amp;#038;p=2541 , email : , email_link : , hours : Mon-Sar 9am-9pm , phone : &lt;a href=\ tel:604-929-9400\ &gt;604-929-9400&lt;\/a&gt; , fax : , image : , distance : 4.766884132615663 , tags : Full Collection Site , option_value : , attributes : , id : 548 , linked_postid : 2541 , neat_title : , data : {</t>
  </si>
  <si>
    <t xml:space="preserve"> sl_id : 548 , sl_store : Salvation Army - North Vancouver Fell Ave , sl_address : 1451 Fell Avenue , sl_address2 : , sl_city : North Vancouver , sl_state : British Columbia , sl_zip : V7P 2K2 , sl_country : Canada , sl_latitude : 49.3220875 , sl_longitude : -123.09468 , sl_tags : Full Collection Site , sl_description : , sl_email : , sl_url : , sl_hours : Mon-Sar 9am-9pm , sl_phone : 604-929-9400 , sl_fax : , sl_image : , sl_private : 0 , sl_neat_title : , sl_linked_postid : 2541 , sl_pages_url : http:\/\/recyclemyelectronics.ca\/bc\/?post_type=store_page&amp;p=2541 , sl_pages_on : , sl_option_value : , sl_lastupdated : 2015-08-21 07:45:45 , sl_initial_distance : 2581.1768977288 , id : 113 , featured :null, rank : 0 , marker : , sl_distance : 4.766884132615663 }</t>
  </si>
  <si>
    <t xml:space="preserve"> name : Best Buy - West Vancouver , address : #2100 Park Royal South , address2 : Park Royal Shopping Centre , city : West Vancouver , state : British Columbia , zip : V7T 2W4 , country : Canada , lat : 49.326213 , lng : -123.1361929 , description : Residential eWaste only. Limited quantities. , url : , sl_pages_url : , email : , email_link : , hours : , phone : &lt;a href=\ tel:6049133336\ &gt;6049133336&lt;\/a&gt; , fax : , image : , distance : 4.963341238029233 , tags : Retail Store , option_value : a:1: {</t>
  </si>
  <si>
    <t xml:space="preserve"> , sl_lastupdated : 2015-08-21 07:45:45 , sl_initial_distance : 2584.1452457159 , id :null, featured :null, rank :null, marker :null, sl_distance : 4.963341238029233 }</t>
  </si>
  <si>
    <t xml:space="preserve"> name : Staples - Park Royal , address : 2105 Park Royal South , address2 : , city : West Vancouver , state : British Columbia , zip : V7T 2W5 , country : Canada , lat : 49.3262817 , lng : -123.1396642 , description : Residential eWaste only. Limited quantities. , url : , sl_pages_url : , email : , email_link : , hours : M-T10-7p W-F10-9p Sat9:30-6p Sun11-6p , phone : &lt;a href=\ tel:604-913-4270\ &gt;604-913-4270&lt;\/a&gt; , fax : , image : , distance : 5.033494109497301 , tags : Retail Store , option_value : a:1: {</t>
  </si>
  <si>
    <t xml:space="preserve"> , sl_lastupdated : 2015-08-21 07:45:45 , sl_initial_distance : 2584.3822663066 , id :null, featured :null, rank :null, marker :null, sl_distance : 5.033494109497301 }</t>
  </si>
  <si>
    <t xml:space="preserve"> name : Staples - Vancouver Grandview , address : 3003 Grandview Hwy&amp;#044; Unit 1 , address2 : , city : Vancouver , state : British Columbia , zip : V5M 2E4 , country : Canada , lat : 49.2582031 , lng : -123.0414526 , description : Residential eWaste only. Limited quantities. , url : , sl_pages_url : , email : , email_link : , hours : M-F 9-8pm Sat 10-6pm Sun 11-6pm , phone : &lt;a href=\ tel:778-331-0660\ &gt;778-331-0660&lt;\/a&gt; , fax : , image : , distance : 6.366148076806655 , tags : Retail Store , option_value : a:1: {</t>
  </si>
  <si>
    <t xml:space="preserve"> , sl_lastupdated : 2015-08-21 07:45:45 , sl_initial_distance : 2574.9900571045 , id :null, featured :null, rank :null, marker :null, sl_distance : 6.366148076806655 }</t>
  </si>
  <si>
    <t xml:space="preserve"> name : North Vancouver Bottle &amp;amp; Return-It-Depot , address : 310 Brooksbank Avenue , address2 : , city : North Vancouver , state : British Columbia , zip : V7J 2C1 , country : Canada , lat : 49.3083589 , lng : -123.0404393 , description : , url : , sl_pages_url : http:\/\/recyclemyelectronics.ca\/bc\/?post_type=store_page&amp;#038;p=2490 , email : , email_link : , hours : Mon-Sat 8am-5pm Sun 10am-4pm , phone : &lt;a href=\ tel:604-924-3889\ &gt;604-924-3889&lt;\/a&gt; , fax : , image : , distance : 6.482992904422704 , tags : Full Collection Site , option_value : , attributes : , id : 518 , linked_postid : 2490 , neat_title : , data : {</t>
  </si>
  <si>
    <t xml:space="preserve"> sl_id : 518 , sl_store : North Vancouver Bottle &amp; Return-It-Depot , sl_address : 310 Brooksbank Avenue , sl_address2 : , sl_city : North Vancouver , sl_state : British Columbia , sl_zip : V7J 2C1 , sl_country : Canada , sl_latitude : 49.3083589 , sl_longitude : -123.0404393 , sl_tags : Full Collection Site , sl_description : , sl_email : , sl_url : , sl_hours : Mon-Sat 8am-5pm Sun 10am-4pm , sl_phone : 604-924-3889 , sl_fax : , sl_image : , sl_private : 0 , sl_neat_title : , sl_linked_postid : 2490 , sl_pages_url : http:\/\/recyclemyelectronics.ca\/bc\/?post_type=store_page&amp;p=2490 , sl_pages_on : , sl_option_value : , sl_lastupdated : 2015-08-21 07:45:45 , sl_initial_distance : 2576.9592056546 , id : 62 , featured :null, rank : 0 , marker : , sl_distance : 6.482992904422704 }</t>
  </si>
  <si>
    <t xml:space="preserve"> name : Vancouver Central Return-It Depot , address : 2639 Kingsway , address2 : , city : Vancouver , state : British Columbia , zip : V5R 5H4 , country : Canada , lat : 49.2390917 , lng : -123.0518907 , description : , url : , sl_pages_url : http:\/\/recyclemyelectronics.ca\/bc\/?post_type=store_page&amp;#038;p=2528 , email : , email_link : , hours : Mon-Sat 9am-6pm Sun 10am-5pm , phone : &lt;a href=\ tel:604-434-0707\ &gt;604-434-0707&lt;\/a&gt; , fax : , image : , distance : 6.96455943322536 , tags : Full Collection Site , option_value : , attributes : , id : 621 , linked_postid : 2528 , neat_title : , data : {</t>
  </si>
  <si>
    <t xml:space="preserve"> sl_id : 621 , sl_store : Vancouver Central Return-It Depot , sl_address : 2639 Kingsway , sl_address2 : , sl_city : Vancouver , sl_state : British Columbia , sl_zip : V5R 5H4 , sl_country : Canada , sl_latitude : 49.2390917 , sl_longitude : -123.0518907 , sl_tags : Full Collection Site , sl_description : , sl_email : , sl_url : , sl_hours : Mon-Sat 9am-6pm Sun 10am-5pm , sl_phone : 604-434-0707 , sl_fax : , sl_image : , sl_private : 0 , sl_neat_title : , sl_linked_postid : 2528 , sl_pages_url : http:\/\/recyclemyelectronics.ca\/bc\/?post_type=store_page&amp;p=2528 , sl_pages_on : , sl_option_value : , sl_lastupdated : 2015-08-21 07:45:45 , sl_initial_distance : 2574.9222033796 , id : 100 , featured :null, rank : 0 , marker : , sl_distance : 6.96455943322536 }</t>
  </si>
  <si>
    <t xml:space="preserve"> name : Kitchener Bottle Depot , address : 3931 Graveley Street , address2 : , city : Burnaby , state : British Columbia , zip : V5C 3T4 , country : Canada , lat : 49.2702852 , lng : -123.0180697 , description : , url : , sl_pages_url : http:\/\/recyclemyelectronics.ca\/bc\/?post_type=store_page&amp;#038;p=2556 , email : , email_link : , hours : Mon-Sat 9am-6pm Sun 10am-4pm , phone : &lt;a href=\ tel:604-294-2827\ &gt;604-294-2827&lt;\/a&gt; , fax : , image : , distance : 7.575469218208334 , tags : Full Collection Site , option_value : , attributes : , id : 499 , linked_postid : 2556 , neat_title : , data : {</t>
  </si>
  <si>
    <t xml:space="preserve"> sl_id : 499 , sl_store : Kitchener Bottle Depot , sl_address : 3931 Graveley Street , sl_address2 : , sl_city : Burnaby , sl_state : British Columbia , sl_zip : V5C 3T4 , sl_country : Canada , sl_latitude : 49.2702852 , sl_longitude : -123.0180697 , sl_tags : Full Collection Site , sl_description : , sl_email : , sl_url : , sl_hours : Mon-Sat 9am-6pm Sun 10am-4pm , sl_phone : 604-294-2827 , sl_fax : , sl_image : , sl_private : 0 , sl_neat_title : , sl_linked_postid : 2556 , sl_pages_url : http:\/\/recyclemyelectronics.ca\/bc\/?post_type=store_page&amp;p=2556 , sl_pages_on : , sl_option_value : , sl_lastupdated : 2015-08-21 07:45:45 , sl_initial_distance : 2573.9005851328 , id : 128 , featured :null, rank : 0 , marker : , sl_distance : 7.575469218208334 }</t>
  </si>
  <si>
    <t xml:space="preserve"> name : Best Buy - South Vancouver , address : 8133 Ontario Street , address2 : , city : Vancouver , state : British Columbia , zip : V5X 0A7 , country : Canada , lat : 49.2117571 , lng : -123.1066045 , description : Residential eWaste only. Limited quantities. , url : , sl_pages_url : , email : , email_link : , hours : , phone : &lt;a href=\ tel:604-326-3350\ &gt;604-326-3350&lt;\/a&gt; , fax : , image : , distance : 7.958120033600736 , tags : Retail Store , option_value : a:1: {</t>
  </si>
  <si>
    <t xml:space="preserve"> , sl_lastupdated : 2015-08-21 07:45:45 , sl_initial_distance : 2577.5235244040 , id :null, featured :null, rank :null, marker :null, sl_distance : 7.958120033600736 }</t>
  </si>
  <si>
    <t xml:space="preserve"> name : South Van Bottle Depot , address : 34 East 69th Avenue , address2 : , city : Vancouver , state : British Columbia , zip : V5X 4K6 , country : Canada , lat : 49.2093776 , lng : -123.1054817 , description : , url : , sl_pages_url : http:\/\/recyclemyelectronics.ca\/bc\/?post_type=store_page&amp;#038;p=2520 , email : , email_link : , hours : Daily 8:30am-5:30pm , phone : &lt;a href=\ tel:604-325-3370\ &gt;604-325-3370&lt;\/a&gt; , fax : , image : , distance : 8.231143400579372 , tags : Full Collection Site , option_value : , attributes : , id : 564 , linked_postid : 2520 , neat_title : , data : {</t>
  </si>
  <si>
    <t xml:space="preserve"> sl_id : 564 , sl_store : South Van Bottle Depot , sl_address : 34 East 69th Avenue , sl_address2 : , sl_city : Vancouver , sl_state : British Columbia , sl_zip : V5X 4K6 , sl_country : Canada , sl_latitude : 49.2093776 , sl_longitude : -123.1054817 , sl_tags : Full Collection Site , sl_description : , sl_email : , sl_url : , sl_hours : Daily 8:30am-5:30pm , sl_phone : 604-325-3370 , sl_fax : , sl_image : , sl_private : 0 , sl_neat_title : , sl_linked_postid : 2520 , sl_pages_url : http:\/\/recyclemyelectronics.ca\/bc\/?post_type=store_page&amp;p=2520 , sl_pages_on : , sl_option_value : , sl_lastupdated : 2015-08-21 07:45:45 , sl_initial_distance : 2577.3518563479 , id : 92 , featured :null, rank : 0 , marker : , sl_distance : 8.231143400579372 }</t>
  </si>
  <si>
    <t xml:space="preserve"> name : Staples - Lougheed , address : 4265 Lougheed Highway , address2 : , city : Burnaby , state : British Columbia , zip : V5C 3Y6 , country : Canada , lat : 49.2665321 , lng : -123.0090708 , description : Residential eWaste only. Limited quantities. , url : , sl_pages_url : , email : , email_link : , hours : M-F8-9pm Sat9-6pm Sun10-6pm , phone : &lt;a href=\ tel:604-320-6800\ &gt;604-320-6800&lt;\/a&gt; , fax : , image : , distance : 8.298941209190241 , tags : Retail Store , option_value : a:1: {</t>
  </si>
  <si>
    <t xml:space="preserve"> , sl_lastupdated : 2015-08-21 07:45:45 , sl_initial_distance : 2573.1403142008 , id :null, featured :null, rank :null, marker :null, sl_distance : 8.298941209190241 }</t>
  </si>
  <si>
    <t xml:space="preserve"> name : Staples - University Endowment Lands , address : 2135 Allison Road&amp;#044; Unit 101 , address2 : , city : Vancouver , state : British Columbia , zip : V6T 1T5 , country : Canada , lat : 49.2665431 , lng : -123.2421823 , description : Residential eWaste only. Limited quantities. , url : , sl_pages_url : , email : , email_link : , hours : M-F9-7pm Sat10-6pm Sun12-5pm , phone : &lt;a href=\ tel:604-221-4780\ &gt;604-221-4780&lt;\/a&gt; , fax : , image : , distance : 8.99241115892531 , tags : Retail Store , option_value : a:1: {</t>
  </si>
  <si>
    <t xml:space="preserve"> , sl_lastupdated : 2015-08-21 07:45:45 , sl_initial_distance : 2588.9017147800 , id :null, featured :null, rank :null, marker :null, sl_distance : 8.99241115892531 }</t>
  </si>
  <si>
    <t xml:space="preserve"> name : Vancouver West Return--It Depot , address : 1253 West 75th Avenue , address2 : , city : Vancouver , state : British Columbia , zip : V6P 3G4 , country : Canada , lat : 49.2021426 , lng : -123.1337601 , description : , url : , sl_pages_url : http:\/\/recyclemyelectronics.ca\/bc\/?post_type=store_page&amp;#038;p=2529 , email : , email_link : , hours : Mon-Sat 9am-6pm Sun 10am-5pm , phone : &lt;a href=\ tel:\ &gt;&lt;\/a&gt; , fax : , image : , distance : 9.01052573186 , tags : Full Collection Site , option_value : , attributes : , id : 622 , linked_postid : 2529 , neat_title : , data : {</t>
  </si>
  <si>
    <t xml:space="preserve"> sl_id : 622 , sl_store : Vancouver West Return--It Depot , sl_address : 1253 West 75th Avenue , sl_address2 : , sl_city : Vancouver , sl_state : British Columbia , sl_zip : V6P 3G4 , sl_country : Canada , sl_latitude : 49.2021426 , sl_longitude : -123.1337601 , sl_tags : Full Collection Site , sl_description : , sl_email : , sl_url : , sl_hours : Mon-Sat 9am-6pm Sun 10am-5pm , sl_phone : , sl_fax : , sl_image : , sl_private : 0 , sl_neat_title : , sl_linked_postid : 2529 , sl_pages_url : http:\/\/recyclemyelectronics.ca\/bc\/?post_type=store_page&amp;p=2529 , sl_pages_on : , sl_option_value : , sl_lastupdated : 2015-08-21 07:45:45 , sl_initial_distance : 2578.9774018313 , id : 101 , featured :null, rank : 0 , marker : , sl_distance : 9.01052573186 }</t>
  </si>
  <si>
    <t xml:space="preserve"> name : Regional Recycling - Richmond , address : 13300 Vulcan Way , address2 : , city : Richmond , state : British Columbia , zip : V6V 1K2 , country : Canada , lat : 49.1960157 , lng : -123.0785578 , description : , url : , sl_pages_url : http:\/\/recyclemyelectronics.ca\/bc\/?post_type=store_page&amp;#038;p=2498 , email : , email_link : , hours : Open 7 Days a Week: 9:00am - 5:30pm\r\nStatutory Holidays: Closed , phone : &lt;a href=\ tel:604-276-8270\ &gt;604-276-8270&lt;\/a&gt; , fax : , image : , distance : 10.116671659882797 , tags : Full Collection Site , option_value : , attributes : , id : 535 , linked_postid : 2498 , neat_title : , data : {</t>
  </si>
  <si>
    <t xml:space="preserve"> sl_id : 535 , sl_store : Regional Recycling - Richmond , sl_address : 13300 Vulcan Way , sl_address2 : , sl_city : Richmond , sl_state : British Columbia , sl_zip : V6V 1K2 , sl_country : Canada , sl_latitude : 49.1960157 , sl_longitude : -123.0785578 , sl_tags : Full Collection Site , sl_description : , sl_email : , sl_url : , sl_hours : Open 7 Days a Week: 9:00am - 5:30pm\r\nStatutory Holidays: Closed , sl_phone : 604-276-8270 , sl_fax : , sl_image : , sl_private : 0 , sl_neat_title : , sl_linked_postid : 2498 , sl_pages_url : http:\/\/recyclemyelectronics.ca\/bc\/?post_type=store_page&amp;p=2498 , sl_pages_on : , sl_option_value : , sl_lastupdated : 2015-08-21 07:45:45 , sl_initial_distance : 2574.9910001018 , id : 70 , featured :null, rank : 0 , marker : , sl_distance : 10.116671659882797 }</t>
  </si>
  <si>
    <t xml:space="preserve"> name : Staples - Bridgeport , address : Unit #110 2780 Sweden Way , address2 : , city : Richmond , state : British Columbia , zip : V6V 2X1 , country : Canada , lat : 49.1924632 , lng : -123.082506 , description : Residential eWaste only. Limited quantities. , url : , sl_pages_url : , email : , email_link : , hours : M-F8-9pm Sat9-6pm Sun10-6pm , phone : &lt;a href=\ tel:604-303-7850\ &gt;604-303-7850&lt;\/a&gt; , fax : , image : , distance : 10.413833450971607 , tags : Retail Store , option_value : a:1: {</t>
  </si>
  <si>
    <t xml:space="preserve"> , sl_lastupdated : 2015-08-21 07:45:45 , sl_initial_distance : 2575.1157720555 , id :null, featured :null, rank :null, marker :null, sl_distance : 10.413833450971607 }</t>
  </si>
  <si>
    <t xml:space="preserve"> name : OK Bottle Depot , address : 8151 Capstan Way , address2 : , city : Richmond , state : British Columbia , zip : V6X 1R3 , country : Canada , lat : 49.1892919 , lng : -123.1338046 , description : , url : , sl_pages_url : http:\/\/recyclemyelectronics.ca\/bc\/?post_type=store_page&amp;#038;p=2491 , email : , email_link : , hours : 8:30am-6pm Daily , phone : &lt;a href=\ tel:604-244-0008\ &gt;604-244-0008&lt;\/a&gt; , fax : , image : , distance : 10.432954063501771 , tags : Full Collection Site , option_value : , attributes : , id : 519 , linked_postid : 2491 , neat_title : , data : {</t>
  </si>
  <si>
    <t xml:space="preserve"> sl_id : 519 , sl_store : OK Bottle Depot , sl_address : 8151 Capstan Way , sl_address2 : , sl_city : Richmond , sl_state : British Columbia , sl_zip : V6X 1R3 , sl_country : Canada , sl_latitude : 49.1892919 , sl_longitude : -123.1338046 , sl_tags : Full Collection Site , sl_description : , sl_email : , sl_url : , sl_hours : 8:30am-6pm Daily , sl_phone : 604-244-0008 , sl_fax : , sl_image : , sl_private : 0 , sl_neat_title : , sl_linked_postid : 2491 , sl_pages_url : http:\/\/recyclemyelectronics.ca\/bc\/?post_type=store_page&amp;p=2491 , sl_pages_on : , sl_option_value : , sl_lastupdated : 2015-08-21 07:45:45 , sl_initial_distance : 2578.4656184148 , id : 63 , featured :null, rank : 0 , marker : , sl_distance : 10.432954063501771 }</t>
  </si>
  <si>
    <t xml:space="preserve"> name : Staples - Metrotown , address : 4561 Kingsway Ave. , address2 : , city : Burnaby , state : British Columbia , zip : V5H 4T8 , country : Canada , lat : 49.2291071 , lng : -122.9986239 , description : Residential eWaste only. Limited quantities. , url : , sl_pages_url : , email : , email_link : , hours : M-F 9-9pm Sat 10-6pm Sun 11-6pm , phone : &lt;a href=\ tel:604-434-6484\ &gt;604-434-6484&lt;\/a&gt; , fax : , image : , distance : 10.681458805867296 , tags : Retail Store , option_value : a:1: {</t>
  </si>
  <si>
    <t xml:space="preserve"> , sl_lastupdated : 2015-08-21 07:45:45 , sl_initial_distance : 2570.9158316110 , id :null, featured :null, rank :null, marker :null, sl_distance : 10.681458805867296 }</t>
  </si>
  <si>
    <t xml:space="preserve"> name : Regional Recycling - Burnaby , address : 2961 Norland Avenue , address2 : , city : Burnaby , state : British Columbia , zip : V5B 3A9 , country : Canada , lat : 49.2573928 , lng : -122.9781934 , description : , url : , sl_pages_url : http:\/\/recyclemyelectronics.ca\/bc\/?post_type=store_page&amp;#038;p=2506 , email : , email_link : , hours : Open 7 Days a Week: 9:00am - 5:30pm\r\nStatutory Holidays: Closed , phone : &lt;a href=\ tel:604-299-3121\ &gt;604-299-3121&lt;\/a&gt; , fax : , image : , distance : 10.719040130120106 , tags : Full Collection Site , option_value : , attributes : , id : 533 , linked_postid : 2506 , neat_title : , data : {</t>
  </si>
  <si>
    <t xml:space="preserve"> sl_id : 533 , sl_store : Regional Recycling - Burnaby , sl_address : 2961 Norland Avenue , sl_address2 : , sl_city : Burnaby , sl_state : British Columbia , sl_zip : V5B 3A9 , sl_country : Canada , sl_latitude : 49.2573928 , sl_longitude : -122.9781934 , sl_tags : Full Collection Site , sl_description : , sl_email : , sl_url : , sl_hours : Open 7 Days a Week: 9:00am - 5:30pm\r\nStatutory Holidays: Closed , sl_phone : 604-299-3121 , sl_fax : , sl_image : , sl_private : 0 , sl_neat_title : , sl_linked_postid : 2506 , sl_pages_url : http:\/\/recyclemyelectronics.ca\/bc\/?post_type=store_page&amp;p=2506 , sl_pages_on : , sl_option_value : , sl_lastupdated : 2015-08-21 07:45:45 , sl_initial_distance : 2570.6832414581 , id : 78 , featured :null, rank : 0 , marker : , sl_distance : 10.719040130120106 }</t>
  </si>
  <si>
    <t xml:space="preserve"> name : Best Buy - Burnaby , address : 4805 Kingsway , address2 : , city : Burnaby , state : British Columbia , zip : V5H 4T6 , country : Canada , lat : 49.2275677 , lng : -122.996138 , description : Residential eWaste only. Limited quantities. , url : , sl_pages_url : , email : , email_link : , hours : , phone : &lt;a href=\ tel:7784522250\ &gt;7784522250&lt;\/a&gt; , fax : , image : , distance : 10.92689346772367 , tags : Retail Store , option_value : a:1: {</t>
  </si>
  <si>
    <t xml:space="preserve"> , sl_lastupdated : 2015-08-21 07:45:45 , sl_initial_distance : 2570.6853597835 , id :null, featured :null, rank :null, marker :null, sl_distance : 10.92689346772367 }</t>
  </si>
  <si>
    <t xml:space="preserve"> name : Kensington Square Return-It Centre , address : 6518 Hastings Street , address2 : , city : Burnaby , state : British Columbia , zip : V5B 1S2 , country : Canada , lat : 49.2802749 , lng : -122.96914 , description : , url : , sl_pages_url : http:\/\/recyclemyelectronics.ca\/bc\/?post_type=store_page&amp;#038;p=2558 , email : , email_link : , hours : Mon-Sat 9am-6pm Sun 10am-5pm , phone : &lt;a href=\ tel:604-299-9779\ &gt;604-299-9779&lt;\/a&gt; , fax : , image : , distance : 10.999885075838485 , tags : Full Collection Site , option_value : , attributes : , id : 498 , linked_postid : 2558 , neat_title : , data : {</t>
  </si>
  <si>
    <t xml:space="preserve"> sl_id : 498 , sl_store : Kensington Square Return-It Centre , sl_address : 6518 Hastings Street , sl_address2 : , sl_city : Burnaby , sl_state : British Columbia , sl_zip : V5B 1S2 , sl_country : Canada , sl_latitude : 49.2802749 , sl_longitude : -122.96914 , sl_tags : Full Collection Site , sl_description : , sl_email : , sl_url : , sl_hours : Mon-Sat 9am-6pm Sun 10am-5pm , sl_phone : 604-299-9779 , sl_fax : , sl_image : , sl_private : 0 , sl_neat_title : , sl_linked_postid : 2558 , sl_pages_url : http:\/\/recyclemyelectronics.ca\/bc\/?post_type=store_page&amp;p=2558 , sl_pages_on : , sl_option_value : , sl_lastupdated : 2015-08-21 07:45:45 , sl_initial_distance : 2571.0039524888 , id : 130 , featured :null, rank : 0 , marker : , sl_distance : 10.999885075838485 }</t>
  </si>
  <si>
    <t xml:space="preserve"> name : East Hastings Bottle Depot , address : 6893 Hastings Street , address2 : , city : Burnaby , state : BC , zip : V5B 1S9 , country : Canada , lat : 49.2804264 , lng : -122.9616836 , description : , url : , sl_pages_url : http:\/\/recyclemyelectronics.ca\/bc\/?post_type=store_page&amp;#038;p=2557 , email : , email_link : , hours : Mon-Sat 9am-6pm; Sun 9am-5pm , phone : &lt;a href=\ tel:604-299-4254\ &gt;604-299-4254&lt;\/a&gt; , fax : , image : , distance : 11.540189099366238 , tags : Full Collection Site , option_value : , attributes : , id : 470 , linked_postid : 2557 , neat_title : , data : {</t>
  </si>
  <si>
    <t xml:space="preserve"> sl_id : 470 , sl_store : East Hastings Bottle Depot , sl_address : 6893 Hastings Street , sl_address2 : , sl_city : Burnaby , sl_state : BC , sl_zip : V5B 1S9 , sl_country : Canada , sl_latitude : 49.2804264 , sl_longitude : -122.9616836 , sl_tags : Full Collection Site , sl_description : , sl_email : , sl_url : , sl_hours : Mon-Sat 9am-6pm; Sun 9am-5pm , sl_phone : 604-299-4254 , sl_fax : , sl_image : , sl_private : 0 , sl_neat_title : , sl_linked_postid : 2557 , sl_pages_url : http:\/\/recyclemyelectronics.ca\/bc\/?post_type=store_page&amp;p=2557 , sl_pages_on : , sl_option_value : , sl_lastupdated : 2015-08-21 07:45:45 , sl_initial_distance : 2570.5069652300 , id : 129 , featured :null, rank : 0 , marker : , sl_distance : 11.540189099366238 }</t>
  </si>
  <si>
    <t xml:space="preserve"> name : Metrotown Return-It Centre , address : 4760 Imperial Street , address2 : , city : Burnaby , state : British Columbia , zip : V5J 1C2 , country : Canada , lat : 49.2219304 , lng : -122.9902694 , description : , url : , sl_pages_url : http:\/\/recyclemyelectronics.ca\/bc\/?post_type=store_page&amp;#038;p=2485 , email : , email_link : , hours : Mon-Sat 9am - 6pm Sun 10am - 5pm , phone : &lt;a href=\ tel:604-451-8888\ &gt;604-451-8888&lt;\/a&gt; , fax : , image : , distance : 11.635048293124475 , tags : Full Collection Site , option_value : , attributes : , id : 508 , linked_postid : 2485 , neat_title : , data : {</t>
  </si>
  <si>
    <t xml:space="preserve"> sl_id : 508 , sl_store : Metrotown Return-It Centre , sl_address : 4760 Imperial Street , sl_address2 : , sl_city : Burnaby , sl_state : British Columbia , sl_zip : V5J 1C2 , sl_country : Canada , sl_latitude : 49.2219304 , sl_longitude : -122.9902694 , sl_tags : Full Collection Site , sl_description : , sl_email : , sl_url : , sl_hours : Mon-Sat 9am - 6pm Sun 10am - 5pm , sl_phone : 604-451-8888 , sl_fax : , sl_image : , sl_private : 0 , sl_neat_title : , sl_linked_postid : 2485 , sl_pages_url : http:\/\/recyclemyelectronics.ca\/bc\/?post_type=store_page&amp;p=2485 , sl_pages_on : , sl_option_value : , sl_lastupdated : 2015-08-21 07:45:45 , sl_initial_distance : 2570.0601092014 , id : 57 , featured :null, rank : 0 , marker : , sl_distance : 11.635048293124475 }</t>
  </si>
  <si>
    <t xml:space="preserve"> name : Best Buy - Richmond , address : Unit 700 - 5300 No. 3 Road , address2 : Lansdowne Centre , city : Richmond , state : British Columbia , zip : V6X 2X9 , country : Canada , lat : 49.1753676 , lng : -123.1340346 , description : Residential eWaste only. Limited quantities. , url : , sl_pages_url : , email : , email_link : , hours : , phone : &lt;a href=\ tel:6042737335\ &gt;6042737335&lt;\/a&gt; , fax : , image : , distance : 11.977024100729814 , tags : Retail Store , option_value : a:1: {</t>
  </si>
  <si>
    <t xml:space="preserve"> , sl_lastupdated : 2015-08-21 07:45:45 , sl_initial_distance : 2577.9241473253 , id :null, featured :null, rank :null, marker :null, sl_distance : 11.977024100729814 }</t>
  </si>
  <si>
    <t xml:space="preserve"> name : Lee&amp;#039;s Bottle Depot , address : 7385 Buller Avenue , address2 : , city : Burnaby , state : British Columbia , zip : V5J 4S6 , country : Canada , lat : 49.2161708 , lng : -122.9775479 , description : , url : , sl_pages_url :null, email : , email_link : , hours : Mon-Sat 9am - 6pm Sun 10am-5pm , phone : &lt;a href=\ tel:604-435-3432\ &gt;604-435-3432&lt;\/a&gt; , fax : , image : , distance : 12.75914440782536 , tags : Full Collection Site , option_value : , attributes : , id : 503 , linked_postid : 0 , neat_title : , data : {</t>
  </si>
  <si>
    <t xml:space="preserve"> sl_id : 503 , sl_store : Lee&amp;#39;s Bottle Depot , sl_address : 7385 Buller Avenue , sl_address2 : , sl_city : Burnaby , sl_state : British Columbia , sl_zip : V5J 4S6 , sl_country : Canada , sl_latitude : 49.2161708 , sl_longitude : -122.9775479 , sl_tags : Full Collection Site , sl_description : , sl_email : , sl_url : , sl_hours : Mon-Sat 9am - 6pm Sun 10am-5pm , sl_phone : 604-435-3432 , sl_fax : , sl_image : , sl_private : 0 , sl_neat_title :null, sl_linked_postid : 0 , sl_pages_url :null, sl_pages_on :null, sl_option_value :null, sl_lastupdated : 2015-08-21 07:45:45 , sl_initial_distance : 2568.9663415507 , id :null, featured :null, rank :null, marker :null, sl_distance : 12.75914440782536 }</t>
  </si>
  <si>
    <t xml:space="preserve"> name : Staples - Richmond , address : 1-6390 No 3 Road , address2 : , city : Richmond , state : British Columbia , zip : V6Y 2B3 , country : Canada , lat : 49.1667662 , lng : -123.1363718 , description : Residential eWaste only. Limited quantities. , url : , sl_pages_url : , email : , email_link : , hours : M-F8-9pm Sat9-6pm Sun10-6pm , phone : &lt;a href=\ tel:604-270-9599\ &gt;604-270-9599&lt;\/a&gt; , fax : , image : , distance : 12.94436075208713 , tags : Retail Store , option_value : a:1: {</t>
  </si>
  <si>
    <t xml:space="preserve"> , sl_lastupdated : 2015-08-21 07:45:45 , sl_initial_distance : 2577.7390026578 , id :null, featured :null, rank :null, marker :null, sl_distance : 12.94436075208713 }</t>
  </si>
  <si>
    <t xml:space="preserve"> name : Staples - Marine Way , address : 5821 Marine Way , address2 : , city : Burnaby , state : British Columbia , zip : V5J 0A6 , country : Canada , lat : 49.1979149 , lng : -122.9734683 , description : Residential eWaste only. Limited quantities. , url : , sl_pages_url : , email : , email_link : , hours : M-F9-8pm Sat10-6pm Sun11-6pm , phone : &lt;a href=\ tel:604-412-2950\ &gt;604-412-2950&lt;\/a&gt; , fax : , image : , distance : 14.256539796852826 , tags : Retail Store , option_value : a:1: {</t>
  </si>
  <si>
    <t xml:space="preserve"> , sl_lastupdated : 2015-08-21 07:45:45 , sl_initial_distance : 2567.9513101814 , id :null, featured :null, rank :null, marker :null, sl_distance : 14.256539796852826 }</t>
  </si>
  <si>
    <t xml:space="preserve"> name : Queensborough Landing Return-It Depot , address : Unit A - 409 Boyne Street , address2 : , city : New Westminster , state : British Columbia , zip : V3M 5K2 , country : Canada , lat : 49.1932782 , lng : -122.9414598 , description : , url : , sl_pages_url : http:\/\/recyclemyelectronics.ca\/bc\/?post_type=store_page&amp;#038;p=2502 , email : , email_link : , hours : Mon-Sat 9am-6pm Sun &amp;amp; Holidays 10am-4pm , phone : &lt;a href=\ tel:604-540-4467\ &gt;604-540-4467&lt;\/a&gt; , fax : , image : , distance : 16.381194366174952 , tags : Full Collection Site , option_value : , attributes : , id : 529 , linked_postid : 2502 , neat_title : , data : {</t>
  </si>
  <si>
    <t xml:space="preserve"> sl_id : 529 , sl_store : Queensborough Landing Return-It Depot , sl_address : Unit A - 409 Boyne Street , sl_address2 : , sl_city : New Westminster , sl_state : British Columbia , sl_zip : V3M 5K2 , sl_country : Canada , sl_latitude : 49.1932782 , sl_longitude : -122.9414598 , sl_tags : Full Collection Site , sl_description : , sl_email : , sl_url : , sl_hours : Mon-Sat 9am-6pm Sun &amp;amp; Holidays 10am-4pm , sl_phone : 604-540-4467 , sl_fax : , sl_image : , sl_private : 0 , sl_neat_title : , sl_linked_postid : 2502 , sl_pages_url : http:\/\/recyclemyelectronics.ca\/bc\/?post_type=store_page&amp;p=2502 , sl_pages_on : , sl_option_value : , sl_lastupdated : 2015-08-21 07:45:45 , sl_initial_distance : 2565.5973549499 , id : 74 , featured :null, rank : 0 , marker : , sl_distance : 16.381194366174952 }</t>
  </si>
  <si>
    <t xml:space="preserve"> name : Ironwood Bottle Depot , address : Unit 110-11020 Horseshoe Way , address2 : , city : Richmond , state : British Columbia , zip : V7A 4V5 , country : Canada , lat : 49.1308742 , lng : -123.0928946 , description : , url : , sl_pages_url :null, email : , email_link : , hours : Mon-Sat 9am-6pm Sun 10am-5pm Closed holidays , phone : &lt;a href=\ tel:604-275-0585\ &gt;604-275-0585&lt;\/a&gt; , fax : , image : , distance : 17.00620527619227 , tags : Full Collection Site , option_value : , attributes : , id : 490 , linked_postid : 0 , neat_title : , data : {</t>
  </si>
  <si>
    <t xml:space="preserve"> sl_id : 490 , sl_store : Ironwood Bottle Depot , sl_address : Unit 110-11020 Horseshoe Way , sl_address2 : , sl_city : Richmond , sl_state : British Columbia , sl_zip : V7A 4V5 , sl_country : Canada , sl_latitude : 49.1308742 , sl_longitude : -123.0928946 , sl_tags : Full Collection Site , sl_description : , sl_email : , sl_url : , sl_hours : Mon-Sat 9am-6pm Sun 10am-5pm Closed holidays , sl_phone : 604-275-0585 , sl_fax : , sl_image : , sl_private : 0 , sl_neat_title :null, sl_linked_postid : 0 , sl_pages_url :null, sl_pages_on :null, sl_option_value :null, sl_lastupdated : 2015-08-21 07:45:45 , sl_initial_distance : 2573.3548056486 , id :null, featured :null, rank :null, marker :null, sl_distance : 17.00620527619227 }</t>
  </si>
  <si>
    <t xml:space="preserve"> name : Salvation Army - New Westminster , address : 774 Columbia Street , address2 : , city : New Westminster , state : British Columbia , zip : V3M 1B9 , country : Canada , lat : 49.2012131 , lng : -122.9115678 , description : , url : , sl_pages_url : http:\/\/recyclemyelectronics.ca\/bc\/?post_type=store_page&amp;#038;p=2534 , email : , email_link : , hours : Mon-Wed 10am-6pm Thu Fri 10am-8:30pm Sat 10am-5:30pm , phone : &lt;a href=\ tel:604-521-0319\ &gt;604-521-0319&lt;\/a&gt; , fax : , image : , distance : 17.68435419839643 , tags : Full Collection Site , option_value : , attributes : , id : 546 , linked_postid : 2534 , neat_title : , data : {</t>
  </si>
  <si>
    <t xml:space="preserve"> sl_id : 546 , sl_store : Salvation Army - New Westminster , sl_address : 774 Columbia Street , sl_address2 : , sl_city : New Westminster , sl_state : British Columbia , sl_zip : V3M 1B9 , sl_country : Canada , sl_latitude : 49.2012131 , sl_longitude : -122.9115678 , sl_tags : Full Collection Site , sl_description : , sl_email : , sl_url : , sl_hours : Mon-Wed 10am-6pm Thu Fri 10am-8:30pm Sat 10am-5:30pm , sl_phone : 604-521-0319 , sl_fax : , sl_image : , sl_private : 0 , sl_neat_title : , sl_linked_postid : 2534 , sl_pages_url : http:\/\/recyclemyelectronics.ca\/bc\/?post_type=store_page&amp;p=2534 , sl_pages_on : , sl_option_value : , sl_lastupdated : 2015-08-21 07:45:45 , sl_initial_distance : 2563.8968249601 , id : 106 , featured :null, rank : 0 , marker : , sl_distance : 17.68435419839643 }</t>
  </si>
  <si>
    <t xml:space="preserve"> name : Steveston Return-It Depot , address : Unit 2, 12320 Trites Road , address2 : , city : Richmond , state : British Columbia , zip : V7E 3R7 , country : Canada , lat : 49.123882 , lng : -123.164022 , description : , url : , sl_pages_url : http:\/\/recyclemyelectronics.ca\/bc\/?post_type=store_page&amp;#038;p=2509 , email : , email_link : , hours : Mon-Sat 9am-6pm Sun 9am-5pm , phone : &lt;a href=\ tel:604-241-9177\ &gt;604-241-9177&lt;\/a&gt; , fax : , image : , distance : 17.940731508174387 , tags : Full Collection Site , option_value : , attributes : , id : 610 , linked_postid : 2509 , neat_title : , data : {</t>
  </si>
  <si>
    <t xml:space="preserve"> sl_id : 610 , sl_store : Steveston Return-It Depot , sl_address : Unit 2, 12320 Trites Road , sl_address2 : , sl_city : Richmond , sl_state : British Columbia , sl_zip : V7E 3R7 , sl_country : Canada , sl_latitude : 49.123882 , sl_longitude : -123.164022 , sl_tags : Full Collection Site , sl_description : , sl_email : , sl_url : , sl_hours : Mon-Sat 9am-6pm Sun 9am-5pm , sl_phone : 604-241-9177 , sl_fax : , sl_image : , sl_private : 0 , sl_neat_title : , sl_linked_postid : 2509 , sl_pages_url : http:\/\/recyclemyelectronics.ca\/bc\/?post_type=store_page&amp;p=2509 , sl_pages_on : , sl_option_value : , sl_lastupdated : 2015-08-21 07:45:45 , sl_initial_distance : 2577.9090524900 , id : 81 , featured :null, rank : 0 , marker : , sl_distance : 17.940731508174387 }</t>
  </si>
  <si>
    <t xml:space="preserve"> name : Sapperton Return-It Depot , address : Unit 21, 79 Braid Street , address2 : , city : New Westminster , state : British Columbia , zip : V3L 3P2 , country : Canada , lat : 49.2308657 , lng : -122.8792523 , description : , url : , sl_pages_url : http:\/\/recyclemyelectronics.ca\/bc\/?post_type=store_page&amp;#038;p=2555 , email : , email_link : , hours : Mon-Sun 9am-6pm , phone : &lt;a href=\ tel:604-523-9699\ &gt;604-523-9699&lt;\/a&gt; , fax : , image : , distance : 18.449923638884297 , tags : Full Collection Site , option_value : , attributes : , id : 555 , linked_postid : 2555 , neat_title : , data : {</t>
  </si>
  <si>
    <t xml:space="preserve"> sl_id : 555 , sl_store : Sapperton Return-It Depot , sl_address : Unit 21, 79 Braid Street , sl_address2 : , sl_city : New Westminster , sl_state : British Columbia , sl_zip : V3L 3P2 , sl_country : Canada , sl_latitude : 49.2308657 , sl_longitude : -122.8792523 , sl_tags : Full Collection Site , sl_description : , sl_email : , sl_url : , sl_hours : Mon-Sun 9am-6pm , sl_phone : 604-523-9699 , sl_fax : , sl_image : , sl_private : 0 , sl_neat_title : , sl_linked_postid : 2555 , sl_pages_url : http:\/\/recyclemyelectronics.ca\/bc\/?post_type=store_page&amp;p=2555 , sl_pages_on : , sl_option_value : , sl_lastupdated : 2015-08-21 07:45:45 , sl_initial_distance : 2562.9196111800 , id : 127 , featured :null, rank : 0 , marker : , sl_distance : 18.449923638884297 }</t>
  </si>
  <si>
    <t xml:space="preserve"> name : Lougheed Return-It Depot , address : 1045A Lougheed Highway , address2 : , city : Coquitlam , state : British Columbia , zip : V3K 6N5 , country : Canada , lat : 49.235926 , lng : -122.866738 , description : , url : , sl_pages_url : http:\/\/recyclemyelectronics.ca\/bc\/?post_type=store_page&amp;#038;p=2487 , email : , email_link : , hours : Mon-Sat 9am-6pm Sun &amp;amp; Holiday 10am-5pm , phone : &lt;a href=\ tel:778-397-5005\ &gt;778-397-5005&lt;\/a&gt; , fax : , image : , distance : 19.1533265925251 , tags : Full Collection Site , option_value : , attributes : , id : 506 , linked_postid : 2487 , neat_title : , data : {</t>
  </si>
  <si>
    <t xml:space="preserve"> sl_id : 506 , sl_store : Lougheed Return-It Depot , sl_address : 1045A Lougheed Highway , sl_address2 : , sl_city : Coquitlam , sl_state : British Columbia , sl_zip : V3K 6N5 , sl_country : Canada , sl_latitude : 49.235926 , sl_longitude : -122.866738 , sl_tags : Full Collection Site , sl_description : , sl_email : , sl_url : , sl_hours : Mon-Sat 9am-6pm Sun &amp;amp; Holiday 10am-5pm , sl_phone : 778-397-5005 , sl_fax : , sl_image : , sl_private : 0 , sl_neat_title : , sl_linked_postid : 2487 , sl_pages_url : http:\/\/recyclemyelectronics.ca\/bc\/?post_type=store_page&amp;p=2487 , sl_pages_on : , sl_option_value : , sl_lastupdated : 2015-08-21 07:45:45 , sl_initial_distance : 2562.2810419085 , id : 59 , featured :null, rank : 0 , marker : , sl_distance : 19.1533265925251 }</t>
  </si>
  <si>
    <t xml:space="preserve"> name : Bridgeview Bottle &amp;amp; Return-It Depot , address : Unit 118, 12332 Patullo Place , address2 : , city : Surrey , state : British Columbia , zip : V3V 8C3 , country : Canada , lat : 49.2039371 , lng : -122.881068 , description : , url : , sl_pages_url : http:\/\/recyclemyelectronics.ca\/bc\/?post_type=store_page&amp;#038;p=2438 , email : , email_link : , hours : Mon-Sat 9am-5:30pm Sun 9am-6pm Closed Holidays , phone : &lt;a href=\ tel:604-587-5557\ &gt;604-587-5557&lt;\/a&gt; , fax : , image : , distance : 19.47987105549135 , tags : Full Collection Site , option_value : , attributes : , id : 455 , linked_postid : 2438 , neat_title : , data : {</t>
  </si>
  <si>
    <t xml:space="preserve"> sl_id : 455 , sl_store : Bridgeview Bottle &amp; Return-It Depot , sl_address : Unit 118, 12332 Patullo Place , sl_address2 : , sl_city : Surrey , sl_state : British Columbia , sl_zip : V3V 8C3 , sl_country : Canada , sl_latitude : 49.2039371 , sl_longitude : -122.881068 , sl_tags : Full Collection Site , sl_description : , sl_email : , sl_url : , sl_hours : Mon-Sat 9am-5:30pm Sun 9am-6pm Closed Holidays , sl_phone : 604-587-5557 , sl_fax : , sl_image : , sl_private : 0 , sl_neat_title : , sl_linked_postid : 2438 , sl_pages_url : http:\/\/recyclemyelectronics.ca\/bc\/?post_type=store_page&amp;p=2438 , sl_pages_on : , sl_option_value : , sl_lastupdated : 2015-08-21 07:45:45 , sl_initial_distance : 2561.9450334700 , id : 10 , featured :null, rank : 0 , marker : , sl_distance : 19.47987105549135 }</t>
  </si>
  <si>
    <t xml:space="preserve"> name : Staples - Coquitlam , address : 1220 Seguin Drive , address2 : , city : Coquitlam , state : British Columbia , zip : V3K 0W8 , country : Canada , lat : 49.235203 , lng : -122.8589236 , description : Residential eWaste only. Limited quantities. , url : , sl_pages_url : , email : , email_link : , hours : M-F8-9pm Sat9-6pm Sun10-6pm , phone : &lt;a href=\ tel:604-517-2100\ &gt;604-517-2100&lt;\/a&gt; , fax : , image : , distance : 19.72120784975918 , tags : Retail Store , option_value : a:1: {</t>
  </si>
  <si>
    <t xml:space="preserve"> , sl_lastupdated : 2015-08-21 07:45:45 , sl_initial_distance : 2561.7238320124 , id :null, featured :null, rank :null, marker :null, sl_distance : 19.72120784975918 }</t>
  </si>
  <si>
    <t xml:space="preserve"> name : Sur-Del Bottle Depot , address : 8962 - 120A Street , address2 : , city : Surrey , state : British Columbia , zip : V3V 4H2 , country : Canada , lat : 49.1665899 , lng : -122.8902384 , description : , url : , sl_pages_url : http:\/\/recyclemyelectronics.ca\/bc\/?post_type=store_page&amp;#038;p=2540 , email : , email_link : , hours : Mon-Sat 8:30am-6pm Sun &amp;amp; Hol 10am-5pm , phone : &lt;a href=\ tel:604-599-0497\ &gt;604-599-0497&lt;\/a&gt; , fax : , image : , distance : 21.14164626434634 , tags : Full Collection Site , option_value : , attributes : , id : 612 , linked_postid : 2540 , neat_title : , data : {</t>
  </si>
  <si>
    <t xml:space="preserve"> sl_id : 612 , sl_store : Sur-Del Bottle Depot , sl_address : 8962 - 120A Street , sl_address2 : , sl_city : Surrey , sl_state : British Columbia , sl_zip : V3V 4H2 , sl_country : Canada , sl_latitude : 49.1665899 , sl_longitude : -122.8902384 , sl_tags : Full Collection Site , sl_description : , sl_email : , sl_url : , sl_hours : Mon-Sat 8:30am-6pm Sun &amp;amp; Hol 10am-5pm , sl_phone : 604-599-0497 , sl_fax : , sl_image : , sl_private : 0 , sl_neat_title : , sl_linked_postid : 2540 , sl_pages_url : http:\/\/recyclemyelectronics.ca\/bc\/?post_type=store_page&amp;p=2540 , sl_pages_on : , sl_option_value : , sl_lastupdated : 2015-08-21 07:45:45 , sl_initial_distance : 2561.0489097298 , id : 112 , featured :null, rank : 0 , marker : , sl_distance : 21.14164626434634 }</t>
  </si>
  <si>
    <t xml:space="preserve"> name : Ladner Bottle Depot , address : 4930 Elliott Street , address2 : , city : Ladner , state : British Columbia , zip : V4K 2Y1 , country : Canada , lat : 49.0925234 , lng : -123.084933 , description : , url : , sl_pages_url :null, email : , email_link : , hours : Mon-Sat 9am-6pm Sun 10am-4pm , phone : &lt;a href=\ tel:604-946-0309\ &gt;604-946-0309&lt;\/a&gt; , fax : , image : , distance : 21.30937020453968 , tags : Full Collection Site , option_value : , attributes : , id : 501 , linked_postid : 0 , neat_title : , data : {</t>
  </si>
  <si>
    <t xml:space="preserve"> sl_id : 501 , sl_store : Ladner Bottle Depot , sl_address : 4930 Elliott Street , sl_address2 : , sl_city : Ladner , sl_state : British Columbia , sl_zip : V4K 2Y1 , sl_country : Canada , sl_latitude : 49.0925234 , sl_longitude : -123.084933 , sl_tags : Full Collection Site , sl_description : , sl_email : , sl_url : , sl_hours : Mon-Sat 9am-6pm Sun 10am-4pm , sl_phone : 604-946-0309 , sl_fax : , sl_image : , sl_private : 0 , sl_neat_title :null, sl_linked_postid : 0 , sl_pages_url :null, sl_pages_on :null, sl_option_value :null, sl_lastupdated : 2015-08-21 07:45:45 , sl_initial_distance : 2571.2860943843 , id :null, featured :null, rank :null, marker :null, sl_distance : 21.30937020453968 }</t>
  </si>
  <si>
    <t xml:space="preserve"> name : Scott Road Bottle Depot , address : Unit 2, 12111 - 86th Avenue , address2 : , city : Surrey , state : British Columbia , zip : V3W 3H8 , country : Canada , lat : 49.1597773 , lng : -122.8875489 , description : , url : , sl_pages_url : http:\/\/recyclemyelectronics.ca\/bc\/?post_type=store_page&amp;#038;p=2550 , email : , email_link : , hours : Daily 9am-6pm , phone : &lt;a href=\ tel:604-543-0606\ &gt;604-543-0606&lt;\/a&gt; , fax : , image : , distance : 21.76522253024841 , tags : Full Collection Site , option_value : , attributes : , id : 559 , linked_postid : 2550 , neat_title : , data : {</t>
  </si>
  <si>
    <t xml:space="preserve"> sl_id : 559 , sl_store : Scott Road Bottle Depot , sl_address : Unit 2, 12111 - 86th Avenue , sl_address2 : , sl_city : Surrey , sl_state : British Columbia , sl_zip : V3W 3H8 , sl_country : Canada , sl_latitude : 49.1597773 , sl_longitude : -122.8875489 , sl_tags : Full Collection Site , sl_description : , sl_email : , sl_url : , sl_hours : Daily 9am-6pm , sl_phone : 604-543-0606 , sl_fax : , sl_image : , sl_private : 0 , sl_neat_title : , sl_linked_postid : 2550 , sl_pages_url : http:\/\/recyclemyelectronics.ca\/bc\/?post_type=store_page&amp;p=2550 , sl_pages_on : , sl_option_value : , sl_lastupdated : 2015-08-21 07:45:45 , sl_initial_distance : 2560.5907983600 , id : 122 , featured :null, rank : 0 , marker : , sl_distance : 21.76522253024841 }</t>
  </si>
  <si>
    <t xml:space="preserve"> name : Coquitlam Return-It Depot , address : 2554 Barnet Highway , address2 : , city : Coquitlam , state : British Columbia , zip : V3H 1W3 , country : Canada , lat : 49.2778389 , lng : -122.8185768 , description : , url : , sl_pages_url : http:\/\/recyclemyelectronics.ca\/bc\/?post_type=store_page&amp;#038;p=2460 , email : , email_link : , hours : Mon-Sat 9am-6pm Sun 10am-5pm closed holidays , phone : &lt;a href=\ tel:604-464-6648\ &gt;604-464-6648&lt;\/a&gt; , fax : , image : , distance : 21.925212027570495 , tags : Full Collection Site , option_value : , attributes : , id : 466 , linked_postid : 2460 , neat_title : , data : {</t>
  </si>
  <si>
    <t xml:space="preserve"> sl_id : 466 , sl_store : Coquitlam Return-It Depot , sl_address : 2554 Barnet Highway , sl_address2 : , sl_city : Coquitlam , sl_state : British Columbia , sl_zip : V3H 1W3 , sl_country : Canada , sl_latitude : 49.2778389 , sl_longitude : -122.8185768 , sl_tags : Full Collection Site , sl_description : , sl_email : , sl_url : , sl_hours : Mon-Sat 9am-6pm Sun 10am-5pm closed holidays , sl_phone : 604-464-6648 , sl_fax : , sl_image : , sl_private : 0 , sl_neat_title : , sl_linked_postid : 2460 , sl_pages_url : http:\/\/recyclemyelectronics.ca\/bc\/?post_type=store_page&amp;p=2460 , sl_pages_on : , sl_option_value : , sl_lastupdated : 2015-08-21 07:45:45 , sl_initial_distance : 2560.7501447155 , id : 32 , featured :null, rank : 0 , marker : , sl_distance : 21.925212027570495 }</t>
  </si>
  <si>
    <t xml:space="preserve"> name : Best Buy - Scott Road , address : 12048 80 Avenue , address2 : Scott Road Crossing , city : Surrey , state : British Columbia , zip : V3W 3M1 , country : Canada , lat : 49.1479681 , lng : -122.8887075 , description : Residential eWaste only. Limited quantities. , url : , sl_pages_url : , email : , email_link : , hours : , phone : &lt;a href=\ tel:6046351452\ &gt;6046351452&lt;\/a&gt; , fax : , image : , distance : 22.551695827873917 , tags : Retail Store , option_value : a:1: {</t>
  </si>
  <si>
    <t xml:space="preserve"> , sl_lastupdated : 2015-08-21 07:45:45 , sl_initial_distance : 2560.1912689803 , id :null, featured :null, rank :null, marker :null, sl_distance : 22.551695827873917 }</t>
  </si>
  <si>
    <t xml:space="preserve"> name : Staples - Surrey North , address : 10136 King George Hwy. , address2 : , city : Surrey , state : British Columbia , zip : V3T 2W4 , country : Canada , lat : 49.186456 , lng : -122.845247 , description : Residential eWaste only. Limited quantities. , url : , sl_pages_url : , email : , email_link : , hours : M-F8-9om Sat9-6pm Sun10-6pm , phone : &lt;a href=\ tel:604-582-6789\ &gt;604-582-6789&lt;\/a&gt; , fax : , image : , distance : 22.686825028524883 , tags : Retail Store , option_value : a:1: {</t>
  </si>
  <si>
    <t xml:space="preserve"> , sl_lastupdated : 2015-08-21 07:45:45 , sl_initial_distance : 2558.8112740359 , id :null, featured :null, rank :null, marker :null, sl_distance : 22.686825028524883 }</t>
  </si>
  <si>
    <t xml:space="preserve"> name : Best Buy - Surrey , address : 10025 King George Highway , address2 : Central City , city : Surrey , state : British Columbia , zip : V3T 2W1 , country : Canada , lat : 49.184853 , lng : -122.8463724 , description : Residential eWaste only. Limited quantities. , url : , sl_pages_url : , email : , email_link : , hours : , phone : &lt;a href=\ tel:6045807788\ &gt;6045807788&lt;\/a&gt; , fax : , image : , distance : 22.70001726601936 , tags : Retail Store , option_value : a:1: {</t>
  </si>
  <si>
    <t xml:space="preserve"> , sl_lastupdated : 2015-08-21 07:45:45 , sl_initial_distance : 2558.8221400928 , id :null, featured :null, rank :null, marker :null, sl_distance : 22.70001726601936 }</t>
  </si>
  <si>
    <t xml:space="preserve"> name : Surrey Central Return-It Centre , address : 13845 - 104th Avenue , address2 : , city : Surrey , state : British Columbia , zip : V3T 1W7 , country : Canada , lat : 49.1917094 , lng : -122.8388132 , description : , url : , sl_pages_url : http:\/\/recyclemyelectronics.ca\/bc\/?post_type=store_page&amp;#038;p=2537 , email : , email_link : , hours : Mon-Sat 9am-6pm Sun 10am-5pm , phone : &lt;a href=\ tel:604-588-7790\ &gt;604-588-7790&lt;\/a&gt; , fax : , image : , distance : 22.833915614660494 , tags : Full Collection Site , option_value : , attributes : , id : 613 , linked_postid : 2537 , neat_title : , data : {</t>
  </si>
  <si>
    <t xml:space="preserve"> sl_id : 613 , sl_store : Surrey Central Return-It Centre , sl_address : 13845 - 104th Avenue , sl_address2 : , sl_city : Surrey , sl_state : British Columbia , sl_zip : V3T 1W7 , sl_country : Canada , sl_latitude : 49.1917094 , sl_longitude : -122.8388132 , sl_tags : Full Collection Site , sl_description : , sl_email : , sl_url : , sl_hours : Mon-Sat 9am-6pm Sun 10am-5pm , sl_phone : 604-588-7790 , sl_fax : , sl_image : , sl_private : 0 , sl_neat_title : , sl_linked_postid : 2537 , sl_pages_url : http:\/\/recyclemyelectronics.ca\/bc\/?post_type=store_page&amp;p=2537 , sl_pages_on : , sl_option_value : , sl_lastupdated : 2015-08-21 07:45:45 , sl_initial_distance : 2558.5901544446 , id : 109 , featured :null, rank : 0 , marker : , sl_distance : 22.833915614660494 }</t>
  </si>
  <si>
    <t xml:space="preserve"> name : Staples - N. Delta , address : 7315 120th Street , address2 : , city : Delta , state : British Columbia , zip : V4C 6P5 , country : Canada , lat : 49.1371397 , lng : -122.8904471 , description : Residential eWaste only. Limited quantities. , url : , sl_pages_url : , email : , email_link : , hours : M-F8-9pm Sat9-6pm Sun10-6pm , phone : &lt;a href=\ tel:604-501-7820\ &gt;604-501-7820&lt;\/a&gt; , fax : , image : , distance : 23.279433240826172 , tags : Retail Store , option_value : a:1: {</t>
  </si>
  <si>
    <t xml:space="preserve"> , sl_lastupdated : 2015-08-21 07:45:45 , sl_initial_distance : 2559.8713654330 , id :null, featured :null, rank :null, marker :null, sl_distance : 23.279433240826172 }</t>
  </si>
  <si>
    <t xml:space="preserve"> name : Asset Investment Recovery - Surrey , address : 8307 - 130th Street , address2 : , city : Surrey , state : British Columbia , zip : V3W 7X4 , country : Canada , lat : 49.1534249 , lng : -122.863201 , description : , url : , sl_pages_url : http:\/\/recyclemyelectronics.ca\/bc\/?post_type=store_page&amp;#038;p=2441 , email : , email_link : , hours : Mon-Fri 8:30am-3:30pm , phone : &lt;a href=\ tel:604-501-8216\ &gt;604-501-8216&lt;\/a&gt; , fax : , image : , distance : 23.592438703743248 , tags : Full Collection Site , option_value : , attributes : , id : 425 , linked_postid : 2441 , neat_title : , data : {</t>
  </si>
  <si>
    <t xml:space="preserve"> sl_id : 425 , sl_store : Asset Investment Recovery - Surrey , sl_address : 8307 - 130th Street , sl_address2 : , sl_city : Surrey , sl_state : British Columbia , sl_zip : V3W 7X4 , sl_country : Canada , sl_latitude : 49.1534249 , sl_longitude : -122.863201 , sl_tags : Full Collection Site , sl_description : , sl_email : , sl_url : , sl_hours : Mon-Fri 8:30am-3:30pm , sl_phone : 604-501-8216 , sl_fax : , sl_image : , sl_private : 0 , sl_neat_title : , sl_linked_postid : 2441 , sl_pages_url : http:\/\/recyclemyelectronics.ca\/bc\/?post_type=store_page&amp;p=2441 , sl_pages_on : , sl_option_value : , sl_lastupdated : 2015-08-21 07:45:45 , sl_initial_distance : 2558.6845461133 , id : 13 , featured :null, rank : 0 , marker : , sl_distance : 23.592438703743248 }</t>
  </si>
  <si>
    <t xml:space="preserve"> name : Best Buy - Coquitlam , address : 1135 Pinetree Way , address2 : Pinetree Shopping Centre , city : Coquitlam , state : British Columbia , zip : V3B 7K5 , country : Canada , lat : 49.2784418 , lng : -122.7940817 , description : Residential eWaste only. Limited quantities. , url : , sl_pages_url : , email : , email_link : , hours : , phone : &lt;a href=\ tel:6044685500\ &gt;6044685500&lt;\/a&gt; , fax : , image : , distance : 23.699965596785315 , tags : Retail Store , option_value : a:1: {</t>
  </si>
  <si>
    <t xml:space="preserve"> , sl_lastupdated : 2015-08-21 07:45:45 , sl_initial_distance : 2559.1242768185 , id :null, featured :null, rank :null, marker :null, sl_distance : 23.699965596785315 }</t>
  </si>
  <si>
    <t xml:space="preserve"> name : Scott 72 Bottle &amp;amp; Return-It Depot , address : Unit 102, 7743 - 128th Street , address2 : , city : Surrey , state : British Columbia , zip : V3W 1L4 , country : Canada , lat : 49.1434583 , lng : -122.8690816 , description : , url : , sl_pages_url : http:\/\/recyclemyelectronics.ca\/bc\/?post_type=store_page&amp;#038;p=2546 , email : , email_link : , hours : Mon-Sat 9am-6pm Sun 10am-5pm , phone : &lt;a href=\ tel:604-590-8482\ &gt;604-590-8482&lt;\/a&gt; , fax : , image : , distance : 23.957695347621975 , tags : Full Collection Site , option_value : , attributes : , id : 558 , linked_postid : 2546 , neat_title : , data : {</t>
  </si>
  <si>
    <t xml:space="preserve"> sl_id : 558 , sl_store : Scott 72 Bottle &amp; Return-It Depot , sl_address : Unit 102, 7743 - 128th Street , sl_address2 : , sl_city : Surrey , sl_state : British Columbia , sl_zip : V3W 1L4 , sl_country : Canada , sl_latitude : 49.1434583 , sl_longitude : -122.8690816 , sl_tags : Full Collection Site , sl_description : , sl_email : , sl_url : , sl_hours : Mon-Sat 9am-6pm Sun 10am-5pm , sl_phone : 604-590-8482 , sl_fax : , sl_image : , sl_private : 0 , sl_neat_title : , sl_linked_postid : 2546 , sl_pages_url : http:\/\/recyclemyelectronics.ca\/bc\/?post_type=store_page&amp;p=2546 , sl_pages_on : , sl_option_value : , sl_lastupdated : 2015-08-21 07:45:45 , sl_initial_distance : 2558.6791360900 , id : 118 , featured :null, rank : 0 , marker : , sl_distance : 23.957695347621975 }</t>
  </si>
  <si>
    <t xml:space="preserve"> name : Jenill Recycling , address : Unit 1&amp;#044; 13140 88th Avenue , address2 : , city : Surrey , state : British Columbia , zip : V4E 2X7 , country : Canada , lat : 49.1156049 , lng : -122.8952844 , description : , url : , sl_pages_url :null, email : , email_link : , hours : Mon-Sat 9am-6pm Sun 10am-5pm , phone : &lt;a href=\ tel:604-596-1751\ &gt;604-596-1751&lt;\/a&gt; , fax : , image : , distance : 24.772551312613434 , tags : Full Collection Site , option_value : , attributes : , id : 496 , linked_postid : 0 , neat_title : , data : {</t>
  </si>
  <si>
    <t xml:space="preserve"> sl_id : 496 , sl_store : Jenill Recycling , sl_address : Unit 1&amp;#44; 13140 88th Avenue , sl_address2 : , sl_city : Surrey , sl_state : British Columbia , sl_zip : V4E 2X7 , sl_country : Canada , sl_latitude : 49.1156049 , sl_longitude : -122.8952844 , sl_tags : Full Collection Site , sl_description : , sl_email : , sl_url : , sl_hours : Mon-Sat 9am-6pm Sun 10am-5pm , sl_phone : 604-596-1751 , sl_fax : , sl_image : , sl_private : 0 , sl_neat_title :null, sl_linked_postid : 0 , sl_pages_url :null, sl_pages_on :null, sl_option_value :null, sl_lastupdated : 2015-08-21 07:45:45 , sl_initial_distance : 2559.3302654941 , id :null, featured :null, rank :null, marker :null, sl_distance : 24.772551312613434 }</t>
  </si>
  <si>
    <t xml:space="preserve"> name : Newton Bottle Depot , address : #110 - 13245 72 Avenue , address2 : , city : Surrey , state : British Columbia , zip : V3W 4M4 , country : Canada , lat : 49.1349979 , lng : -122.8461625 , description : , url : , sl_pages_url : http:\/\/recyclemyelectronics.ca\/bc\/?post_type=store_page&amp;#038;p=2478 , email : , email_link : , hours : Mon-Sat 8:45am-5:45pm Sun 10am-5pm , phone : &lt;a href=\ tel:604-596-9266\ &gt;604-596-9266&lt;\/a&gt; , fax : , image : , distance : 25.839831001480864 , tags : Full Collection Site , option_value : , attributes : , id : 515 , linked_postid : 2478 , neat_title : , data : {</t>
  </si>
  <si>
    <t xml:space="preserve"> sl_id : 515 , sl_store : Newton Bottle Depot , sl_address : #110 - 13245 72 Avenue , sl_address2 : , sl_city : Surrey , sl_state : British Columbia , sl_zip : V3W 4M4 , sl_country : Canada , sl_latitude : 49.1349979 , sl_longitude : -122.8461625 , sl_tags : Full Collection Site , sl_description : , sl_email : , sl_url : , sl_hours : Mon-Sat 8:45am-5:45pm Sun 10am-5pm , sl_phone : 604-596-9266 , sl_fax : , sl_image : , sl_private : 0 , sl_neat_title : , sl_linked_postid : 2478 , sl_pages_url : http:\/\/recyclemyelectronics.ca\/bc\/?post_type=store_page&amp;p=2478 , sl_pages_on : , sl_option_value : , sl_lastupdated : 2015-08-21 07:45:45 , sl_initial_distance : 2556.7837546861 , id : 50 , featured :null, rank : 0 , marker : , sl_distance : 25.839831001480864 }</t>
  </si>
  <si>
    <t xml:space="preserve"> name : Fleetwood Bottle Depot , address : 15093 Fraser Highway , address2 : , city : Surrey , state : British Columbia , zip : V3R 3P2 , country : Canada , lat : 49.1673619 , lng : -122.8043443 , description : , url : , sl_pages_url : http:\/\/recyclemyelectronics.ca\/bc\/?post_type=store_page&amp;#038;p=2467 , email : , email_link : , hours : Mon-Sat 8:30am-5:30pm Sun 10am-5pm , phone : &lt;a href=\ tel:604-585-3544\ &gt;604-585-3544&lt;\/a&gt; , fax : , image : , distance : 26.315123280267212 , tags : Full Collection Site , option_value : , attributes : , id : 474 , linked_postid : 2467 , neat_title : , data : {</t>
  </si>
  <si>
    <t xml:space="preserve"> sl_id : 474 , sl_store : Fleetwood Bottle Depot , sl_address : 15093 Fraser Highway , sl_address2 : , sl_city : Surrey , sl_state : British Columbia , sl_zip : V3R 3P2 , sl_country : Canada , sl_latitude : 49.1673619 , sl_longitude : -122.8043443 , sl_tags : Full Collection Site , sl_description : , sl_email : , sl_url : , sl_hours : Mon-Sat 8:30am-5:30pm Sun 10am-5pm , sl_phone : 604-585-3544 , sl_fax : , sl_image : , sl_private : 0 , sl_neat_title : , sl_linked_postid : 2467 , sl_pages_url : http:\/\/recyclemyelectronics.ca\/bc\/?post_type=store_page&amp;p=2467 , sl_pages_on : , sl_option_value : , sl_lastupdated : 2015-08-21 07:45:45 , sl_initial_distance : 2555.2670463216 , id : 39 , featured :null, rank : 0 , marker : , sl_distance : 26.315123280267212 }</t>
  </si>
  <si>
    <t xml:space="preserve"> name : Tsawwassen Return -It Centre , address : 5636 - 12th Avenue , address2 : , city : Tsawwassen , state : British Columbia , zip : V4L 1C4 , country : Canada , lat : 49.0246502 , lng : -123.0685212 , description : , url : , sl_pages_url : http:\/\/recyclemyelectronics.ca\/bc\/?post_type=store_page&amp;#038;p=2526 , email : , email_link : , hours : Mon-Sat 9am-6pm Sun 10am-4pm , phone : &lt;a href=\ tel:604-943-7661\ &gt;604-943-7661&lt;\/a&gt; , fax : , image : , distance : 28.947219595372143 , tags : Full Collection Site , option_value : , attributes : , id : 619 , linked_postid : 2526 , neat_title : , data : {</t>
  </si>
  <si>
    <t xml:space="preserve"> sl_id : 619 , sl_store : Tsawwassen Return -It Centre , sl_address : 5636 - 12th Avenue , sl_address2 : , sl_city : Tsawwassen , sl_state : British Columbia , sl_zip : V4L 1C4 , sl_country : Canada , sl_latitude : 49.0246502 , sl_longitude : -123.0685212 , sl_tags : Full Collection Site , sl_description : , sl_email : , sl_url : , sl_hours : Mon-Sat 9am-6pm Sun 10am-4pm , sl_phone : 604-943-7661 , sl_fax : , sl_image : , sl_private : 0 , sl_neat_title : , sl_linked_postid : 2526 , sl_pages_url : http:\/\/recyclemyelectronics.ca\/bc\/?post_type=store_page&amp;p=2526 , sl_pages_on : , sl_option_value : , sl_lastupdated : 2015-08-21 07:45:45 , sl_initial_distance : 2567.4775389345 , id : 98 , featured :null, rank : 0 , marker : , sl_distance : 28.947219595372143 }</t>
  </si>
  <si>
    <t xml:space="preserve"> name : Panorama Village Return-It , address : Unit 112, 15157 Highway 10 , address2 : , city : Surrey , state : British Columbia , zip : V3S 9A5 , country : Canada , lat : 49.105117 , lng : -122.803094 , description : , url : , sl_pages_url : http:\/\/recyclemyelectronics.ca\/bc\/?post_type=store_page&amp;#038;p=2494 , email : , email_link : , hours : Mon-Sat 9am-6pm Sun 10am-5pm , phone : &lt;a href=\ tel:604-579-0208\ &gt;604-579-0208&lt;\/a&gt; , fax : , image : , distance : 30.377897707058217 , tags : Full Collection Site , option_value : , attributes : , id : 522 , linked_postid : 2494 , neat_title : , data : {</t>
  </si>
  <si>
    <t xml:space="preserve"> sl_id : 522 , sl_store : Panorama Village Return-It , sl_address : Unit 112, 15157 Highway 10 , sl_address2 : , sl_city : Surrey , sl_state : British Columbia , sl_zip : V3S 9A5 , sl_country : Canada , sl_latitude : 49.105117 , sl_longitude : -122.803094 , sl_tags : Full Collection Site , sl_description : , sl_email : , sl_url : , sl_hours : Mon-Sat 9am-6pm Sun 10am-5pm , sl_phone : 604-579-0208 , sl_fax : , sl_image : , sl_private : 0 , sl_neat_title : , sl_linked_postid : 2494 , sl_pages_url : http:\/\/recyclemyelectronics.ca\/bc\/?post_type=store_page&amp;p=2494 , sl_pages_on : , sl_option_value : , sl_lastupdated : 2015-08-21 07:45:45 , sl_initial_distance : 2552.6546851300 , id : 66 , featured :null, rank : 0 , marker : , sl_distance : 30.377897707058217 }</t>
  </si>
  <si>
    <t xml:space="preserve"> name : Pitt Meadows Bottle &amp;amp; Return-It Depot , address : 19090 Lougheed Highway , address2 : , city : Pitt Meadows , state : British Columbia , zip : V3Y 2M6 , country : Canada , lat : 49.2321404 , lng : -122.6922989 , description : , url : , sl_pages_url : http:\/\/recyclemyelectronics.ca\/bc\/?post_type=store_page&amp;#038;p=2497 , email : , email_link : , hours : Mon-Sat 9:00am-6:00pm Sun 10am-4:30pm , phone : &lt;a href=\ tel:778-895-8625\ &gt;778-895-8625&lt;\/a&gt; , fax : , image : , distance : 31.597656759051297 , tags : Full Collection Site , option_value : , attributes : , id : 525 , linked_postid : 2497 , neat_title : , data : {</t>
  </si>
  <si>
    <t xml:space="preserve"> sl_id : 525 , sl_store : Pitt Meadows Bottle &amp; Return-It Depot , sl_address : 19090 Lougheed Highway , sl_address2 : , sl_city : Pitt Meadows , sl_state : British Columbia , sl_zip : V3Y 2M6 , sl_country : Canada , sl_latitude : 49.2321404 , sl_longitude : -122.6922989 , sl_tags : Full Collection Site , sl_description : , sl_email : , sl_url : , sl_hours : Mon-Sat 9:00am-6:00pm Sun 10am-4:30pm , sl_phone : 778-895-8625 , sl_fax : , sl_image : , sl_private : 0 , sl_neat_title : , sl_linked_postid : 2497 , sl_pages_url : http:\/\/recyclemyelectronics.ca\/bc\/?post_type=store_page&amp;p=2497 , sl_pages_on : , sl_option_value : , sl_lastupdated : 2015-08-21 07:45:45 , sl_initial_distance : 2550.3549777491 , id : 69 , featured :null, rank : 0 , marker : , sl_distance : 31.597656759051297 }</t>
  </si>
  <si>
    <t xml:space="preserve"> name : Gibsons Recycling Depot , address : 1018 Venture Way , address2 : , city : Gibsons , state : British Columbia , zip : V0N 1V7 , country : Canada , lat : 49.4082484 , lng : -123.5264771 , description : , url : , sl_pages_url : http:\/\/recyclemyelectronics.ca\/bc\/?post_type=store_page&amp;#038;p=2472 , email : , email_link : , hours : Daily 9am-4pm , phone : &lt;a href=\ tel:604-740-1425\ &gt;604-740-1425&lt;\/a&gt; , fax : , image : , distance : 32.53836678219237 , tags : Full Collection Site , option_value : , attributes : , id : 479 , linked_postid : 2472 , neat_title : , data : {</t>
  </si>
  <si>
    <t xml:space="preserve"> sl_id : 479 , sl_store : Gibsons Recycling Depot , sl_address : 1018 Venture Way , sl_address2 : , sl_city : Gibsons , sl_state : British Columbia , sl_zip : V0N 1V7 , sl_country : Canada , sl_latitude : 49.4082484 , sl_longitude : -123.5264771 , sl_tags : Full Collection Site , sl_description : , sl_email : , sl_url : , sl_hours : Daily 9am-4pm , sl_phone : 604-740-1425 , sl_fax : , sl_image : , sl_private : 0 , sl_neat_title : , sl_linked_postid : 2472 , sl_pages_url : http:\/\/recyclemyelectronics.ca\/bc\/?post_type=store_page&amp;p=2472 , sl_pages_on : , sl_option_value : , sl_lastupdated : 2015-08-21 07:45:45 , sl_initial_distance : 2613.7912874594 , id : 44 , featured :null, rank : 0 , marker : , sl_distance : 32.53836678219237 }</t>
  </si>
  <si>
    <t xml:space="preserve"> name : Staples - Maple Ridge , address : 20050 Lougheed Highway , address2 : , city : Maple Ridge , state : British Columbia , zip : V2X 0P5 , country : Canada , lat : 49.2213814 , lng : -122.6648434 , description : Residential eWaste only. Limited quantities. , url : , sl_pages_url : , email : , email_link : , hours : M-F8-9pm Sat9-6pm Sun10-6pm , phone : &lt;a href=\ tel:604-465-3429\ &gt;604-465-3429&lt;\/a&gt; , fax : , image : , distance : 33.78486191222433 , tags : Retail Store , option_value : a:1: {</t>
  </si>
  <si>
    <t xml:space="preserve"> , sl_lastupdated : 2015-08-21 07:45:45 , sl_initial_distance : 2548.0596178192 , id :null, featured :null, rank :null, marker :null, sl_distance : 33.78486191222433 }</t>
  </si>
  <si>
    <t xml:space="preserve"> name : Staples - Cloverdale , address : 17433 56 Avenue&amp;#044; unit 108 , address2 : , city : Surrey , state : British Columbia , zip : V3S 2X6 , country : Canada , lat : 49.1041288 , lng : -122.7384905 , description : Residential eWaste only. Limited quantities. , url : , sl_pages_url : , email : , email_link : , hours : M-F 8-8pm Sat 9-6pm Sun 10-6pm , phone : &lt;a href=\ tel:778-571-3580\ &gt;778-571-3580&lt;\/a&gt; , fax : , image : , distance : 34.14580075468873 , tags : Retail Store , option_value : a:1: {</t>
  </si>
  <si>
    <t xml:space="preserve"> , sl_lastupdated : 2015-08-21 07:45:45 , sl_initial_distance : 2548.2357191218 , id :null, featured :null, rank :null, marker :null, sl_distance : 34.14580075468873 }</t>
  </si>
  <si>
    <t xml:space="preserve"> name : Staples - White Rock , address : 3037-152nd Street , address2 : , city : South Surrey , state : British Columbia , zip : V4P 3K1 , country : Canada , lat : 49.0567257 , lng : -122.80139 , description : Residential eWaste only. Limited quantities. , url : , sl_pages_url : , email : , email_link : , hours : M-F8-9pm Sat9-6pm Sun10-6pm , phone : &lt;a href=\ tel:604-541-3850\ &gt;604-541-3850&lt;\/a&gt; , fax : , image : , distance : 34.213546400734295 , tags : Retail Store , option_value : a:1: {</t>
  </si>
  <si>
    <t xml:space="preserve"> , sl_lastupdated : 2015-08-21 07:45:45 , sl_initial_distance : 2550.5844163296 , id :null, featured :null, rank :null, marker :null, sl_distance : 34.213546400734295 }</t>
  </si>
  <si>
    <t xml:space="preserve"> name : Salvation Army - Lower Mainland , address : 19733 - 96th Avenue , address2 : , city : Langley , state : British Columbia , zip : V1M 3C9 , country : Canada , lat : 49.1770533 , lng : -122.6741742 , description : , url : , sl_pages_url : http:\/\/recyclemyelectronics.ca\/bc\/?post_type=store_page&amp;#038;p=2519 , email : , email_link : , hours : Mon-Fri 8am-4:30pm , phone : &lt;a href=\ tel:604-513-8828\ &gt;604-513-8828&lt;\/a&gt; , fax : , image : , distance : 34.48975610461878 , tags : Full Collection Site , option_value : , attributes : , id : 544 , linked_postid : 2519 , neat_title : , data : {</t>
  </si>
  <si>
    <t xml:space="preserve"> sl_id : 544 , sl_store : Salvation Army - Lower Mainland , sl_address : 19733 - 96th Avenue , sl_address2 : , sl_city : Langley , sl_state : British Columbia , sl_zip : V1M 3C9 , sl_country : Canada , sl_latitude : 49.1770533 , sl_longitude : -122.6741742 , sl_tags : Full Collection Site , sl_description : , sl_email : , sl_url : , sl_hours : Mon-Fri 8am-4:30pm , sl_phone : 604-513-8828 , sl_fax : , sl_image : , sl_private : 0 , sl_neat_title : , sl_linked_postid : 2519 , sl_pages_url : http:\/\/recyclemyelectronics.ca\/bc\/?post_type=store_page&amp;p=2519 , sl_pages_on : , sl_option_value : , sl_lastupdated : 2015-08-21 07:45:45 , sl_initial_distance : 2546.8639720320 , id : 91 , featured :null, rank : 0 , marker : , sl_distance : 34.48975610461878 }</t>
  </si>
  <si>
    <t xml:space="preserve"> name : Walnut Grove Bottle &amp;amp; Return Centre , address : Unit #6 - 8, 20280 97th Avenue , address2 : , city : Langley , state : British Columbia , zip : V1M 4B9 , country : Canada , lat : 49.178762 , lng : -122.6609923 , description : , url : , sl_pages_url : http:\/\/recyclemyelectronics.ca\/bc\/?post_type=store_page&amp;#038;p=2531 , email : , email_link : , hours : Daily 9am-6pm , phone : &lt;a href=\ tel:604-513-0420\ &gt;604-513-0420&lt;\/a&gt; , fax : , image : , distance : 35.32799374815079 , tags : Full Collection Site , option_value : , attributes : , id : 624 , linked_postid : 2531 , neat_title : , data : {</t>
  </si>
  <si>
    <t xml:space="preserve"> sl_id : 624 , sl_store : Walnut Grove Bottle &amp; Return Centre , sl_address : Unit #6 - 8, 20280 97th Avenue , sl_address2 : , sl_city : Langley , sl_state : British Columbia , sl_zip : V1M 4B9 , sl_country : Canada , sl_latitude : 49.178762 , sl_longitude : -122.6609923 , sl_tags : Full Collection Site , sl_description : , sl_email : , sl_url : , sl_hours : Daily 9am-6pm , sl_phone : 604-513-0420 , sl_fax : , sl_image : , sl_private : 0 , sl_neat_title : , sl_linked_postid : 2531 , sl_pages_url : http:\/\/recyclemyelectronics.ca\/bc\/?post_type=store_page&amp;p=2531 , sl_pages_on : , sl_option_value : , sl_lastupdated : 2015-08-21 07:45:45 , sl_initial_distance : 2546.0438673500 , id : 103 , featured :null, rank : 0 , marker : , sl_distance : 35.32799374815079 }</t>
  </si>
  <si>
    <t xml:space="preserve"> name : Semiahmoo Bottle Depot , address : Unit 28, 15515 - 24th Avenue , address2 : , city : White Rock , state : British Columbia , zip : V4A 2J4 , country : Canada , lat : 49.046592 , lng : -122.7928011 , description : , url : , sl_pages_url : http:\/\/recyclemyelectronics.ca\/bc\/?post_type=store_page&amp;#038;p=2552 , email : , email_link : , hours : Mon &amp;amp; Thu 6:30am-5pm Tues Wed Fri-Sat 9am-5pm Sun10am-5pm Closed Holidays , phone : &lt;a href=\ tel:604-531-7669\ &gt;604-531-7669&lt;\/a&gt; , fax : , image : , distance : 35.46789442548459 , tags : Full Collection Site , option_value : , attributes : , id : 560 , linked_postid : 2552 , neat_title : , data : {</t>
  </si>
  <si>
    <t xml:space="preserve"> sl_id : 560 , sl_store : Semiahmoo Bottle Depot , sl_address : Unit 28, 15515 - 24th Avenue , sl_address2 : , sl_city : White Rock , sl_state : British Columbia , sl_zip : V4A 2J4 , sl_country : Canada , sl_latitude : 49.046592 , sl_longitude : -122.7928011 , sl_tags : Full Collection Site , sl_description : , sl_email : , sl_url : , sl_hours : Mon &amp;amp; Thu 6:30am-5pm Tues Wed Fri-Sat 9am-5pm Sun10am-5pm Closed Holidays , sl_phone : 604-531-7669 , sl_fax : , sl_image : , sl_private : 0 , sl_neat_title : , sl_linked_postid : 2552 , sl_pages_url : http:\/\/recyclemyelectronics.ca\/bc\/?post_type=store_page&amp;p=2552 , sl_pages_on : , sl_option_value : , sl_lastupdated : 2015-08-21 07:45:45 , sl_initial_distance : 2549.5927627900 , id : 124 , featured :null, rank : 0 , marker : , sl_distance : 35.46789442548459 }</t>
  </si>
  <si>
    <t xml:space="preserve"> name : Best Buy - South Surrey , address : 2267 160 Street , address2 : Grandview Corners , city : Surrey , state : British Columbia , zip : V3S 9N6 , country : Canada , lat : 49.0431756 , lng : -122.7811553 , description : Residential eWaste only. Limited quantities. , url : , sl_pages_url : , email : , email_link : , hours : , phone : &lt;a href=\ tel:6045355660\ &gt;6045355660&lt;\/a&gt; , fax : , image : , distance : 36.320845305648454 , tags : Retail Store , option_value : a:1: {</t>
  </si>
  <si>
    <t xml:space="preserve"> , sl_lastupdated : 2015-08-21 07:45:45 , sl_initial_distance : 2548.6639961330 , id :null, featured :null, rank :null, marker :null, sl_distance : 36.320845305648454 }</t>
  </si>
  <si>
    <t xml:space="preserve"> name : Willowbrook Recycling , address : 19641 - 60th Avenue , address2 : , city : Langley , state : British Columbia , zip : V3A 3Z6 , country : Canada , lat : 49.1112404 , lng : -122.6783679 , description : , url : , sl_pages_url : http:\/\/recyclemyelectronics.ca\/bc\/?post_type=store_page&amp;#038;p=2508 , email : , email_link : , hours : Daily 9am-5pm , phone : &lt;a href=\ tel:604-532-0225\ &gt;604-532-0225&lt;\/a&gt; , fax : , image : , distance : 37.37374467859967 , tags : Full Collection Site , option_value : , attributes : , id : 627 , linked_postid : 2508 , neat_title : , data : {</t>
  </si>
  <si>
    <t xml:space="preserve"> sl_id : 627 , sl_store : Willowbrook Recycling , sl_address : 19641 - 60th Avenue , sl_address2 : , sl_city : Langley , sl_state : British Columbia , sl_zip : V3A 3Z6 , sl_country : Canada , sl_latitude : 49.1112404 , sl_longitude : -122.6783679 , sl_tags : Full Collection Site , sl_description : , sl_email : , sl_url : , sl_hours : Daily 9am-5pm , sl_phone : 604-532-0225 , sl_fax : , sl_image : , sl_private : 0 , sl_neat_title : , sl_linked_postid : 2508 , sl_pages_url : http:\/\/recyclemyelectronics.ca\/bc\/?post_type=store_page&amp;p=2508 , sl_pages_on : , sl_option_value : , sl_lastupdated : 2015-08-21 07:45:45 , sl_initial_distance : 2544.4529009327 , id : 80 , featured :null, rank : 0 , marker : , sl_distance : 37.37374467859967 }</t>
  </si>
  <si>
    <t xml:space="preserve"> name : Salvation Army - Langley , address : 19868 Langley By-Pass , address2 : , city : Langley , state : British Columbia , zip : V3A 4Y1 , country : Canada , lat : 49.1121616 , lng : -122.6746306 , description : , url : , sl_pages_url : http:\/\/recyclemyelectronics.ca\/bc\/?post_type=store_page&amp;#038;p=2518 , email : , email_link : , hours : Mon-Wed 9:30am-5:30pm Thu-Fri 9:30am-9pm Sat 9:30am-5:30pm , phone : &lt;a href=\ tel:604-530-1321\ &gt;604-530-1321&lt;\/a&gt; , fax : , image : , distance : 37.55545674339001 , tags : Full Collection Site , option_value : , attributes : , id : 543 , linked_postid : 2518 , neat_title : , data : {</t>
  </si>
  <si>
    <t xml:space="preserve"> sl_id : 543 , sl_store : Salvation Army - Langley , sl_address : 19868 Langley By-Pass , sl_address2 : , sl_city : Langley , sl_state : British Columbia , sl_zip : V3A 4Y1 , sl_country : Canada , sl_latitude : 49.1121616 , sl_longitude : -122.6746306 , sl_tags : Full Collection Site , sl_description : , sl_email : , sl_url : , sl_hours : Mon-Wed 9:30am-5:30pm Thu-Fri 9:30am-9pm Sat 9:30am-5:30pm , sl_phone : 604-530-1321 , sl_fax : , sl_image : , sl_private : 0 , sl_neat_title : , sl_linked_postid : 2518 , sl_pages_url : http:\/\/recyclemyelectronics.ca\/bc\/?post_type=store_page&amp;p=2518 , sl_pages_on : , sl_option_value : , sl_lastupdated : 2015-08-21 07:45:45 , sl_initial_distance : 2544.2374621368 , id : 90 , featured :null, rank : 0 , marker : , sl_distance : 37.55545674339001 }</t>
  </si>
  <si>
    <t xml:space="preserve"> name : Staples - Langley , address : Unit # 200 20055 Willowbrook Drive , address2 : , city : Langley , state : British Columbia , zip : V2Y 2T5 , country : Canada , lat : 49.1163739 , lng : -122.6668837 , description : Residential eWaste only. Limited quantities. , url : , sl_pages_url : , email : , email_link : , hours : M-F8-9pm Sat9-6pm Sun10-6pm , phone : &lt;a href=\ tel:604-514-2160\ &gt;604-514-2160&lt;\/a&gt; , fax : , image : , distance : 37.80979717298544 , tags : Retail Store , option_value : a:1: {</t>
  </si>
  <si>
    <t xml:space="preserve"> , sl_lastupdated : 2015-08-21 07:45:45 , sl_initial_distance : 2543.8850518825 , id :null, featured :null, rank :null, marker :null, sl_distance : 37.80979717298544 }</t>
  </si>
  <si>
    <t xml:space="preserve"> name : Langley Bottle Depot , address : 20137 Industrial Avenue , address2 : , city : Langley , state : British Columbia , zip : V3A 4K6 , country : Canada , lat : 49.1087179 , lng : -122.6650567 , description : , url : , sl_pages_url :null, email : , email_link : , hours : Mon-Sat 8:30-6:00 Sun 10am-6:00pm Closed on STATS , phone : &lt;a href=\ tel:604-530-0131\ &gt;604-530-0131&lt;\/a&gt; , fax : , image : , distance : 38.35025340438505 , tags : Full Collection Site , option_value : , attributes : , id : 502 , linked_postid : 0 , neat_title : , data : {</t>
  </si>
  <si>
    <t xml:space="preserve"> sl_id : 502 , sl_store : Langley Bottle Depot , sl_address : 20137 Industrial Avenue , sl_address2 : , sl_city : Langley , sl_state : British Columbia , sl_zip : V3A 4K6 , sl_country : Canada , sl_latitude : 49.1087179 , sl_longitude : -122.6650567 , sl_tags : Full Collection Site , sl_description : , sl_email : , sl_url : , sl_hours : Mon-Sat 8:30-6:00 Sun 10am-6:00pm Closed on STATS , sl_phone : 604-530-0131 , sl_fax : , sl_image : , sl_private : 0 , sl_neat_title :null, sl_linked_postid : 0 , sl_pages_url :null, sl_pages_on :null, sl_option_value :null, sl_lastupdated : 2015-08-21 07:45:45 , sl_initial_distance : 2543.4486695501 , id :null, featured :null, rank :null, marker :null, sl_distance : 38.35025340438505 }</t>
  </si>
  <si>
    <t xml:space="preserve"> name : Best Buy - Langley , address : Unit F3 - 20202 - 66 Avenue , address2 : First Pro Langley , city : Langley , state : British Columbia , zip : V2Y 1P3 , country : Canada , lat : 49.1092452 , lng : -122.6427747 , description : Residential eWaste only. Limited quantities. , url : , sl_pages_url : , email : , email_link : , hours : , phone : &lt;a href=\ tel:6045307787\ &gt;6045307787&lt;\/a&gt; , fax : , image : , distance : 39.727873367132894 , tags : Retail Store , option_value : a:1: {</t>
  </si>
  <si>
    <t xml:space="preserve"> , sl_lastupdated : 2015-08-21 07:45:45 , sl_initial_distance : 2541.9617551311 , id :null, featured :null, rank :null, marker :null, sl_distance : 39.727873367132894 }</t>
  </si>
  <si>
    <t xml:space="preserve"> name : Ridge Meadows Recycling , address : 10092 - 236th Street , address2 : , city : Maple Ridge , state : British Columbia , zip : V2X 7G2 , country : Canada , lat : 49.186584 , lng : -122.568626 , description : , url : , sl_pages_url : http:\/\/recyclemyelectronics.ca\/bc\/?post_type=store_page&amp;#038;p=2514 , email : , email_link : , hours : Tue-Wed 8am-7pm Thu-Mon 8am-5pm , phone : &lt;a href=\ tel:604-463-5545\ &gt;604-463-5545&lt;\/a&gt; , fax : , image : , distance : 41.48770483233191 , tags : Full Collection Site , option_value : , attributes : , id : 539 , linked_postid : 2514 , neat_title : , data : {</t>
  </si>
  <si>
    <t xml:space="preserve"> sl_id : 539 , sl_store : Ridge Meadows Recycling , sl_address : 10092 - 236th Street , sl_address2 : , sl_city : Maple Ridge , sl_state : British Columbia , sl_zip : V2X 7G2 , sl_country : Canada , sl_latitude : 49.186584 , sl_longitude : -122.568626 , sl_tags : Full Collection Site , sl_description : , sl_email : , sl_url : , sl_hours : Tue-Wed 8am-7pm Thu-Mon 8am-5pm , sl_phone : 604-463-5545 , sl_fax : , sl_image : , sl_private : 0 , sl_neat_title : , sl_linked_postid : 2514 , sl_pages_url : http:\/\/recyclemyelectronics.ca\/bc\/?post_type=store_page&amp;p=2514 , sl_pages_on : , sl_option_value : , sl_lastupdated : 2015-08-21 07:45:45 , sl_initial_distance : 2540.1319880300 , id : 86 , featured :null, rank : 0 , marker : , sl_distance : 41.48770483233191 }</t>
  </si>
  <si>
    <t xml:space="preserve"> name : Fraser Valley Bottle &amp;amp; Return-It Depot , address : Unit 108, 22575 Fraser Highway , address2 : , city : Langley , state : British Columbia , zip : V2Z 2T5 , country : Canada , lat : 49.0891373 , lng : -122.5983612 , description : , url : , sl_pages_url : http:\/\/recyclemyelectronics.ca\/bc\/?post_type=store_page&amp;#038;p=2469 , email : , email_link : , hours : Mon-Sat 9am-6pm Sun 10am-4pm , phone : &lt;a href=\ tel:604-533-8807\ &gt;604-533-8807&lt;\/a&gt; , fax : , image : , distance : 43.64317702330942 , tags : Full Collection Site , option_value : , attributes : , id : 476 , linked_postid : 2469 , neat_title : , data : {</t>
  </si>
  <si>
    <t xml:space="preserve"> sl_id : 476 , sl_store : Fraser Valley Bottle &amp; Return-It Depot , sl_address : Unit 108, 22575 Fraser Highway , sl_address2 : , sl_city : Langley , sl_state : British Columbia , sl_zip : V2Z 2T5 , sl_country : Canada , sl_latitude : 49.0891373 , sl_longitude : -122.5983612 , sl_tags : Full Collection Site , sl_description : , sl_email : , sl_url : , sl_hours : Mon-Sat 9am-6pm Sun 10am-4pm , sl_phone : 604-533-8807 , sl_fax : , sl_image : , sl_private : 0 , sl_neat_title : , sl_linked_postid : 2469 , sl_pages_url : http:\/\/recyclemyelectronics.ca\/bc\/?post_type=store_page&amp;p=2469 , sl_pages_on : , sl_option_value : , sl_lastupdated : 2015-08-21 07:45:45 , sl_initial_distance : 2538.1325052800 , id : 41 , featured :null, rank : 0 , marker : , sl_distance : 43.64317702330942 }</t>
  </si>
  <si>
    <t xml:space="preserve"> name : Squamish Bottle Depot , address : Unit 15, 38927 Queens Way, Squamish Business Park , address2 : , city : Squamish , state : British Columbia , zip : V0N 3G0 , country : Canada , lat : 49.6752349 , lng : -123.1564753 , description : , url : , sl_pages_url : http:\/\/recyclemyelectronics.ca\/bc\/?post_type=store_page&amp;#038;p=2513 , email : , email_link : , hours : Tue-Sun 9am-5pm , phone : &lt;a href=\ tel:604-815-4699\ &gt;604-815-4699&lt;\/a&gt; , fax : , image : , distance : 43.72096499509602 , tags : Full Collection Site , option_value : , attributes : , id : 565 , linked_postid : 2513 , neat_title : , data : {</t>
  </si>
  <si>
    <t xml:space="preserve"> sl_id : 565 , sl_store : Squamish Bottle Depot , sl_address : Unit 15, 38927 Queens Way, Squamish Business Park , sl_address2 : , sl_city : Squamish , sl_state : British Columbia , sl_zip : V0N 3G0 , sl_country : Canada , sl_latitude : 49.6752349 , sl_longitude : -123.1564753 , sl_tags : Full Collection Site , sl_description : , sl_email : , sl_url : , sl_hours : Tue-Sun 9am-5pm , sl_phone : 604-815-4699 , sl_fax : , sl_image : , sl_private : 0 , sl_neat_title : , sl_linked_postid : 2513 , sl_pages_url : http:\/\/recyclemyelectronics.ca\/bc\/?post_type=store_page&amp;p=2513 , sl_pages_on : , sl_option_value : , sl_lastupdated : 2015-08-21 07:45:45 , sl_initial_distance : 2599.8932723600 , id : 85 , featured :null, rank : 0 , marker : , sl_distance : 43.72096499509602 }</t>
  </si>
  <si>
    <t xml:space="preserve"> name : Aldergrove Return-It Depot , address : 27482 Fraser Highway , address2 : , city : Aldergrove , state : British Columbia , zip : V4W 3N5 , country : Canada , lat : 49.0576294 , lng : -122.4634014 , description : , url : , sl_pages_url : http:\/\/recyclemyelectronics.ca\/bc\/?post_type=store_page&amp;#038;p=2446 , email : , email_link : , hours : Mon-Sat 9am-6pm Sun 11am-5pm , phone : &lt;a href=\ tel:604-856-2992\ &gt;604-856-2992&lt;\/a&gt; , fax : , image : , distance : 53.94673930402262 , tags : Full Collection Site , option_value : , attributes : , id : 421 , linked_postid : 2446 , neat_title : , data : {</t>
  </si>
  <si>
    <t xml:space="preserve"> sl_id : 421 , sl_store : Aldergrove Return-It Depot , sl_address : 27482 Fraser Highway , sl_address2 : , sl_city : Aldergrove , sl_state : British Columbia , sl_zip : V4W 3N5 , sl_country : Canada , sl_latitude : 49.0576294 , sl_longitude : -122.4634014 , sl_tags : Full Collection Site , sl_description : , sl_email : , sl_url : , sl_hours : Mon-Sat 9am-6pm Sun 11am-5pm , sl_phone : 604-856-2992 , sl_fax : , sl_image : , sl_private : 0 , sl_neat_title : , sl_linked_postid : 2446 , sl_pages_url : http:\/\/recyclemyelectronics.ca\/bc\/?post_type=store_page&amp;p=2446 , sl_pages_on : , sl_option_value : , sl_lastupdated : 2015-08-21 07:45:45 , sl_initial_distance : 2527.7025466831 , id : 18 , featured :null, rank : 0 , marker : , sl_distance : 53.94673930402262 }</t>
  </si>
  <si>
    <t xml:space="preserve"> name : Salt Spring Island Recycling Depot , address : 349 Rainbow Road , address2 : , city : Salt Spring Island , state : British Columbia , zip : V8K 2K6 , country : Canada , lat : 48.8541283 , lng : -123.5170851 , description : , url : , sl_pages_url : http:\/\/recyclemyelectronics.ca\/bc\/?post_type=store_page&amp;#038;p=2515 , email : , email_link : , hours : Tue-Sat 10am-5pm , phone : &lt;a href=\ tel:250-537-1200\ &gt;250-537-1200&lt;\/a&gt; , fax : , image : , distance : 55.72243603522482 , tags : Full Collection Site , option_value : , attributes : , id : 540 , linked_postid : 2515 , neat_title : , data : {</t>
  </si>
  <si>
    <t xml:space="preserve"> sl_id : 540 , sl_store : Salt Spring Island Recycling Depot , sl_address : 349 Rainbow Road , sl_address2 : , sl_city : Salt Spring Island , sl_state : British Columbia , sl_zip : V8K 2K6 , sl_country : Canada , sl_latitude : 48.8541283 , sl_longitude : -123.5170851 , sl_tags : Full Collection Site , sl_description : , sl_email : , sl_url : , sl_hours : Tue-Sat 10am-5pm , sl_phone : 250-537-1200 , sl_fax : , sl_image : , sl_private : 0 , sl_neat_title : , sl_linked_postid : 2515 , sl_pages_url : http:\/\/recyclemyelectronics.ca\/bc\/?post_type=store_page&amp;p=2515 , sl_pages_on : , sl_option_value : , sl_lastupdated : 2015-08-21 07:45:45 , sl_initial_distance : 2591.6005324299 , id : 87 , featured :null, rank : 0 , marker : , sl_distance : 55.72243603522482 }</t>
  </si>
  <si>
    <t xml:space="preserve"> name : Junction Bottle Depot , address : 149 Oyster Bay Drive , address2 : , city : Ladysmith , state : British Columbia , zip : V9G 1A3 , country : Canada , lat : 48.9991103 , lng : -123.8223235 , description : , url : , sl_pages_url :null, email : , email_link : , hours : Mon-Sat 9am-5pm Sun 10am-4pm , phone : &lt;a href=\ tel:250-245-7376\ &gt;250-245-7376&lt;\/a&gt; , fax : , image : , distance : 59.99340282425814 , tags : Full Collection Site , option_value : , attributes : , id : 497 , linked_postid : 0 , neat_title : , data : {</t>
  </si>
  <si>
    <t xml:space="preserve"> sl_id : 497 , sl_store : Junction Bottle Depot , sl_address : 149 Oyster Bay Drive , sl_address2 : , sl_city : Ladysmith , sl_state : British Columbia , sl_zip : V9G 1A3 , sl_country : Canada , sl_latitude : 48.9991103 , sl_longitude : -123.8223235 , sl_tags : Full Collection Site , sl_description : , sl_email : , sl_url : , sl_hours : Mon-Sat 9am-5pm Sun 10am-4pm , sl_phone : 250-245-7376 , sl_fax : , sl_image : , sl_private : 0 , sl_neat_title :null, sl_linked_postid : 0 , sl_pages_url :null, sl_pages_on :null, sl_option_value :null, sl_lastupdated : 2015-08-21 07:45:45 , sl_initial_distance : 2618.0486181301 , id :null, featured :null, rank :null, marker :null, sl_distance : 59.99340282425814 }</t>
  </si>
  <si>
    <t xml:space="preserve"> name : Staples - Mission , address : 32525 London Avenue&amp;#044; Unit 900 , address2 : , city : Mission , state : British Columbia , zip : V2V 6M7 , country : Canada , lat : 49.1293523 , lng : -122.3231867 , description : Residential eWaste only. Limited quantities. , url : , sl_pages_url : , email : , email_link : , hours : M-T 9-6 W-T-F 9-7 Sat-9-6 Sun-11-5 , phone : &lt;a href=\ tel:604-814-3850\ &gt;604-814-3850&lt;\/a&gt; , fax : , image : , distance : 60.398187939885844 , tags : Retail Store , option_value : a:1: {</t>
  </si>
  <si>
    <t xml:space="preserve"> , sl_lastupdated : 2015-08-21 07:45:45 , sl_initial_distance : 2521.1988673303 , id :null, featured :null, rank :null, marker :null, sl_distance : 60.398187939885844 }</t>
  </si>
  <si>
    <t xml:space="preserve"> name : Mission Recycle Centre , address : 7233 Park Street , address2 : , city : Mission , state : British Columbia , zip : V2V 6J9 , country : Canada , lat : 49.1344172 , lng : -122.3195224 , description : , url : , sl_pages_url : http:\/\/recyclemyelectronics.ca\/bc\/?post_type=store_page&amp;#038;p=2484 , email : , email_link : , hours : Mon-Sat 9am-6pm Sun 10am-4pm , phone : &lt;a href=\ tel:604-820-1830\ &gt;604-820-1830&lt;\/a&gt; , fax : , image : , distance : 60.494794230563514 , tags : Full Collection Site , option_value : , attributes : , id : 509 , linked_postid : 2484 , neat_title : , data : {</t>
  </si>
  <si>
    <t xml:space="preserve"> sl_id : 509 , sl_store : Mission Recycle Centre , sl_address : 7233 Park Street , sl_address2 : , sl_city : Mission , sl_state : British Columbia , sl_zip : V2V 6J9 , sl_country : Canada , sl_latitude : 49.1344172 , sl_longitude : -122.3195224 , sl_tags : Full Collection Site , sl_description : , sl_email : , sl_url : , sl_hours : Mon-Sat 9am-6pm Sun 10am-4pm , sl_phone : 604-820-1830 , sl_fax : , sl_image : , sl_private : 0 , sl_neat_title : , sl_linked_postid : 2484 , sl_pages_url : http:\/\/recyclemyelectronics.ca\/bc\/?post_type=store_page&amp;p=2484 , sl_pages_on : , sl_option_value : , sl_lastupdated : 2015-08-21 07:45:45 , sl_initial_distance : 2521.1632273746 , id : 56 , featured :null, rank : 0 , marker : , sl_distance : 60.494794230563514 }</t>
  </si>
  <si>
    <t xml:space="preserve"> name : Mission Recycling Depot , address : 7229 Mershon Street , address2 : , city : Mission , state : British Columbia , zip : V2V 4M5 , country : Canada , lat : 49.1329285 , lng : -122.3036402 , description : , url : , sl_pages_url : http:\/\/recyclemyelectronics.ca\/bc\/?post_type=store_page&amp;#038;p=2483 , email : , email_link : , hours : Mon-Sat 8:30am-4:30pm , phone : &lt;a href=\ tel:604 814 3555\ &gt;604 814 3555&lt;\/a&gt; , fax : , image : , distance : 61.651012718070405 , tags : Full Collection Site , option_value : , attributes : , id : 510 , linked_postid : 2483 , neat_title : , data : {</t>
  </si>
  <si>
    <t xml:space="preserve"> sl_id : 510 , sl_store : Mission Recycling Depot , sl_address : 7229 Mershon Street , sl_address2 : , sl_city : Mission , sl_state : British Columbia , sl_zip : V2V 4M5 , sl_country : Canada , sl_latitude : 49.1329285 , sl_longitude : -122.3036402 , sl_tags : Full Collection Site , sl_description : , sl_email : , sl_url : , sl_hours : Mon-Sat 8:30am-4:30pm , sl_phone : 604 814 3555 , sl_fax : , sl_image : , sl_private : 0 , sl_neat_title : , sl_linked_postid : 2483 , sl_pages_url : http:\/\/recyclemyelectronics.ca\/bc\/?post_type=store_page&amp;p=2483 , sl_pages_on : , sl_option_value : , sl_lastupdated : 2015-08-21 07:45:45 , sl_initial_distance : 2520.0301977123 , id : 55 , featured :null, rank : 0 , marker : , sl_distance : 61.651012718070405 }</t>
  </si>
  <si>
    <t xml:space="preserve"> name : R&amp;amp;T Recyclables &amp;amp; Bottle Depot , address : Unit 23, 31550 South Fraser Way , address2 : , city : Abbotsford , state : British Columbia , zip : V2T 4C6 , country : Canada , lat : 49.045508 , lng : -122.349558 , description : , url : , sl_pages_url : http:\/\/recyclemyelectronics.ca\/bc\/?post_type=store_page&amp;#038;p=2503 , email : , email_link : , hours : Mon-Sat 9am-6pm Sun 10am-5pm , phone : &lt;a href=\ tel:604-852-6092\ &gt;604-852-6092&lt;\/a&gt; , fax : , image : , distance : 61.96645089106609 , tags : Full Collection Site , option_value : , attributes : , id : 530 , linked_postid : 2503 , neat_title : , data : {</t>
  </si>
  <si>
    <t xml:space="preserve"> sl_id : 530 , sl_store : R&amp;T Recyclables &amp; Bottle Depot , sl_address : Unit 23, 31550 South Fraser Way , sl_address2 : , sl_city : Abbotsford , sl_state : British Columbia , sl_zip : V2T 4C6 , sl_country : Canada , sl_latitude : 49.045508 , sl_longitude : -122.349558 , sl_tags : Full Collection Site , sl_description : , sl_email : , sl_url : , sl_hours : Mon-Sat 9am-6pm Sun 10am-5pm , sl_phone : 604-852-6092 , sl_fax : , sl_image : , sl_private : 0 , sl_neat_title : , sl_linked_postid : 2503 , sl_pages_url : http:\/\/recyclemyelectronics.ca\/bc\/?post_type=store_page&amp;p=2503 , sl_pages_on : , sl_option_value : , sl_lastupdated : 2015-08-21 07:45:45 , sl_initial_distance : 2519.4977320800 , id : 75 , featured :null, rank : 0 , marker : , sl_distance : 61.96645089106609 }</t>
  </si>
  <si>
    <t xml:space="preserve"> name : Staples - Nanaimo Island Hwy , address : 2000 Island Hwy.N. , address2 : , city : Nanaimo , state : British Columbia , zip : V9S 5W3 , country : Canada , lat : 49.1915014 , lng : -123.9666986 , description : Residential eWaste only. Limited quantities. , url : , sl_pages_url : , email : , email_link : , hours : M-F8-9pm Sat9-6pm Sun10-6pm , phone : &lt;a href=\ tel:250-751-7770\ &gt;250-751-7770&lt;\/a&gt; , fax : , image : , distance : 62.25058658975393 , tags : Retail Store , option_value : a:1: {</t>
  </si>
  <si>
    <t xml:space="preserve"> , sl_lastupdated : 2015-08-21 07:45:45 , sl_initial_distance : 2635.2207237768 , id :null, featured :null, rank :null, marker :null, sl_distance : 62.25058658975393 }</t>
  </si>
  <si>
    <t xml:space="preserve"> name : Regional Recycling - Fremont , address : 1805 Fremont Road , address2 : , city : Nanaimo , state : British Columbia , zip : V9S 3H3 , country : Canada , lat : 49.1940261 , lng : -123.982462 , description : , url : , sl_pages_url : http:\/\/recyclemyelectronics.ca\/bc\/?post_type=store_page&amp;#038;p=2507 , email : , email_link : , hours : Mon-Sat 8:30am-5:30pm Sun 10-4 , phone : &lt;a href=\ tel:250-751-1159\ &gt;250-751-1159&lt;\/a&gt; , fax : , image : , distance : 63.334104138229414 , tags : Full Collection Site , option_value : , attributes : , id : 534 , linked_postid : 2507 , neat_title : , data : {</t>
  </si>
  <si>
    <t xml:space="preserve"> sl_id : 534 , sl_store : Regional Recycling - Fremont , sl_address : 1805 Fremont Road , sl_address2 : , sl_city : Nanaimo , sl_state : British Columbia , sl_zip : V9S 3H3 , sl_country : Canada , sl_latitude : 49.1940261 , sl_longitude : -123.982462 , sl_tags : Full Collection Site , sl_description : , sl_email : , sl_url : , sl_hours : Mon-Sat 8:30am-5:30pm Sun 10-4 , sl_phone : 250-751-1159 , sl_fax : , sl_image : , sl_private : 0 , sl_neat_title : , sl_linked_postid : 2507 , sl_pages_url : http:\/\/recyclemyelectronics.ca\/bc\/?post_type=store_page&amp;p=2507 , sl_pages_on : , sl_option_value : , sl_lastupdated : 2015-08-21 07:45:45 , sl_initial_distance : 2636.3930843814 , id : 79 , featured :null, rank : 0 , marker : , sl_distance : 63.334104138229414 }</t>
  </si>
  <si>
    <t xml:space="preserve"> name : Staples - Abbotsford , address : Unit # 110 32500 South Fraserway , address2 : , city : Abbotsford , state : British Columbia , zip : V2T 4W1 , country : Canada , lat : 49.0499413 , lng : -122.325489 , description : Residential eWaste only. Limited quantities. , url : , sl_pages_url : , email : , email_link : , hours : M-F8-9pm Sat9-6pm Sun10-6pm , phone : &lt;a href=\ tel:604-870-3440\ &gt;604-870-3440&lt;\/a&gt; , fax : , image : , distance : 63.348999375863166 , tags : Retail Store , option_value : a:1: {</t>
  </si>
  <si>
    <t xml:space="preserve"> , sl_lastupdated : 2015-08-21 07:45:45 , sl_initial_distance : 2518.0529475051 , id :null, featured :null, rank :null, marker :null, sl_distance : 63.348999375863166 }</t>
  </si>
  <si>
    <t xml:space="preserve"> name : Best Buy - Abbotsford , address : #4 - 32900 South Fraser Way , address2 : Sevenoaks Shopping Centre , city : Abbotsford , state : British Columbia , zip : V2S 5A1 , country : Canada , lat : 49.0498975 , lng : -122.3124766 , description : Residential eWaste only. Limited quantities. , url : , sl_pages_url : , email : , email_link : , hours : , phone : &lt;a href=\ tel:6048526220\ &gt;6048526220&lt;\/a&gt; , fax : , image : , distance : 64.21563786682667 , tags : Retail Store , option_value : a:1: {</t>
  </si>
  <si>
    <t xml:space="preserve"> , sl_lastupdated : 2015-08-21 07:45:45 , sl_initial_distance : 2517.1710981758 , id :null, featured :null, rank :null, marker :null, sl_distance : 64.21563786682667 }</t>
  </si>
  <si>
    <t xml:space="preserve"> name : Nanaimo Recycling Exchange , address : 2477 Kenworth Road , address2 : , city : Nanaimo , state : British Columbia , zip : V9T 5K4 , country : Canada , lat : 49.2027761 , lng : -124.0043028 , description : , url : , sl_pages_url : http:\/\/recyclemyelectronics.ca\/bc\/?post_type=store_page&amp;#038;p=2482 , email : , email_link : , hours : Daily 7am-7pm , phone : &lt;a href=\ tel:250-758-7777\ &gt;250-758-7777&lt;\/a&gt; , fax : , image : , distance : 64.75450957606061 , tags : Full Collection Site , option_value : , attributes : , id : 511 , linked_postid : 2482 , neat_title : , data : {</t>
  </si>
  <si>
    <t xml:space="preserve"> sl_id : 511 , sl_store : Nanaimo Recycling Exchange , sl_address : 2477 Kenworth Road , sl_address2 : , sl_city : Nanaimo , sl_state : British Columbia , sl_zip : V9T 5K4 , sl_country : Canada , sl_latitude : 49.2027761 , sl_longitude : -124.0043028 , sl_tags : Full Collection Site , sl_description : , sl_email : , sl_url : , sl_hours : Daily 7am-7pm , sl_phone : 250-758-7777 , sl_fax : , sl_image : , sl_private : 0 , sl_neat_title : , sl_linked_postid : 2482 , sl_pages_url : http:\/\/recyclemyelectronics.ca\/bc\/?post_type=store_page&amp;p=2482 , sl_pages_on : , sl_option_value : , sl_lastupdated : 2015-08-21 07:45:45 , sl_initial_distance : 2638.2172002251 , id : 54 , featured :null, rank : 0 , marker : , sl_distance : 64.75450957606061 }</t>
  </si>
  <si>
    <t xml:space="preserve"> name : Regional Recycling - Nanaimo , address : 2375 Hayes Road , address2 : , city : Nanaimo , state : British Columbia , zip : V9T 3X3 , country : Canada , lat : 49.2028694 , lng : -124.0044827 , description : , url : , sl_pages_url : http:\/\/recyclemyelectronics.ca\/bc\/?post_type=store_page&amp;#038;p=2505 , email : , email_link : , hours : Mon - Sat : 8:30am - 5:30pm \r\nSat : 10:00am - 4:00pm\r\nStatutory Holidays: Closed , phone : &lt;a href=\ tel:250-751-2358\ &gt;250-751-2358&lt;\/a&gt; , fax : , image : , distance : 64.76596218665989 , tags : Full Collection Site , option_value : , attributes : , id : 531 , linked_postid : 2505 , neat_title : , data : {</t>
  </si>
  <si>
    <t xml:space="preserve"> sl_id : 531 , sl_store : Regional Recycling - Nanaimo , sl_address : 2375 Hayes Road , sl_address2 : , sl_city : Nanaimo , sl_state : British Columbia , sl_zip : V9T 3X3 , sl_country : Canada , sl_latitude : 49.2028694 , sl_longitude : -124.0044827 , sl_tags : Full Collection Site , sl_description : , sl_email : , sl_url : , sl_hours : Mon - Sat : 8:30am - 5:30pm \r\nSat : 10:00am - 4:00pm\r\nStatutory Holidays: Closed , sl_phone : 250-751-2358 , sl_fax : , sl_image : , sl_private : 0 , sl_neat_title : , sl_linked_postid : 2505 , sl_pages_url : http:\/\/recyclemyelectronics.ca\/bc\/?post_type=store_page&amp;p=2505 , sl_pages_on : , sl_option_value : , sl_lastupdated : 2015-08-21 07:45:45 , sl_initial_distance : 2638.2330316853 , id : 77 , featured :null, rank : 0 , marker : , sl_distance : 64.76596218665989 }</t>
  </si>
  <si>
    <t xml:space="preserve"> name : Abbotsford Bottle Depot , address : 33236 Walsh Avenue , address2 : , city : Abbotsford , state : British Columbia , zip : V2S 1Z8 , country : Canada , lat : 49.0494667 , lng : -122.303658 , description : , url : , sl_pages_url : http:\/\/recyclemyelectronics.ca\/bc\/?post_type=store_page&amp;#038;p=2443 , email : , email_link : , hours : Mon-Fri 8:30am-6pm Sat 8:30am-5pm Sun 10am-4pm , phone : &lt;a href=\ tel:604-853-7770\ &gt;604-853-7770&lt;\/a&gt; , fax : , image : , distance : 64.82228303148244 , tags : Full Collection Site , option_value : , attributes : , id : 418 , linked_postid : 2443 , neat_title : , data : {</t>
  </si>
  <si>
    <t xml:space="preserve"> sl_id : 418 , sl_store : Abbotsford Bottle Depot , sl_address : 33236 Walsh Avenue , sl_address2 : , sl_city : Abbotsford , sl_state : British Columbia , sl_zip : V2S 1Z8 , sl_country : Canada , sl_latitude : 49.0494667 , sl_longitude : -122.303658 , sl_tags : Full Collection Site , sl_description : , sl_email : , sl_url : , sl_hours : Mon-Fri 8:30am-6pm Sat 8:30am-5pm Sun 10am-4pm , sl_phone : 604-853-7770 , sl_fax : , sl_image : , sl_private : 0 , sl_neat_title : , sl_linked_postid : 2443 , sl_pages_url : http:\/\/recyclemyelectronics.ca\/bc\/?post_type=store_page&amp;p=2443 , sl_pages_on : , sl_option_value : , sl_lastupdated : 2015-08-21 07:45:45 , sl_initial_distance : 2516.5568901992 , id : 15 , featured :null, rank : 0 , marker : , sl_distance : 64.82228303148244 }</t>
  </si>
  <si>
    <t xml:space="preserve"> name : Best Buy - Nanaimo , address : 3200 Island Hwy. North&amp;#044; Unit 87 , address2 : Country Club Shopping Centre , city : Nanaimo , state : British Columbia , zip : V9T 1W1 , country : Canada , lat : 49.2067031 , lng : -124.0068009 , description : Residential eWaste only. Limited quantities. , url : , sl_pages_url : , email : , email_link : , hours : , phone : &lt;a href=\ tel:2507298632\ &gt;2507298632&lt;\/a&gt; , fax : , image : , distance : 64.87326527268885 , tags : Retail Store , option_value : a:1: {</t>
  </si>
  <si>
    <t xml:space="preserve"> , sl_lastupdated : 2015-08-21 07:45:45 , sl_initial_distance : 2638.5371817390 , id :null, featured :null, rank :null, marker :null, sl_distance : 64.87326527268885 }</t>
  </si>
  <si>
    <t xml:space="preserve"> name : Abbotsford Mission Recycling Program , address : 33670 Valley Road , address2 : , city : Abbotsford , state : British Columbia , zip : V2S 3S9 , country : Canada , lat : 49.0691266 , lng : -122.287245 , description : , url : , sl_pages_url : http:\/\/recyclemyelectronics.ca\/bc\/?post_type=store_page&amp;#038;p=2444 , email : , email_link : , hours : Mon-Sat 8am-4:30pm , phone : &lt;a href=\ tel:604-850-3551\ &gt;604-850-3551&lt;\/a&gt; , fax : , image : , distance : 65.07730941763529 , tags : Full Collection Site , option_value : , attributes : , id : 419 , linked_postid : 2444 , neat_title : , data : {</t>
  </si>
  <si>
    <t xml:space="preserve"> sl_id : 419 , sl_store : Abbotsford Mission Recycling Program , sl_address : 33670 Valley Road , sl_address2 : , sl_city : Abbotsford , sl_state : British Columbia , sl_zip : V2S 3S9 , sl_country : Canada , sl_latitude : 49.0691266 , sl_longitude : -122.287245 , sl_tags : Full Collection Site , sl_description : , sl_email : , sl_url : , sl_hours : Mon-Sat 8am-4:30pm , sl_phone : 604-850-3551 , sl_fax : , sl_image : , sl_private : 0 , sl_neat_title : , sl_linked_postid : 2444 , sl_pages_url : http:\/\/recyclemyelectronics.ca\/bc\/?post_type=store_page&amp;p=2444 , sl_pages_on : , sl_option_value : , sl_lastupdated : 2015-08-21 07:45:45 , sl_initial_distance : 2516.2638094407 , id : 16 , featured :null, rank : 0 , marker : , sl_distance : 65.07730941763529 }</t>
  </si>
  <si>
    <t xml:space="preserve"> name : Staples - Nanaimo Parkway , address : 6581 Aulds Road , address2 : , city : Nanaimo , state : British Columbia , zip : V9T 6J6 , country : Canada , lat : 49.2340409 , lng : -124.0500704 , description : Residential eWaste only. Limited quantities. , url : , sl_pages_url : , email : , email_link : , hours : M-F8-9pm Sat9-6pm Sun10-6pm , phone : &lt;a href=\ tel:250-390-5900\ &gt;250-390-5900&lt;\/a&gt; , fax : , image : , distance : 67.65932157450555 , tags : Retail Store , option_value : a:1: {</t>
  </si>
  <si>
    <t xml:space="preserve"> , sl_lastupdated : 2015-08-21 07:45:45 , sl_initial_distance : 2642.5304922502 , id :null, featured :null, rank :null, marker :null, sl_distance : 67.65932157450555 }</t>
  </si>
  <si>
    <t xml:space="preserve"> name : Regional Recycling - Abbotsford , address : 750 Riverside Road , address2 : , city : Abbotsford , state : British Columbia , zip : V2S 7P6 , country : Canada , lat : 49.0166754 , lng : -122.2717968 , description : , url : , sl_pages_url : http:\/\/recyclemyelectronics.ca\/bc\/?post_type=store_page&amp;#038;p=2504 , email : , email_link : , hours : Open 7 Days a Week: 9:00am - 5:30pm , phone : &lt;a href=\ tel:604-852-9152\ &gt;604-852-9152&lt;\/a&gt; , fax : , image : , distance : 68.46519681340686 , tags : Full Collection Site , option_value : , attributes : , id : 532 , linked_postid : 2504 , neat_title : , data : {</t>
  </si>
  <si>
    <t xml:space="preserve"> sl_id : 532 , sl_store : Regional Recycling - Abbotsford , sl_address : 750 Riverside Road , sl_address2 : , sl_city : Abbotsford , sl_state : British Columbia , sl_zip : V2S 7P6 , sl_country : Canada , sl_latitude : 49.0166754 , sl_longitude : -122.2717968 , sl_tags : Full Collection Site , sl_description : , sl_email : , sl_url : , sl_hours : Open 7 Days a Week: 9:00am - 5:30pm , sl_phone : 604-852-9152 , sl_fax : , sl_image : , sl_private : 0 , sl_neat_title : , sl_linked_postid : 2504 , sl_pages_url : http:\/\/recyclemyelectronics.ca\/bc\/?post_type=store_page&amp;p=2504 , sl_pages_on : , sl_option_value : , sl_lastupdated : 2015-08-21 07:45:45 , sl_initial_distance : 2513.0427102445 , id : 76 , featured :null, rank : 0 , marker : , sl_distance : 68.46519681340686 }</t>
  </si>
  <si>
    <t xml:space="preserve"> name : Island Return-It Duncan , address : 6476 Norcross Road , address2 : , city : Duncan , state : British Columbia , zip : V9L 5T3 , country : Canada , lat : 48.8051649 , lng : -123.7174877 , description : , url : , sl_pages_url :null, email : , email_link : , hours : Summer: Mon-Fri 8:30am-5:30pm Sat 9am-5pm Sun 10am-4pm Winter: Mon-Sat 9am-5pm Sun 10-4pm , phone : &lt;a href=\ tel:250-748-2066\ &gt;250-748-2066&lt;\/a&gt; , fax : , image : , distance : 68.64127155384597 , tags : Full Collection Site , option_value : , attributes : , id : 492 , linked_postid : 0 , neat_title : , data : {</t>
  </si>
  <si>
    <t xml:space="preserve"> sl_id : 492 , sl_store : Island Return-It Duncan , sl_address : 6476 Norcross Road , sl_address2 : , sl_city : Duncan , sl_state : British Columbia , sl_zip : V9L 5T3 , sl_country : Canada , sl_latitude : 48.8051649 , sl_longitude : -123.7174877 , sl_tags : Full Collection Site , sl_description : , sl_email : , sl_url : , sl_hours : Summer: Mon-Fri 8:30am-5:30pm Sat 9am-5pm Sun 10am-4pm Winter: Mon-Sat 9am-5pm Sun 10-4pm , sl_phone : 250-748-2066 , sl_fax : , sl_image : , sl_private : 0 , sl_neat_title :null, sl_linked_postid : 0 , sl_pages_url :null, sl_pages_on :null, sl_option_value :null, sl_lastupdated : 2015-08-21 07:45:45 , sl_initial_distance : 2603.5765055049 , id :null, featured :null, rank :null, marker :null, sl_distance : 68.64127155384597 }</t>
  </si>
  <si>
    <t xml:space="preserve"> name : Best Buy - Cowichan , address : #101 - 2900 Drinkwater Road , address2 : Cowichan Commons , city : Duncan , state : British Columbia , zip : V9L 6C6 , country : Canada , lat : 48.8036393 , lng : -123.7212744 , description : Residential eWaste only. Limited quantities. , url : , sl_pages_url : , email : , email_link : , hours : , phone : &lt;a href=\ tel:250-737-1338\ &gt;250-737-1338&lt;\/a&gt; , fax : , image : , distance : 68.94789370959957 , tags : Retail Store , option_value : a:1: {</t>
  </si>
  <si>
    <t xml:space="preserve"> , sl_lastupdated : 2015-08-21 07:45:45 , sl_initial_distance : 2603.7812388904 , id :null, featured :null, rank :null, marker :null, sl_distance : 68.94789370959957 }</t>
  </si>
  <si>
    <t xml:space="preserve"> name : Staples - Duncan , address : 252 Trunk Road , address2 : , city : Duncan , state : British Columbia , zip : V9L 2P2 , country : Canada , lat : 48.7755453 , lng : -123.7021522 , description : Residential eWaste only. Limited quantities. , url : , sl_pages_url : , email : , email_link : , hours : M-F8-9pm Sat9-6pm Sun10-6pm , phone : &lt;a href=\ tel:250-715-1922\ &gt;250-715-1922&lt;\/a&gt; , fax : , image : , distance : 70.55032647376655 , tags : Retail Store , option_value : a:1: {</t>
  </si>
  <si>
    <t xml:space="preserve"> , sl_lastupdated : 2015-08-21 07:45:45 , sl_initial_distance : 2601.4183614028 , id :null, featured :null, rank :null, marker :null, sl_distance : 70.55032647376655 }</t>
  </si>
  <si>
    <t xml:space="preserve"> name : Island Return-It Sidney , address : Unit 5&amp;#044; 10025 Galaran Road , address2 : , city : Sidney , state : British Columbia , zip : V8L 3S1 , country : Canada , lat : 48.6537473 , lng : -123.4123525 , description : , url : , sl_pages_url :null, email : , email_link : , hours : Mon-Sat 9am-5pm , phone : &lt;a href=\ tel:250-655-4878\ &gt;250-655-4878&lt;\/a&gt; , fax : , image : , distance : 73.10715334721053 , tags : Full Collection Site , option_value : , attributes : , id : 494 , linked_postid : 0 , neat_title : , data : {</t>
  </si>
  <si>
    <t xml:space="preserve"> sl_id : 494 , sl_store : Island Return-It Sidney , sl_address : Unit 5&amp;#44; 10025 Galaran Road , sl_address2 : , sl_city : Sidney , sl_state : British Columbia , sl_zip : V8L 3S1 , sl_country : Canada , sl_latitude : 48.6537473 , sl_longitude : -123.4123525 , sl_tags : Full Collection Site , sl_description : , sl_email : , sl_url : , sl_hours : Mon-Sat 9am-5pm , sl_phone : 250-655-4878 , sl_fax : , sl_image : , sl_private : 0 , sl_neat_title :null, sl_linked_postid : 0 , sl_pages_url :null, sl_pages_on :null, sl_option_value :null, sl_lastupdated : 2015-08-21 07:45:45 , sl_initial_distance : 2576.8530447705 , id :null, featured :null, rank :null, marker :null, sl_distance : 73.10715334721053 }</t>
  </si>
  <si>
    <t xml:space="preserve"> name : Salvation Army - Mill Bay , address : 855 Shawnigan Mill Bay Road , address2 : , city : Mill Bay , state : British Columbia , zip : V0R 2P0 , country : Canada , lat : 48.6573861 , lng : -123.5610091 , description : , url : , sl_pages_url : http:\/\/recyclemyelectronics.ca\/bc\/?post_type=store_page&amp;#038;p=2521 , email : , email_link : , hours : Mon-Sat 9am-5:30pm CLOSED Sun , phone : &lt;a href=\ tel:250-743-2123\ &gt;250-743-2123&lt;\/a&gt; , fax : , image : , distance : 76.60196409840158 , tags : Full Collection Site , option_value : , attributes : , id : 545 , linked_postid : 2521 , neat_title : , data : {</t>
  </si>
  <si>
    <t xml:space="preserve"> sl_id : 545 , sl_store : Salvation Army - Mill Bay , sl_address : 855 Shawnigan Mill Bay Road , sl_address2 : , sl_city : Mill Bay , sl_state : British Columbia , sl_zip : V0R 2P0 , sl_country : Canada , sl_latitude : 48.6573861 , sl_longitude : -123.5610091 , sl_tags : Full Collection Site , sl_description : , sl_email : , sl_url : , sl_hours : Mon-Sat 9am-5:30pm CLOSED Sun , sl_phone : 250-743-2123 , sl_fax : , sl_image : , sl_private : 0 , sl_neat_title : , sl_linked_postid : 2521 , sl_pages_url : http:\/\/recyclemyelectronics.ca\/bc\/?post_type=store_page&amp;p=2521 , sl_pages_on : , sl_option_value : , sl_lastupdated : 2015-08-21 07:45:45 , sl_initial_distance : 2587.2822074360 , id : 93 , featured :null, rank : 0 , marker : , sl_distance : 76.60196409840158 }</t>
  </si>
  <si>
    <t xml:space="preserve"> name : Chilliwack Bottle Depot , address : Unit 2, 45934 Trethewey Avenue , address2 : , city : Chilliwack , state : British Columbia , zip : V2P 1K5 , country : Canada , lat : 49.1626005 , lng : -121.9538732 , description : , url : , sl_pages_url : http:\/\/recyclemyelectronics.ca\/bc\/?post_type=store_page&amp;#038;p=2454 , email : , email_link : , hours : Mon-Sat 8:30-6pm Sun 10-5pm , phone : &lt;a href=\ tel:604-792-9572\ &gt;604-792-9572&lt;\/a&gt; , fax : , image : , distance : 85.78750370673193 , tags : Full Collection Site , option_value : , attributes : , id : 461 , linked_postid : 2454 , neat_title : , data : {</t>
  </si>
  <si>
    <t xml:space="preserve"> sl_id : 461 , sl_store : Chilliwack Bottle Depot , sl_address : Unit 2, 45934 Trethewey Avenue , sl_address2 : , sl_city : Chilliwack , sl_state : British Columbia , sl_zip : V2P 1K5 , sl_country : Canada , sl_latitude : 49.1626005 , sl_longitude : -121.9538732 , sl_tags : Full Collection Site , sl_description : , sl_email : , sl_url : , sl_hours : Mon-Sat 8:30-6pm Sun 10-5pm , sl_phone : 604-792-9572 , sl_fax : , sl_image : , sl_private : 0 , sl_neat_title : , sl_linked_postid : 2454 , sl_pages_url : http:\/\/recyclemyelectronics.ca\/bc\/?post_type=store_page&amp;p=2454 , sl_pages_on : , sl_option_value : , sl_lastupdated : 2015-08-21 07:45:45 , sl_initial_distance : 2497.7558011900 , id : 26 , featured :null, rank : 0 , marker : , sl_distance : 85.78750370673193 }</t>
  </si>
  <si>
    <t xml:space="preserve"> name : Staples - Chilliwack , address : 101-7491 Vedder Rd , address2 : , city : Sardis , state : British Columbia , zip : V2R 6E7 , country : Canada , lat : 49.1388399 , lng : -121.9592417 , description : Residential eWaste only. Limited quantities. , url : , sl_pages_url : , email : , email_link : , hours : M-F8-9pm Sat9-6pm Sun10-6pm , phone : &lt;a href=\ tel:604-824-8474\ &gt;604-824-8474&lt;\/a&gt; , fax : , image : , distance : 85.87520879697067 , tags : Retail Store , option_value : a:1: {</t>
  </si>
  <si>
    <t xml:space="preserve"> , sl_lastupdated : 2015-08-21 07:45:45 , sl_initial_distance : 2497.1014356194 , id :null, featured :null, rank :null, marker :null, sl_distance : 85.87520879697067 }</t>
  </si>
  <si>
    <t xml:space="preserve"> name : Sardis Bottle Depot , address : 45635B Lark Road , address2 : , city : Chilliwack , state : British Columbia , zip : V2R 3N5 , country : Canada , lat : 49.105938 , lng : -121.9610263 , description : , url : , sl_pages_url : http:\/\/recyclemyelectronics.ca\/bc\/?post_type=store_page&amp;#038;p=2553 , email : , email_link : , hours : Mon-Fri 8:30am-6pm Sat 8:30am-5:30pm Sun 10am-4:30pm Closed Holidays , phone : &lt;a href=\ tel:604-858-9177\ &gt;604-858-9177&lt;\/a&gt; , fax : , image : , distance : 86.53244063099224 , tags : Full Collection Site , option_value : , attributes : , id : 556 , linked_postid : 2553 , neat_title : , data : {</t>
  </si>
  <si>
    <t xml:space="preserve"> sl_id : 556 , sl_store : Sardis Bottle Depot , sl_address : 45635B Lark Road , sl_address2 : , sl_city : Chilliwack , sl_state : British Columbia , sl_zip : V2R 3N5 , sl_country : Canada , sl_latitude : 49.105938 , sl_longitude : -121.9610263 , sl_tags : Full Collection Site , sl_description : , sl_email : , sl_url : , sl_hours : Mon-Fri 8:30am-6pm Sat 8:30am-5:30pm Sun 10am-4:30pm Closed Holidays , sl_phone : 604-858-9177 , sl_fax : , sl_image : , sl_private : 0 , sl_neat_title : , sl_linked_postid : 2553 , sl_pages_url : http:\/\/recyclemyelectronics.ca\/bc\/?post_type=store_page&amp;p=2553 , sl_pages_on : , sl_option_value : , sl_lastupdated : 2015-08-21 07:45:45 , sl_initial_distance : 2495.8201177923 , id : 125 , featured :null, rank : 0 , marker : , sl_distance : 86.53244063099224 }</t>
  </si>
  <si>
    <t xml:space="preserve"> name : Hartland Recycling , address : #1 Hartland Avenue , address2 : , city : Victoria , state : British Columbia , zip : V9E 1J9 , country : Canada , lat : 48.5335417 , lng : -123.4578885 , description : , url : , sl_pages_url : http:\/\/recyclemyelectronics.ca\/bc\/?post_type=store_page&amp;#038;p=2468 , email : , email_link : , hours : Mon-Fri 9am-5pm Sat 7am-2pm , phone : &lt;a href=\ tel:250-727-3331\ &gt;250-727-3331&lt;\/a&gt; , fax : , image : , distance : 86.87333658679944 , tags : Full Collection Site , option_value : , attributes : , id : 485 , linked_postid : 2468 , neat_title : , data : {</t>
  </si>
  <si>
    <t xml:space="preserve"> sl_id : 485 , sl_store : Hartland Recycling , sl_address : #1 Hartland Avenue , sl_address2 : , sl_city : Victoria , sl_state : British Columbia , sl_zip : V9E 1J9 , sl_country : Canada , sl_latitude : 48.5335417 , sl_longitude : -123.4578885 , sl_tags : Full Collection Site , sl_description : , sl_email : , sl_url : , sl_hours : Mon-Fri 9am-5pm Sat 7am-2pm , sl_phone : 250-727-3331 , sl_fax : , sl_image : , sl_private : 0 , sl_neat_title : , sl_linked_postid : 2468 , sl_pages_url : http:\/\/recyclemyelectronics.ca\/bc\/?post_type=store_page&amp;p=2468 , sl_pages_on : , sl_option_value : , sl_lastupdated : 2015-08-21 07:45:45 , sl_initial_distance : 2575.5695948759 , id : 40 , featured :null, rank : 0 , marker : , sl_distance : 86.87333658679944 }</t>
  </si>
  <si>
    <t xml:space="preserve"> name : Parksville Bottle &amp;amp; Recycling , address : 611A Alberni Highway , address2 : , city : Parksville , state : British Columbia , zip : V9P 1J9 , country : Canada , lat : 49.3078798 , lng : -124.3240202 , description : , url : , sl_pages_url : http:\/\/recyclemyelectronics.ca\/bc\/?post_type=store_page&amp;#038;p=2495 , email : , email_link : , hours : Daily 8am-6pm , phone : &lt;a href=\ tel:250-248-0224\ &gt;250-248-0224&lt;\/a&gt; , fax : , image : , distance : 87.30222656593894 , tags : Full Collection Site , option_value : , attributes : , id : 523 , linked_postid : 2495 , neat_title : , data : {</t>
  </si>
  <si>
    <t xml:space="preserve"> sl_id : 523 , sl_store : Parksville Bottle &amp; Recycling , sl_address : 611A Alberni Highway , sl_address2 : , sl_city : Parksville , sl_state : British Columbia , sl_zip : V9P 1J9 , sl_country : Canada , sl_latitude : 49.3078798 , sl_longitude : -124.3240202 , sl_tags : Full Collection Site , sl_description : , sl_email : , sl_url : , sl_hours : Daily 8am-6pm , sl_phone : 250-248-0224 , sl_fax : , sl_image : , sl_private : 0 , sl_neat_title : , sl_linked_postid : 2495 , sl_pages_url : http:\/\/recyclemyelectronics.ca\/bc\/?post_type=store_page&amp;p=2495 , sl_pages_on : , sl_option_value : , sl_lastupdated : 2015-08-21 07:45:45 , sl_initial_distance : 2664.0146073034 , id : 67 , featured :null, rank : 0 , marker : , sl_distance : 87.30222656593894 }</t>
  </si>
  <si>
    <t xml:space="preserve"> name : Whistler Re-Use It Centre , address : 1003 Lynham Road , address2 : , city : Whistler , state : British Columbia , zip : V0N 1B1 , country : Canada , lat : 50.0874386 , lng : -123.0379377 , description : , url : , sl_pages_url : http:\/\/recyclemyelectronics.ca\/bc\/?post_type=store_page&amp;#038;p=2532 , email : , email_link : , hours : Daily 10am-5:30pm , phone : &lt;a href=\ tel:604-932-1121\ &gt;604-932-1121&lt;\/a&gt; , fax : , image : , distance : 89.67766598850066 , tags : Full Collection Site , option_value : , attributes : , id : 625 , linked_postid : 2532 , neat_title : , data : {</t>
  </si>
  <si>
    <t xml:space="preserve"> sl_id : 625 , sl_store : Whistler Re-Use It Centre , sl_address : 1003 Lynham Road , sl_address2 : , sl_city : Whistler , sl_state : British Columbia , sl_zip : V0N 1B1 , sl_country : Canada , sl_latitude : 50.0874386 , sl_longitude : -123.0379377 , sl_tags : Full Collection Site , sl_description : , sl_email : , sl_url : , sl_hours : Daily 10am-5:30pm , sl_phone : 604-932-1121 , sl_fax : , sl_image : , sl_private : 0 , sl_neat_title : , sl_linked_postid : 2532 , sl_pages_url : http:\/\/recyclemyelectronics.ca\/bc\/?post_type=store_page&amp;p=2532 , sl_pages_on : , sl_option_value : , sl_lastupdated : 2015-08-21 07:45:45 , sl_initial_distance : 2609.6992099884 , id : 104 , featured :null, rank : 0 , marker : , sl_distance : 89.67766598850066 }</t>
  </si>
  <si>
    <t xml:space="preserve"> name : Bottle Depot - Glanford , address : 4261 Glanford Avenue , address2 : , city : Saanich , state : British Columbia , zip : V8Z 4B9 , country : Canada , lat : 48.4841002 , lng : -123.3889206 , description : , url : , sl_pages_url : http:\/\/recyclemyelectronics.ca\/bc\/?post_type=store_page&amp;#038;p=2435 , email : , email_link : , hours : Mon - Sat 8am-6pm Sun 10am-5pm , phone : &lt;a href=\ tel:250-727-7480\ &gt;250-727-7480&lt;\/a&gt; , fax : , image : , distance : 90.94267000610598 , tags : Full Collection Site , option_value : , attributes : , id : 452 , linked_postid : 2435 , neat_title : , data : {</t>
  </si>
  <si>
    <t xml:space="preserve"> sl_id : 452 , sl_store : Bottle Depot - Glanford , sl_address : 4261 Glanford Avenue , sl_address2 : , sl_city : Saanich , sl_state : British Columbia , sl_zip : V8Z 4B9 , sl_country : Canada , sl_latitude : 48.4841002 , sl_longitude : -123.3889206 , sl_tags : Full Collection Site , sl_description : , sl_email : , sl_url : , sl_hours : Mon - Sat 8am-6pm Sun 10am-5pm , sl_phone : 250-727-7480 , sl_fax : , sl_image : , sl_private : 0 , sl_neat_title : , sl_linked_postid : 2435 , sl_pages_url : http:\/\/recyclemyelectronics.ca\/bc\/?post_type=store_page&amp;p=2435 , sl_pages_on : , sl_option_value : , sl_lastupdated : 2015-08-21 07:45:45 , sl_initial_distance : 2568.9612163711 , id : 7 , featured :null, rank : 0 , marker : , sl_distance : 90.94267000610598 }</t>
  </si>
  <si>
    <t xml:space="preserve"> name : Asset Investment Recovery - Victoria , address : 4234 Glanford Avenue , address2 : , city : Victoria , state : British Columbia , zip : V8Z 4B8 , country : Canada , lat : 48.4817932 , lng : -123.3903049 , description : , url : , sl_pages_url : http:\/\/recyclemyelectronics.ca\/bc\/?post_type=store_page&amp;#038;p=2431 , email : , email_link : , hours : Mon-Fri 8:30am-3:30pm , phone : &lt;a href=\ tel:250-952-5097\ &gt;250-952-5097&lt;\/a&gt; , fax : , image : , distance : 91.21509459452133 , tags : Full Collection Site , option_value : , attributes : , id : 426 , linked_postid : 2431 , neat_title : , data : {</t>
  </si>
  <si>
    <t xml:space="preserve"> sl_id : 426 , sl_store : Asset Investment Recovery - Victoria , sl_address : 4234 Glanford Avenue , sl_address2 : , sl_city : Victoria , sl_state : British Columbia , sl_zip : V8Z 4B8 , sl_country : Canada , sl_latitude : 48.4817932 , sl_longitude : -123.3903049 , sl_tags : Full Collection Site , sl_description : , sl_email : , sl_url : , sl_hours : Mon-Fri 8:30am-3:30pm , sl_phone : 250-952-5097 , sl_fax : , sl_image : , sl_private : 0 , sl_neat_title : , sl_linked_postid : 2431 , sl_pages_url : http:\/\/recyclemyelectronics.ca\/bc\/?post_type=store_page&amp;p=2431 , sl_pages_on : , sl_option_value : , sl_lastupdated : 2015-08-21 07:45:45 , sl_initial_distance : 2568.9730959498 , id : 3 , featured :null, rank : 0 , marker : , sl_distance : 91.21509459452133 }</t>
  </si>
  <si>
    <t xml:space="preserve"> name : Salvation Army - Victoria Warehouse , address : 765 Vanalman Avenue , address2 : , city : Victoria , state : British Columbia , zip : V8Z 3B8 , country : Canada , lat : 48.4810035 , lng : -123.3879385 , description : , url : , sl_pages_url :null, email : , email_link : , hours : Mon-Fri 8am-4pm Sat 9am-5pm CLOSED Sun , phone : &lt;a href=\ tel:250-384-3755\ &gt;250-384-3755&lt;\/a&gt; , fax : , image : , distance : 91.263666594907 , tags : Full Collection Site , option_value : , attributes : , id : 553 , linked_postid : 0 , neat_title : , data : {</t>
  </si>
  <si>
    <t xml:space="preserve"> sl_id : 553 , sl_store : Salvation Army - Victoria Warehouse , sl_address : 765 Vanalman Avenue , sl_address2 : , sl_city : Victoria , sl_state : British Columbia , sl_zip : V8Z 3B8 , sl_country : Canada , sl_latitude : 48.4810035 , sl_longitude : -123.3879385 , sl_tags : Full Collection Site , sl_description : , sl_email : , sl_url : , sl_hours : Mon-Fri 8am-4pm Sat 9am-5pm CLOSED Sun , sl_phone : 250-384-3755 , sl_fax : , sl_image : , sl_private : 0 , sl_neat_title :null, sl_linked_postid : 0 , sl_pages_url :null, sl_pages_on :null, sl_option_value :null, sl_lastupdated : 2015-08-21 07:45:45 , sl_initial_distance : 2568.7794904756 , id :null, featured :null, rank :null, marker :null, sl_distance : 91.263666594907 }</t>
  </si>
  <si>
    <t xml:space="preserve"> name : Salvation Army - Cedar Hill , address : 1551 Cedar Hill Road , address2 : , city : Victoria , state : British Columbia , zip : V8P 2P3 , country : Canada , lat : 48.4614025 , lng : -123.3338554 , description : , url : , sl_pages_url : http:\/\/recyclemyelectronics.ca\/bc\/?post_type=store_page&amp;#038;p=2516 , email : , email_link : , hours : Mon-Sat 9:20am-6pm CLOSED Sun , phone : &lt;a href=\ tel:250-382-3714\ &gt;250-382-3714&lt;\/a&gt; , fax : , image : , distance : 92.64779473427191 , tags : Full Collection Site , option_value : , attributes : , id : 541 , linked_postid : 2516 , neat_title : , data : {</t>
  </si>
  <si>
    <t xml:space="preserve"> sl_id : 541 , sl_store : Salvation Army - Cedar Hill , sl_address : 1551 Cedar Hill Road , sl_address2 : , sl_city : Victoria , sl_state : British Columbia , sl_zip : V8P 2P3 , sl_country : Canada , sl_latitude : 48.4614025 , sl_longitude : -123.3338554 , sl_tags : Full Collection Site , sl_description : , sl_email : , sl_url : , sl_hours : Mon-Sat 9:20am-6pm CLOSED Sun , sl_phone : 250-382-3714 , sl_fax : , sl_image : , sl_private : 0 , sl_neat_title : , sl_linked_postid : 2516 , sl_pages_url : http:\/\/recyclemyelectronics.ca\/bc\/?post_type=store_page&amp;p=2516 , sl_pages_on : , sl_option_value : , sl_lastupdated : 2015-08-21 07:45:45 , sl_initial_distance : 2564.2969526375 , id : 88 , featured :null, rank : 0 , marker : , sl_distance : 92.64779473427191 }</t>
  </si>
  <si>
    <t xml:space="preserve"> name : Best Buy - Victoria , address : 3450 Uptown Boulevard&amp;#044; Suite 200 , address2 : Uptown , city : Victoria , state : British Columbia , zip : V8Z 0B9 , country : Canada , lat : 48.4551201 , lng : -123.3758628 , description : Residential eWaste only. Limited quantities. , url : , sl_pages_url : , email : , email_link : , hours : , phone : &lt;a href=\ tel:2504197670\ &gt;2504197670&lt;\/a&gt; , fax : , image : , distance : 93.89860741420543 , tags : Retail Store , option_value : a:1: {</t>
  </si>
  <si>
    <t xml:space="preserve"> , sl_lastupdated : 2015-08-21 07:45:45 , sl_initial_distance : 2566.9922045858 , id :null, featured :null, rank :null, marker :null, sl_distance : 93.89860741420543 }</t>
  </si>
  <si>
    <t xml:space="preserve"> name : Staples - Victoria , address : Building #3 780 Tolmie Avenue , address2 : , city : Victoria , state : British Columbia , zip : V8X 3W4 , country : Canada , lat : 48.4482786 , lng : -123.3692 , description : Residential eWaste only. Limited quantities. , url : , sl_pages_url : , email : , email_link : , hours : M-F8-9pm Sat9-6pm Sun10-6pm , phone : &lt;a href=\ tel:250-383-8178\ &gt;250-383-8178&lt;\/a&gt; , fax : , image : , distance : 94.54966385136275 , tags : Retail Store , option_value : a:1: {</t>
  </si>
  <si>
    <t xml:space="preserve"> , sl_lastupdated : 2015-08-21 07:45:45 , sl_initial_distance : 2566.2782105935 , id :null, featured :null, rank :null, marker :null, sl_distance : 94.54966385136275 }</t>
  </si>
  <si>
    <t xml:space="preserve"> name : Salvation Army - View Royal , address : 307 Island Highway , address2 : , city : Victoria , state : British Columbia , zip : V9B 1G9 , country : Canada , lat : 48.4564627 , lng : -123.4419083 , description : , url : , sl_pages_url : http:\/\/recyclemyelectronics.ca\/bc\/?post_type=store_page&amp;#038;p=2554 , email : , email_link : , hours : Mon-Sat 9:30am-6pm CLOSED Sun , phone : &lt;a href=\ tel:250-708-0520\ &gt;250-708-0520&lt;\/a&gt; , fax : , image : , distance : 94.83186655817114 , tags : Full Collection Site , option_value : , attributes : , id : 554 , linked_postid : 2554 , neat_title : , data : {</t>
  </si>
  <si>
    <t xml:space="preserve"> sl_id : 554 , sl_store : Salvation Army - View Royal , sl_address : 307 Island Highway , sl_address2 : , sl_city : Victoria , sl_state : British Columbia , sl_zip : V9B 1G9 , sl_country : Canada , sl_latitude : 48.4564627 , sl_longitude : -123.4419083 , sl_tags : Full Collection Site , sl_description : , sl_email : , sl_url : , sl_hours : Mon-Sat 9:30am-6pm CLOSED Sun , sl_phone : 250-708-0520 , sl_fax : , sl_image : , sl_private : 0 , sl_neat_title : , sl_linked_postid : 2554 , sl_pages_url : http:\/\/recyclemyelectronics.ca\/bc\/?post_type=store_page&amp;p=2554 , sl_pages_on : , sl_option_value : , sl_lastupdated : 2015-08-21 07:45:45 , sl_initial_distance : 2571.6424188727 , id : 126 , featured :null, rank : 0 , marker : , sl_distance : 94.83186655817114 }</t>
  </si>
  <si>
    <t xml:space="preserve"> name : Regional Recycling - Whistler , address : 8001 Nesters Road , address2 : , city : Whistler , state : British Columbia , zip : V0N 1B0 , country : Canada , lat : 50.1311662 , lng : -122.9540037 , description : , url : , sl_pages_url : http:\/\/recyclemyelectronics.ca\/bc\/?post_type=store_page&amp;#038;p=2511 , email : , email_link : , hours : Open 7 Days a Week: 9:00am - 5:00pm\r\nOpen 9am - 4pm on Statutory Holidays &amp;amp; Christmas , phone : &lt;a href=\ tel:604-932-3733\ &gt;604-932-3733&lt;\/a&gt; , fax : , image : , distance : 95.10066988711786 , tags : Full Collection Site , option_value : , attributes : , id : 537 , linked_postid : 2511 , neat_title : , data : {</t>
  </si>
  <si>
    <t xml:space="preserve"> sl_id : 537 , sl_store : Regional Recycling - Whistler , sl_address : 8001 Nesters Road , sl_address2 : , sl_city : Whistler , sl_state : British Columbia , sl_zip : V0N 1B0 , sl_country : Canada , sl_latitude : 50.1311662 , sl_longitude : -122.9540037 , sl_tags : Full Collection Site , sl_description : , sl_email : , sl_url : , sl_hours : Open 7 Days a Week: 9:00am - 5:00pm\r\nOpen 9am - 4pm on Statutory Holidays &amp; Christmas , sl_phone : 604-932-3733 , sl_fax : , sl_image : , sl_private : 0 , sl_neat_title : , sl_linked_postid : 2511 , sl_pages_url : http:\/\/recyclemyelectronics.ca\/bc\/?post_type=store_page&amp;p=2511 , sl_pages_on : , sl_option_value : , sl_lastupdated : 2015-08-21 07:45:45 , sl_initial_distance : 2606.1205891204 , id : 83 , featured :null, rank : 0 , marker : , sl_distance : 95.10066988711786 }</t>
  </si>
  <si>
    <t xml:space="preserve"> name : Salvation Army - Victoria Hillside , address : Unit 2 - 990 Hillside Avenue , address2 : , city : Victoria , state : British Columbia , zip : V8T 2A1 , country : Canada , lat : 48.4396478 , lng : -123.359388 , description : , url : , sl_pages_url : http:\/\/recyclemyelectronics.ca\/bc\/?post_type=store_page&amp;#038;p=2548 , email : , email_link : , hours : Mon-Sat 9am-5:30pm CLOSED Sun , phone : &lt;a href=\ tel:250-380-7717\ &gt;250-380-7717&lt;\/a&gt; , fax : , image : , distance : 95.35793690316103 , tags : Full Collection Site , option_value : , attributes : , id : 552 , linked_postid : 2548 , neat_title : , data : {</t>
  </si>
  <si>
    <t xml:space="preserve"> sl_id : 552 , sl_store : Salvation Army - Victoria Hillside , sl_address : Unit 2 - 990 Hillside Avenue , sl_address2 : , sl_city : Victoria , sl_state : British Columbia , sl_zip : V8T 2A1 , sl_country : Canada , sl_latitude : 48.4396478 , sl_longitude : -123.359388 , sl_tags : Full Collection Site , sl_description : , sl_email : , sl_url : , sl_hours : Mon-Sat 9am-5:30pm CLOSED Sun , sl_phone : 250-380-7717 , sl_fax : , sl_image : , sl_private : 0 , sl_neat_title : , sl_linked_postid : 2548 , sl_pages_url : http:\/\/recyclemyelectronics.ca\/bc\/?post_type=store_page&amp;p=2548 , sl_pages_on : , sl_option_value : , sl_lastupdated : 2015-08-21 07:45:45 , sl_initial_distance : 2565.2794723732 , id : 120 , featured :null, rank : 0 , marker : , sl_distance : 95.35793690316103 }</t>
  </si>
  <si>
    <t xml:space="preserve"> name : Staples - Victoria\/Langford , address : 789 McCallum Rd. Langford District , address2 : , city : Victoria , state : British Columbia , zip : V9B 6A2 , country : Canada , lat : 48.4596579 , lng : -123.5007366 , description : Residential eWaste only. Limited quantities. , url : , sl_pages_url : , email : , email_link : , hours : M-F8-9pm Sat9-6pm Sun10-6pm , phone : &lt;a href=\ tel:250-391-3070\ &gt;250-391-3070&lt;\/a&gt; , fax : , image : , distance : 95.64789636904786 , tags : Retail Store , option_value : a:1: {</t>
  </si>
  <si>
    <t xml:space="preserve"> , sl_lastupdated : 2015-08-21 07:45:45 , sl_initial_distance : 2575.8585690594 , id :null, featured :null, rank :null, marker :null, sl_distance : 95.64789636904786 }</t>
  </si>
  <si>
    <t xml:space="preserve"> name : Best Buy - Langford , address : 779 McCallum Drive , address2 : Gateway Station , city : Victoria , state : British Columbia , zip : V9B 6A2 , country : Canada , lat : 48.4593675 , lng : -123.4993578 , description : Residential eWaste only. Limited quantities. , url : , sl_pages_url : , email : , email_link : , hours : , phone : &lt;a href=\ tel:2503914514\ &gt;2503914514&lt;\/a&gt; , fax : , image : , distance : 95.64957595254427 , tags : Retail Store , option_value : a:1: {</t>
  </si>
  <si>
    <t xml:space="preserve"> , sl_lastupdated : 2015-08-21 07:45:45 , sl_initial_distance : 2575.7519257151 , id :null, featured :null, rank :null, marker :null, sl_distance : 95.64957595254427 }</t>
  </si>
  <si>
    <t xml:space="preserve"> name : Bottle Depot - Victoria , address : 655 Queens Avenue , address2 : , city : Victoria , state : British Columbia , zip : V8T 1L9 , country : Canada , lat : 48.4338098 , lng : -123.3656648 , description : , url : , sl_pages_url : http:\/\/recyclemyelectronics.ca\/bc\/?post_type=store_page&amp;#038;p=2436 , email : , email_link : , hours : Mon-Sat 8:00am-5:30pm Sun 10am-5pm , phone : &lt;a href=\ tel:250-727-7480\ &gt;250-727-7480&lt;\/a&gt; , fax : , image : , distance : 96.08094726037551 , tags : Full Collection Site , option_value : , attributes : , id : 453 , linked_postid : 2436 , neat_title : , data : {</t>
  </si>
  <si>
    <t xml:space="preserve"> sl_id : 453 , sl_store : Bottle Depot - Victoria , sl_address : 655 Queens Avenue , sl_address2 : , sl_city : Victoria , sl_state : British Columbia , sl_zip : V8T 1L9 , sl_country : Canada , sl_latitude : 48.4338098 , sl_longitude : -123.3656648 , sl_tags : Full Collection Site , sl_description : , sl_email : , sl_url : , sl_hours : Mon-Sat 8:00am-5:30pm Sun 10am-5pm , sl_phone : 250-727-7480 , sl_fax : , sl_image : , sl_private : 0 , sl_neat_title : , sl_linked_postid : 2436 , sl_pages_url : http:\/\/recyclemyelectronics.ca\/bc\/?post_type=store_page&amp;p=2436 , sl_pages_on : , sl_option_value : , sl_lastupdated : 2015-08-21 07:45:45 , sl_initial_distance : 2565.5038837507 , id : 8 , featured :null, rank : 0 , marker : , sl_distance : 96.08094726037551 }</t>
  </si>
  <si>
    <t xml:space="preserve"> name : Island Return-It Esquimalt , address : 935 Ellery Street , address2 : , city : Esquimalt , state : British Columbia , zip : V9A 4R9 , country : Canada , lat : 48.4314879 , lng : -123.3986545 , description : , url : , sl_pages_url :null, email : , email_link : , hours : Mon-Sat 8:30am-5:30pm Sun 10am-4pm , phone : &lt;a href=\ tel:250-381-1482\ &gt;250-381-1482&lt;\/a&gt; , fax : , image : , distance : 96.81261822071419 , tags : Full Collection Site , option_value : , attributes : , id : 493 , linked_postid : 0 , neat_title : , data : {</t>
  </si>
  <si>
    <t xml:space="preserve"> sl_id : 493 , sl_store : Island Return-It Esquimalt , sl_address : 935 Ellery Street , sl_address2 : , sl_city : Esquimalt , sl_state : British Columbia , sl_zip : V9A 4R9 , sl_country : Canada , sl_latitude : 48.4314879 , sl_longitude : -123.3986545 , sl_tags : Full Collection Site , sl_description : , sl_email : , sl_url : , sl_hours : Mon-Sat 8:30am-5:30pm Sun 10am-4pm , sl_phone : 250-381-1482 , sl_fax : , sl_image : , sl_private : 0 , sl_neat_title :null, sl_linked_postid : 0 , sl_pages_url :null, sl_pages_on :null, sl_option_value :null, sl_lastupdated : 2015-08-21 07:45:45 , sl_initial_distance : 2567.7189364346 , id :null, featured :null, rank :null, marker :null, sl_distance : 96.81261822071419 }</t>
  </si>
  <si>
    <t xml:space="preserve"> name : Staples - Victoria II , address : 747 Fort Street Ste # 100 , address2 : , city : Victoria , state : British Columbia , zip : V8W 3E9 , country : Canada , lat : 48.4243981 , lng : -123.3641206 , description : Residential eWaste only. Limited quantities. , url : , sl_pages_url : , email : , email_link : , hours : M-F8-7pm Sat9-6pm Sun11-5pm , phone : &lt;a href=\ tel:250-220-8800\ &gt;250-220-8800&lt;\/a&gt; , fax : , image : , distance : 97.08884270469908 , tags : Retail Store , option_value : a:1: {</t>
  </si>
  <si>
    <t xml:space="preserve"> , sl_lastupdated : 2015-08-21 07:45:45 , sl_initial_distance : 2565.0531943855 , id :null, featured :null, rank :null, marker :null, sl_distance : 97.08884270469908 }</t>
  </si>
  <si>
    <t xml:space="preserve"> name : Alpine Disposal &amp;amp; Recycling , address : 1045 Dunford Avenue , address2 : , city : Langford , state : British Columbia , zip : V9B 2S4 , country : Canada , lat : 48.4463435 , lng : -123.5172191 , description : , url : , sl_pages_url : http:\/\/recyclemyelectronics.ca\/bc\/?post_type=store_page&amp;#038;p=2447 , email : , email_link : , hours : Mon-Sat 8am-4:30pm Sun 10am-4pm , phone : &lt;a href=\ tel:250-474-5145\ &gt;250-474-5145&lt;\/a&gt; , fax : , image : , distance : 97.41859625910506 , tags : Full Collection Site , option_value : , attributes : , id : 422 , linked_postid : 2447 , neat_title : , data : {</t>
  </si>
  <si>
    <t xml:space="preserve"> sl_id : 422 , sl_store : Alpine Disposal &amp; Recycling , sl_address : 1045 Dunford Avenue , sl_address2 : , sl_city : Langford , sl_state : British Columbia , sl_zip : V9B 2S4 , sl_country : Canada , sl_latitude : 48.4463435 , sl_longitude : -123.5172191 , sl_tags : Full Collection Site , sl_description : , sl_email : , sl_url : , sl_hours : Mon-Sat 8am-4:30pm Sun 10am-4pm , sl_phone : 250-474-5145 , sl_fax : , sl_image : , sl_private : 0 , sl_neat_title : , sl_linked_postid : 2447 , sl_pages_url : http:\/\/recyclemyelectronics.ca\/bc\/?post_type=store_page&amp;p=2447 , sl_pages_on : , sl_option_value : , sl_lastupdated : 2015-08-21 07:45:45 , sl_initial_distance : 2576.5256802803 , id : 19 , featured :null, rank : 0 , marker : , sl_distance : 97.41859625910506 }</t>
  </si>
  <si>
    <t xml:space="preserve"> name : Agassiz Bottle Depot , address : 7659 Industrial Way , address2 : , city : Agassiz , state : British Columbia , zip : V0M 1A2 , country : Canada , lat : 49.237849 , lng : -121.7468638 , description : , url : , sl_pages_url : http:\/\/recyclemyelectronics.ca\/bc\/?post_type=store_page&amp;#038;p=2445 , email : , email_link : , hours : Mon-Sat 9am - 6pm , phone : &lt;a href=\ tel:604-796-3653\ &gt;604-796-3653&lt;\/a&gt; , fax : , image : , distance : 99.82334984352244 , tags : Full Collection Site , option_value : , attributes : , id : 420 , linked_postid : 2445 , neat_title : , data : {</t>
  </si>
  <si>
    <t xml:space="preserve"> sl_id : 420 , sl_store : Agassiz Bottle Depot , sl_address : 7659 Industrial Way , sl_address2 : , sl_city : Agassiz , sl_state : British Columbia , sl_zip : V0M 1A2 , sl_country : Canada , sl_latitude : 49.237849 , sl_longitude : -121.7468638 , sl_tags : Full Collection Site , sl_description : , sl_email : , sl_url : , sl_hours : Mon-Sat 9am - 6pm , sl_phone : 604-796-3653 , sl_fax : , sl_image : , sl_private : 0 , sl_neat_title : , sl_linked_postid : 2445 , sl_pages_url : http:\/\/recyclemyelectronics.ca\/bc\/?post_type=store_page&amp;p=2445 , sl_pages_on : , sl_option_value : , sl_lastupdated : 2015-08-21 07:45:45 , sl_initial_distance : 2487.1434918627 , id : 17 , featured :null, rank : 0 , marker : , sl_distance : 99.82334984352244 }</t>
  </si>
  <si>
    <t xml:space="preserve"> name : Salvation Army - Sooke , address : Unit 3, 6686 Sooke Road , address2 : , city : Sooke , state : British Columbia , zip : V0S 1N0 , country : Canada , lat : 48.4102199 , lng : -123.5855711 , description : , url : , sl_pages_url : http:\/\/recyclemyelectronics.ca\/bc\/?post_type=store_page&amp;#038;p=2547 , email : , email_link : , hours : Mon-Sat 9am-5:30pm CLOSED Sun , phone : &lt;a href=\ tel:250-642-3612\ &gt;250-642-3612&lt;\/a&gt; , fax : , image : , distance : 102.80786253000612 , tags : Full Collection Site , option_value : , attributes : , id : 551 , linked_postid : 2547 , neat_title : , data : {</t>
  </si>
  <si>
    <t xml:space="preserve"> sl_id : 551 , sl_store : Salvation Army - Sooke , sl_address : Unit 3, 6686 Sooke Road , sl_address2 : , sl_city : Sooke , sl_state : British Columbia , sl_zip : V0S 1N0 , sl_country : Canada , sl_latitude : 48.4102199 , sl_longitude : -123.5855711 , sl_tags : Full Collection Site , sl_description : , sl_email : , sl_url : , sl_hours : Mon-Sat 9am-5:30pm CLOSED Sun , sl_phone : 250-642-3612 , sl_fax : , sl_image : , sl_private : 0 , sl_neat_title : , sl_linked_postid : 2547 , sl_pages_url : http:\/\/recyclemyelectronics.ca\/bc\/?post_type=store_page&amp;p=2547 , sl_pages_on : , sl_option_value : , sl_lastupdated : 2015-08-21 07:45:45 , sl_initial_distance : 2579.9960374600 , id : 119 , featured :null, rank : 0 , marker : , sl_distance : 102.80786253000612 }</t>
  </si>
  <si>
    <t xml:space="preserve"> name : A &amp;amp; P Disposal &amp;amp; Recycling , address : 6220 Marilyn Rd , address2 : , city : Sooke , state : British Columbia , zip : V9Z 0X6 , country : Canada , lat : 48.3945513 , lng : -123.70113 , description : , url : , sl_pages_url : http:\/\/recyclemyelectronics.ca\/bc\/?post_type=store_page&amp;#038;p=2440 , email : , email_link : , hours : Mon-Fri 9am-5pm , phone : &lt;a href=\ tel:250-642-4456\ &gt;250-642-4456&lt;\/a&gt; , fax : , image : , distance : 107.50722071578748 , tags : Full Collection Site , option_value : , attributes : , id : 417 , linked_postid : 2440 , neat_title : , data : {</t>
  </si>
  <si>
    <t xml:space="preserve"> sl_id : 417 , sl_store : A &amp; P Disposal &amp; Recycling , sl_address : 6220 Marilyn Rd , sl_address2 : , sl_city : Sooke , sl_state : British Columbia , sl_zip : V9Z 0X6 , sl_country : Canada , sl_latitude : 48.3945513 , sl_longitude : -123.70113 , sl_tags : Full Collection Site , sl_description : , sl_email : , sl_url : , sl_hours : Mon-Fri 9am-5pm , sl_phone : 250-642-4456 , sl_fax : , sl_image : , sl_private : 0 , sl_neat_title : , sl_linked_postid : 2440 , sl_pages_url : http:\/\/recyclemyelectronics.ca\/bc\/?post_type=store_page&amp;p=2440 , sl_pages_on : , sl_option_value : , sl_lastupdated : 2015-08-21 07:45:45 , sl_initial_distance : 2587.5157637092 , id : 12 , featured :null, rank : 0 , marker : , sl_distance : 107.50722071578748 }</t>
  </si>
  <si>
    <t xml:space="preserve"> name : Sunset Coast Bottle Depot , address : 7564A Highway 101 , address2 : , city : Powell River , state : British Columbia , zip : V8A 0R2 , country : Canada , lat : 49.7989201 , lng : -124.4985057 , description : , url : , sl_pages_url : http:\/\/recyclemyelectronics.ca\/bc\/?post_type=store_page&amp;#038;p=2538 , email : , email_link : , hours : Mon-Sat 8:30am-5pm Sun-Closed , phone : &lt;a href=\ tel:604-485-7743\ &gt;604-485-7743&lt;\/a&gt; , fax : , image : , distance : 114.79033356965492 , tags : Full Collection Site , option_value : , attributes : , id : 611 , linked_postid : 2538 , neat_title : , data : {</t>
  </si>
  <si>
    <t xml:space="preserve"> sl_id : 611 , sl_store : Sunset Coast Bottle Depot , sl_address : 7564A Highway 101 , sl_address2 : , sl_city : Powell River , sl_state : British Columbia , sl_zip : V8A 0R2 , sl_country : Canada , sl_latitude : 49.7989201 , sl_longitude : -124.4985057 , sl_tags : Full Collection Site , sl_description : , sl_email : , sl_url : , sl_hours : Mon-Sat 8:30am-5pm Sun-Closed , sl_phone : 604-485-7743 , sl_fax : , sl_image : , sl_private : 0 , sl_neat_title : , sl_linked_postid : 2538 , sl_pages_url : http:\/\/recyclemyelectronics.ca\/bc\/?post_type=store_page&amp;p=2538 , sl_pages_on : , sl_option_value : , sl_lastupdated : 2015-08-21 07:45:45 , sl_initial_distance : 2694.7131034311 , id : 110 , featured :null, rank : 0 , marker : , sl_distance : 114.79033356965492 }</t>
  </si>
  <si>
    <t xml:space="preserve"> name : Pemberton Recycling Centre , address : Unit 5, 7339 Old Mill Road , address2 : , city : Pemberton , state : British Columbia , zip : V0N 2L0 , country : Canada , lat : 50.3128095 , lng : -122.7293589 , description : , url : , sl_pages_url : http:\/\/recyclemyelectronics.ca\/bc\/?post_type=store_page&amp;#038;p=2496 , email : , email_link : , hours : Mon-Fri 9:30am-4pm Sat 9:30am-5pm Closed Sunday , phone : &lt;a href=\ tel:604-894-6799\ &gt;604-894-6799&lt;\/a&gt; , fax : , image : , distance : 117.93367753416352 , tags : Full Collection Site , option_value : , attributes : , id : 524 , linked_postid : 2496 , neat_title : , data : {</t>
  </si>
  <si>
    <t xml:space="preserve"> sl_id : 524 , sl_store : Pemberton Recycling Centre , sl_address : Unit 5, 7339 Old Mill Road , sl_address2 : , sl_city : Pemberton , sl_state : British Columbia , sl_zip : V0N 2L0 , sl_country : Canada , sl_latitude : 50.3128095 , sl_longitude : -122.7293589 , sl_tags : Full Collection Site , sl_description : , sl_email : , sl_url : , sl_hours : Mon-Fri 9:30am-4pm Sat 9:30am-5pm Closed Sunday , sl_phone : 604-894-6799 , sl_fax : , sl_image : , sl_private : 0 , sl_neat_title : , sl_linked_postid : 2496 , sl_pages_url : http:\/\/recyclemyelectronics.ca\/bc\/?post_type=store_page&amp;p=2496 , sl_pages_on : , sl_option_value : , sl_lastupdated : 2015-08-21 07:45:45 , sl_initial_distance : 2599.6092142400 , id : 68 , featured :null, rank : 0 , marker : , sl_distance : 117.93367753416352 }</t>
  </si>
  <si>
    <t xml:space="preserve"> name : Staples - Powell RIver , address : 4730 Joyce Avenue , address2 : , city : Powell River , state : British Columbia , zip : V8A 3B6 , country : Canada , lat : 49.8444584 , lng : -124.5207194 , description : Residential eWaste only. Limited quantities. , url : , sl_pages_url : , email : , email_link : , hours : M-TH9-6pm F9-9pm Sat9-6pm Sun11-5pm , phone : &lt;a href=\ tel:604-485-3560\ &gt;604-485-3560&lt;\/a&gt; , fax : , image : , distance : 118.72402141663899 , tags : Retail Store , option_value : a:1: {</t>
  </si>
  <si>
    <t xml:space="preserve"> , sl_lastupdated : 2015-08-21 07:45:45 , sl_initial_distance : 2697.9919439989 , id :null, featured :null, rank :null, marker :null, sl_distance : 118.72402141663899 }</t>
  </si>
  <si>
    <t xml:space="preserve"> name : Staples - Port Alberni , address : 3555 Johnston Road&amp;#044; Unit # 501 , address2 : , city : Port Alberni , state : British Columbia , zip : V9Y 8K2 , country : Canada , lat : 49.2668021 , lng : -124.7861598 , description : Residential eWaste only. Limited quantities. , url : , sl_pages_url : , email : , email_link : , hours : M-Th9am-6 Fri9am-9 Sat9am-6 Sun11am-5 , phone : &lt;a href=\ tel:250-720-2460\ &gt;250-720-2460&lt;\/a&gt; , fax : , image : , distance : 120.83214797807993 , tags : Retail Store , option_value : a:1: {</t>
  </si>
  <si>
    <t xml:space="preserve"> , sl_lastupdated : 2015-08-21 07:45:45 , sl_initial_distance : 2694.0852433108 , id :null, featured :null, rank :null, marker :null, sl_distance : 120.83214797807993 }</t>
  </si>
  <si>
    <t xml:space="preserve"> name : Salvation Army - Port Alberni , address : 4841 Redford Street , address2 : , city : Port Alberni , state : British Columbia , zip : V9Y 3P3 , country : Canada , lat : 49.2451765 , lng : -124.8048111 , description : , url : , sl_pages_url : http:\/\/recyclemyelectronics.ca\/bc\/?post_type=store_page&amp;#038;p=2542 , email : , email_link : , hours : Tue-Sat 9am-4pm , phone : &lt;a href=\ tel:250-723-6913\ &gt;250-723-6913&lt;\/a&gt; , fax : , image : , distance : 122.27027768269757 , tags : Full Collection Site , option_value : , attributes : , id : 549 , linked_postid : 2542 , neat_title : , data : {</t>
  </si>
  <si>
    <t xml:space="preserve"> sl_id : 549 , sl_store : Salvation Army - Port Alberni , sl_address : 4841 Redford Street , sl_address2 : , sl_city : Port Alberni , sl_state : British Columbia , sl_zip : V9Y 3P3 , sl_country : Canada , sl_latitude : 49.2451765 , sl_longitude : -124.8048111 , sl_tags : Full Collection Site , sl_description : , sl_email : , sl_url : , sl_hours : Tue-Sat 9am-4pm , sl_phone : 250-723-6913 , sl_fax : , sl_image : , sl_private : 0 , sl_neat_title : , sl_linked_postid : 2542 , sl_pages_url : http:\/\/recyclemyelectronics.ca\/bc\/?post_type=store_page&amp;p=2542 , sl_pages_on : , sl_option_value : , sl_lastupdated : 2015-08-21 07:45:45 , sl_initial_distance : 2694.5757453772 , id : 114 , featured :null, rank : 0 , marker : , sl_distance : 122.27027768269757 }</t>
  </si>
  <si>
    <t xml:space="preserve"> name : Hope Bottle Depot , address : 930A 6th Avenue , address2 : , city : Hope , state : British Columbia , zip : V0X 1L4 , country : Canada , lat : 49.3798471 , lng : -121.4334275 , description : , url : , sl_pages_url : http:\/\/recyclemyelectronics.ca\/bc\/?post_type=store_page&amp;#038;p=2522 , email : , email_link : , hours : Summer (June15-Sept15): Mon-Sat 9am-5pm Other: Tues-Sat 9am-4:30pm , phone : &lt;a href=\ tel:604-869-7567\ &gt;604-869-7567&lt;\/a&gt; , fax : , image : , distance : 122.74261163772819 , tags : Full Collection Site , option_value : , attributes : , id : 486 , linked_postid : 2522 , neat_title : , data : {</t>
  </si>
  <si>
    <t xml:space="preserve"> sl_id : 486 , sl_store : Hope Bottle Depot , sl_address : 930A 6th Avenue , sl_address2 : , sl_city : Hope , sl_state : British Columbia , sl_zip : V0X 1L4 , sl_country : Canada , sl_latitude : 49.3798471 , sl_longitude : -121.4334275 , sl_tags : Full Collection Site , sl_description : , sl_email : , sl_url : , sl_hours : Summer (June15-Sept15): Mon-Sat 9am-5pm Other: Tues-Sat 9am-4:30pm , sl_phone : 604-869-7567 , sl_fax : , sl_image : , sl_private : 0 , sl_neat_title : , sl_linked_postid : 2522 , sl_pages_url : http:\/\/recyclemyelectronics.ca\/bc\/?post_type=store_page&amp;p=2522 , sl_pages_on : , sl_option_value : , sl_lastupdated : 2015-08-21 07:45:45 , sl_initial_distance : 2472.5794744725 , id : 94 , featured :null, rank : 0 , marker : , sl_distance : 122.74261163772819 }</t>
  </si>
  <si>
    <t xml:space="preserve"> name : Staples - Courtenay , address : 3299 Cliffe Avenue&amp;#044; Unit 2 , address2 : , city : Courtenay , state : British Columbia , zip : V9N 2L9 , country : Canada , lat : 49.6734394 , lng : -124.9810426 , description : Residential eWaste only. Limited quantities. , url : , sl_pages_url : , email : , email_link : , hours : M-F8-9pm Sat9-6pm Sun10-6pm , phone : &lt;a href=\ tel:250-334-8357\ &gt;250-334-8357&lt;\/a&gt; , fax : , image : , distance : 141.24542691653593 , tags : Retail Store , option_value : a:1: {</t>
  </si>
  <si>
    <t xml:space="preserve"> , sl_lastupdated : 2015-08-21 07:45:45 , sl_initial_distance : 2722.4364063892 , id :null, featured :null, rank :null, marker :null, sl_distance : 141.24542691653593 }</t>
  </si>
  <si>
    <t xml:space="preserve"> name : Courtenay Return-It Depot , address : 493 Puntledge Road , address2 : , city : Courtenay , state : British Columbia , zip : V9N 3P9 , country : Canada , lat : 49.6954984 , lng : -124.9891104 , description : , url : , sl_pages_url : http:\/\/recyclemyelectronics.ca\/bc\/?post_type=store_page&amp;#038;p=2461 , email : , email_link : , hours : Mon-Thur 8:30am-5:00pm Fri-Sat 8:30am-4:30pm , phone : &lt;a href=\ tel:250-338-6013\ &gt;250-338-6013&lt;\/a&gt; , fax : , image : , distance : 142.54181173576282 , tags : Full Collection Site , option_value : , attributes : , id : 467 , linked_postid : 2461 , neat_title : , data : {</t>
  </si>
  <si>
    <t xml:space="preserve"> sl_id : 467 , sl_store : Courtenay Return-It Depot , sl_address : 493 Puntledge Road , sl_address2 : , sl_city : Courtenay , sl_state : British Columbia , sl_zip : V9N 3P9 , sl_country : Canada , sl_latitude : 49.6954984 , sl_longitude : -124.9891104 , sl_tags : Full Collection Site , sl_description : , sl_email : , sl_url : , sl_hours : Mon-Thur 8:30am-5:00pm Fri-Sat 8:30am-4:30pm , sl_phone : 250-338-6013 , sl_fax : , sl_image : , sl_private : 0 , sl_neat_title : , sl_linked_postid : 2461 , sl_pages_url : http:\/\/recyclemyelectronics.ca\/bc\/?post_type=store_page&amp;p=2461 , sl_pages_on : , sl_option_value : , sl_lastupdated : 2015-08-21 07:45:45 , sl_initial_distance : 2723.8131757295 , id : 33 , featured :null, rank : 0 , marker : , sl_distance : 142.54181173576282 }</t>
  </si>
  <si>
    <t xml:space="preserve"> name : Best Buy - Courtenay , address : Building D&amp;#044; Unit 1&amp;#044; 3245 Cliffe Avenue , address2 : First Pro Courtenay , city : Courtenay , state : British Columbia , zip : V9N 2L9 , country : Canada , lat : 49.6925468 , lng : -124.9983294 , description : Residential eWaste only. Limited quantities. , url : , sl_pages_url : , email : , email_link : , hours : , phone : &lt;a href=\ tel:2503349791\ &gt;2503349791&lt;\/a&gt; , fax : , image : , distance : 143.07137178244596 , tags : Retail Store , option_value : a:1: {</t>
  </si>
  <si>
    <t xml:space="preserve"> , sl_lastupdated : 2015-08-21 07:45:45 , sl_initial_distance : 2724.3258772755 , id :null, featured :null, rank :null, marker :null, sl_distance : 143.07137178244596 }</t>
  </si>
  <si>
    <t xml:space="preserve"> name : Staples - Campbell River , address : 1440 Island Hwy , address2 : , city : Campbell River , state : British Columbia , zip : V9W 8C9 , country : Canada , lat : 50.034222 , lng : -125.2515091 , description : Residential eWaste only. Limited quantities. , url : , sl_pages_url : , email : , email_link : , hours : M-F8-9pm Sat9-6pm Sun10-6pm , phone : &lt;a href=\ tel:250-286-4390\ &gt;250-286-4390&lt;\/a&gt; , fax : , image : , distance : 174.65208204534846 , tags : Retail Store , option_value : a:1: {</t>
  </si>
  <si>
    <t xml:space="preserve"> , id : 569 , linked_postid : 1453 , neat_title : , data : {</t>
  </si>
  <si>
    <t xml:space="preserve"> sl_id : 569 , sl_store : Staples - Campbell River , sl_address : 1440 Island Hwy , sl_address2 : , sl_city : Campbell River , sl_state : British Columbia , sl_zip : V9W 8C9 , sl_country : Canada , sl_latitude : 50.034222 , sl_longitude : -125.2515091 , sl_tags : Retail Store , sl_description : Residential eWaste only. Limited quantities. , sl_email : , sl_url : , sl_hours : M-F8-9pm Sat9-6pm Sun10-6pm , sl_phone : 250-286-4390 , sl_fax : , sl_image : , sl_private : 0 , sl_neat_title : , sl_linked_postid : 1453 , sl_pages_url : , sl_pages_on : , sl_option_value : a:1: {</t>
  </si>
  <si>
    <t xml:space="preserve"> , sl_lastupdated : 2015-08-21 07:45:45 , sl_initial_distance : 2754.3667409725 , id :null, featured :null, rank :null, marker :null, sl_distance : 174.65208204534846 }</t>
  </si>
  <si>
    <t xml:space="preserve"> name : Island Return-It Campbell River , address : 1580F Willow Street , address2 : , city : Campbell River , state : British Columbia , zip : V9W 3M7 , country : Canada , lat : 50.0306683 , lng : -125.2761994 , description : , url : , sl_pages_url :null, email : , email_link : , hours : Mon-Sat 9am-5:00pm Sun 10am-4pm , phone : &lt;a href=\ tel:250-287-4224\ &gt;250-287-4224&lt;\/a&gt; , fax : , image : , distance : 176.03253572742528 , tags : Full Collection Site , option_value : , attributes : , id : 491 , linked_postid : 0 , neat_title : , data : {</t>
  </si>
  <si>
    <t xml:space="preserve"> sl_id : 491 , sl_store : Island Return-It Campbell River , sl_address : 1580F Willow Street , sl_address2 : , sl_city : Campbell River , sl_state : British Columbia , sl_zip : V9W 3M7 , sl_country : Canada , sl_latitude : 50.0306683 , sl_longitude : -125.2761994 , sl_tags : Full Collection Site , sl_description : , sl_email : , sl_url : , sl_hours : Mon-Sat 9am-5:00pm Sun 10am-4pm , sl_phone : 250-287-4224 , sl_fax : , sl_image : , sl_private : 0 , sl_neat_title :null, sl_linked_postid : 0 , sl_pages_url :null, sl_pages_on :null, sl_option_value :null, sl_lastupdated : 2015-08-21 07:45:45 , sl_initial_distance : 2755.8860409867 , id :null, featured :null, rank :null, marker :null, sl_distance : 176.03253572742528 }</t>
  </si>
  <si>
    <t xml:space="preserve"> name : SLRD Landfill , address : 405 Landfill Road , address2 : , city : Lillooet , state : British Columbia , zip : V0K 1V0 , country : Canada , lat : 50.673926 , lng : -121.891768 , description : , url : , sl_pages_url : http:\/\/recyclemyelectronics.ca\/bc\/?post_type=store_page&amp;#038;p=2545 , email : , email_link : , hours : May-Sep: Mon Wed Fri 2pm-6pm Sun 10am-6pm. Oct-Apr: Mon Wed Fri 12pm-4pm Sun 10am-4pm , phone : &lt;a href=\ tel:604-894-6371\ &gt;604-894-6371&lt;\/a&gt; , fax : , image : , distance : 177.90715109736308 , tags : Full Collection Site , option_value : , attributes : , id : 562 , linked_postid : 2545 , neat_title : , data : {</t>
  </si>
  <si>
    <t xml:space="preserve"> sl_id : 562 , sl_store : SLRD Landfill , sl_address : 405 Landfill Road , sl_address2 : , sl_city : Lillooet , sl_state : British Columbia , sl_zip : V0K 1V0 , sl_country : Canada , sl_latitude : 50.673926 , sl_longitude : -121.891768 , sl_tags : Full Collection Site , sl_description : , sl_email : , sl_url : , sl_hours : May-Sep: Mon Wed Fri 2pm-6pm Sun 10am-6pm. Oct-Apr: Mon Wed Fri 12pm-4pm Sun 10am-4pm , sl_phone : 604-894-6371 , sl_fax : , sl_image : , sl_private : 0 , sl_neat_title : , sl_linked_postid : 2545 , sl_pages_url : http:\/\/recyclemyelectronics.ca\/bc\/?post_type=store_page&amp;p=2545 , sl_pages_on : , sl_option_value : , sl_lastupdated : 2015-08-21 07:45:45 , sl_initial_distance : 2562.9022019967 , id : 117 , featured :null, rank : 0 , marker : , sl_distance : 177.90715109736308 }</t>
  </si>
  <si>
    <t xml:space="preserve"> name : Ucluelet Bottle Depot , address : 325 Forbes Road , address2 : , city : Ucluelet , state : British Columbia , zip : V0R 3A0 , country : Canada , lat : 48.9444946 , lng : -125.5644939 , description : , url : , sl_pages_url : http:\/\/recyclemyelectronics.ca\/bc\/?post_type=store_page&amp;#038;p=2527 , email : , email_link : , hours : Oct-June: Thurs &amp;amp; Sat 9am-5pm Jul-Sep: Tues Thurs Sat 10am-5pm , phone : &lt;a href=\ tel:250-726-3748\ &gt;250-726-3748&lt;\/a&gt; , fax : , image : , distance : 181.79010123916373 , tags : Full Collection Site , option_value : , attributes : , id : 620 , linked_postid : 2527 , neat_title : , data : {</t>
  </si>
  <si>
    <t xml:space="preserve"> sl_id : 620 , sl_store : Ucluelet Bottle Depot , sl_address : 325 Forbes Road , sl_address2 : , sl_city : Ucluelet , sl_state : British Columbia , sl_zip : V0R 3A0 , sl_country : Canada , sl_latitude : 48.9444946 , sl_longitude : -125.5644939 , sl_tags : Full Collection Site , sl_description : , sl_email : , sl_url : , sl_hours : Oct-June: Thurs &amp;amp; Sat 9am-5pm Jul-Sep: Tues Thurs Sat 10am-5pm , sl_phone : 250-726-3748 , sl_fax : , sl_image : , sl_private : 0 , sl_neat_title : , sl_linked_postid : 2527 , sl_pages_url : http:\/\/recyclemyelectronics.ca\/bc\/?post_type=store_page&amp;p=2527 , sl_pages_on : , sl_option_value : , sl_lastupdated : 2015-08-21 07:45:45 , sl_initial_distance : 2736.5706326030 , id : 99 , featured :null, rank : 0 , marker : , sl_distance : 181.79010123916373 }</t>
  </si>
  <si>
    <t xml:space="preserve"> name : The Hut , address : 367 Highway 3 West , address2 : , city : Princeton , state : British Columbia , zip : V0X 1W0 , country : Canada , lat : 49.4411266 , lng : -120.5372186 , description : , url : , sl_pages_url : http:\/\/recyclemyelectronics.ca\/bc\/?post_type=store_page&amp;#038;p=2524 , email : , email_link : , hours : Mon Wed Thu Fri &amp;amp; Sun 11pm-5pm Sat 10am-5pm Closed Tue &amp;amp; Stat Holidays , phone : &lt;a href=\ tel:250-295-3835\ &gt;250-295-3835&lt;\/a&gt; , fax : , image : , distance : 187.9133903190732 , tags : Full Collection Site , option_value : , attributes : , id : 617 , linked_postid : 2524 , neat_title : , data : {</t>
  </si>
  <si>
    <t xml:space="preserve"> sl_id : 617 , sl_store : The Hut , sl_address : 367 Highway 3 West , sl_address2 : , sl_city : Princeton , sl_state : British Columbia , sl_zip : V0X 1W0 , sl_country : Canada , sl_latitude : 49.4411266 , sl_longitude : -120.5372186 , sl_tags : Full Collection Site , sl_description : , sl_email : , sl_url : , sl_hours : Mon Wed Thu Fri &amp;amp; Sun 11pm-5pm Sat 10am-5pm Closed Tue &amp;amp; Stat Holidays , sl_phone : 250-295-3835 , sl_fax : , sl_image : , sl_private : 0 , sl_neat_title : , sl_linked_postid : 2524 , sl_pages_url : http:\/\/recyclemyelectronics.ca\/bc\/?post_type=store_page&amp;p=2524 , sl_pages_on : , sl_option_value : , sl_lastupdated : 2015-08-21 07:45:45 , sl_initial_distance : 2416.4234479497 , id : 96 , featured :null, rank : 0 , marker : , sl_distance : 187.9133903190732 }</t>
  </si>
  <si>
    <t xml:space="preserve"> name : Merritt Return-It Depot , address : 1898 Blair Street , address2 : , city : Merritt , state : British Columbia , zip : V1K 1B8 , country : Canada , lat : 50.108168 , lng : -120.7830362 , description : , url : , sl_pages_url : http:\/\/recyclemyelectronics.ca\/bc\/?post_type=store_page&amp;#038;p=2486 , email : , email_link : , hours : Tues-Sat 10am-4pm , phone : &lt;a href=\ tel:250-280-2359\ &gt;250-280-2359&lt;\/a&gt; , fax : , image : , distance : 191.5504182280199 , tags : Full Collection Site , option_value : , attributes : , id : 507 , linked_postid : 2486 , neat_title : , data : {</t>
  </si>
  <si>
    <t xml:space="preserve"> sl_id : 507 , sl_store : Merritt Return-It Depot , sl_address : 1898 Blair Street , sl_address2 : , sl_city : Merritt , sl_state : British Columbia , sl_zip : V1K 1B8 , sl_country : Canada , sl_latitude : 50.108168 , sl_longitude : -120.7830362 , sl_tags : Full Collection Site , sl_description : , sl_email : , sl_url : , sl_hours : Tues-Sat 10am-4pm , sl_phone : 250-280-2359 , sl_fax : , sl_image : , sl_private : 0 , sl_neat_title : , sl_linked_postid : 2486 , sl_pages_url : http:\/\/recyclemyelectronics.ca\/bc\/?post_type=store_page&amp;p=2486 , sl_pages_on : , sl_option_value : , sl_lastupdated : 2015-08-21 07:45:45 , sl_initial_distance : 2464.6102175080 , id : 58 , featured :null, rank : 0 , marker : , sl_distance : 191.5504182280199 }</t>
  </si>
  <si>
    <t xml:space="preserve"> query_slugs :[ selectall_with_distance , where_default_validlatlong ], query : SELECT *,( 6371 * acos( cos( radians( 50.712387 ) ) * cos( radians( sl_latitude ) ) * cos( radians( sl_longitude ) - radians( -127.460393 ) ) + sin( radians( 50.712387 )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50.7123867 , -127.46039300000001 , 50.7123867 , 200 , 300 ], locations : {</t>
  </si>
  <si>
    <t xml:space="preserve"> pre-filter : 5, filtered :5 }</t>
  </si>
  <si>
    <t xml:space="preserve"> , count :5, type : search , http_query : {</t>
  </si>
  <si>
    <t xml:space="preserve"> QUERY_STRING : , address : Port Hardy BC , lat : 50.7123867 , lng : -127.46039300000001 , radius : 200 , tags : }</t>
  </si>
  <si>
    <t xml:space="preserve"> name : Port Hardy Return-It Centre , address : 9300 Trustee Road , address2 : , city : Port Hardy , state : British Columbia , zip : V0N 2P0 , country : Canada , lat : 50.7191223 , lng : -127.5089459 , description : , url : , sl_pages_url : http:\/\/recyclemyelectronics.ca\/bc\/?post_type=store_page&amp;#038;p=2500 , email : , email_link : , hours : Thu-Sun 10am - 5pm , phone : &lt;a href=\ tel:250-949-7700\ &gt;250-949-7700&lt;\/a&gt; , fax : , image : , distance : 3.499450712396085 , tags : Full Collection Site , option_value : , attributes : , id : 527 , linked_postid : 2500 , neat_title : , data : {</t>
  </si>
  <si>
    <t xml:space="preserve"> sl_id : 527 , sl_store : Port Hardy Return-It Centre , sl_address : 9300 Trustee Road , sl_address2 : , sl_city : Port Hardy , sl_state : British Columbia , sl_zip : V0N 2P0 , sl_country : Canada , sl_latitude : 50.7191223 , sl_longitude : -127.5089459 , sl_tags : Full Collection Site , sl_description : , sl_email : , sl_url : , sl_hours : Thu-Sun 10am - 5pm , sl_phone : 250-949-7700 , sl_fax : , sl_image : , sl_private : 0 , sl_neat_title : , sl_linked_postid : 2500 , sl_pages_url : http:\/\/recyclemyelectronics.ca\/bc\/?post_type=store_page&amp;p=2500 , sl_pages_on : , sl_option_value : , sl_lastupdated : 2015-08-21 07:45:45 , sl_initial_distance : 2930.6749106456 , id : 72 , featured :null, rank : 0 , marker : , sl_distance : 3.499450712396085 }</t>
  </si>
  <si>
    <t xml:space="preserve"> name : 7 Mile Transfer Station , address : Regional District of Mount Waddington, 7 Mile Transfer Station , address2 : , city : Port McNeill , state : British Columbia , zip : V0N 2R0 , country : Canada , lat : 50.578845 , lng : -127.0098619 , description : , url : , sl_pages_url : http:\/\/recyclemyelectronics.ca\/bc\/?post_type=store_page&amp;#038;p=1987 , email : , email_link : , hours : Mon-Fri 9am-4pm Sat 10am-4pm Closed Sun , phone : &lt;a href=\ tel:250-956-3161\ &gt;250-956-3161&lt;\/a&gt; , fax : , image : , distance : 35.06626355863999 , tags : Full Collection Site , option_value : , attributes : , id : 416 , linked_postid : 1987 , neat_title : , data : {</t>
  </si>
  <si>
    <t xml:space="preserve"> sl_id : 416 , sl_store : 7 Mile Transfer Station , sl_address : Regional District of Mount Waddington, 7 Mile Transfer Station , sl_address2 : , sl_city : Port McNeill , sl_state : British Columbia , sl_zip : V0N 2R0 , sl_country : Canada , sl_latitude : 50.578845 , sl_longitude : -127.0098619 , sl_tags : Full Collection Site , sl_description : , sl_email : , sl_url : , sl_hours : Mon-Fri 9am-4pm Sat 10am-4pm Closed Sun , sl_phone : 250-956-3161 , sl_fax : , sl_image : , sl_private : 0 , sl_neat_title : , sl_linked_postid : 1987 , sl_pages_url : http:\/\/recyclemyelectronics.ca\/bc\/?post_type=store_page&amp;p=1987 , sl_pages_on : , sl_option_value : , sl_lastupdated : 2015-08-21 07:45:45 , sl_initial_distance : 2892.3287088474 , id : 11 , featured :null, rank : 0 , marker : , sl_distance : 35.06626355863999 }</t>
  </si>
  <si>
    <t xml:space="preserve"> name : Island Return-It Campbell River , address : 1580F Willow Street , address2 : , city : Campbell River , state : British Columbia , zip : V9W 3M7 , country : Canada , lat : 50.0306683 , lng : -125.2761994 , description : , url : , sl_pages_url :null, email : , email_link : , hours : Mon-Sat 9am-5:00pm Sun 10am-4pm , phone : &lt;a href=\ tel:250-287-4224\ &gt;250-287-4224&lt;\/a&gt; , fax : , image : , distance : 172.44850959035554 , tags : Full Collection Site , option_value : , attributes : , id : 491 , linked_postid : 0 , neat_title : , data : {</t>
  </si>
  <si>
    <t xml:space="preserve"> sl_id : 491 , sl_store : Island Return-It Campbell River , sl_address : 1580F Willow Street , sl_address2 : , sl_city : Campbell River , sl_state : British Columbia , sl_zip : V9W 3M7 , sl_country : Canada , sl_latitude : 50.0306683 , sl_longitude : -125.2761994 , sl_tags : Full Collection Site , sl_description : , sl_email : , sl_url : , sl_hours : Mon-Sat 9am-5:00pm Sun 10am-4pm , sl_phone : 250-287-4224 , sl_fax : , sl_image : , sl_private : 0 , sl_neat_title :null, sl_linked_postid : 0 , sl_pages_url :null, sl_pages_on :null, sl_option_value :null, sl_lastupdated : 2015-08-21 07:45:45 , sl_initial_distance : 2755.8860409867 , id :null, featured :null, rank :null, marker :null, sl_distance : 172.44850959035554 }</t>
  </si>
  <si>
    <t xml:space="preserve"> name : Staples - Campbell River , address : 1440 Island Hwy , address2 : , city : Campbell River , state : British Columbia , zip : V9W 8C9 , country : Canada , lat : 50.034222 , lng : -125.2515091 , description : Residential eWaste only. Limited quantities. , url : , sl_pages_url : , email : , email_link : , hours : M-F8-9pm Sat9-6pm Sun10-6pm , phone : &lt;a href=\ tel:250-286-4390\ &gt;250-286-4390&lt;\/a&gt; , fax : , image : , distance : 173.84579919506592 , tags : Retail Store , option_value : a:1: {</t>
  </si>
  <si>
    <t xml:space="preserve"> , sl_lastupdated : 2015-08-21 07:45:45 , sl_initial_distance : 2754.3667409725 , id :null, featured :null, rank :null, marker :null, sl_distance : 173.84579919506592 }</t>
  </si>
  <si>
    <t xml:space="preserve"> name : Bella Coola Recycling Depot , address : Walker Island Road , address2 : , city : Bella Coola , state : British Columbia , zip : V0T 1C0 , country : Canada , lat : 52.372895 , lng : -126.7625759 , description : , url : , sl_pages_url : http:\/\/recyclemyelectronics.ca\/bc\/?post_type=store_page&amp;#038;p=2429 , email : , email_link : , hours : Summer (Mar-Oct) Fri-Sat 9:30am-5:30pm &amp;amp; Sun 9:30am-4:30pm Winter (Nov-Feb) 9:30am-5:30pm , phone : &lt;a href=\ tel:250-982-2798\ &gt;250-982-2798&lt;\/a&gt; , fax : , image : , distance : 190.8398131486136 , tags : Full Collection Site , option_value : , attributes : , id : 429 , linked_postid : 2429 , neat_title : , data : {</t>
  </si>
  <si>
    <t xml:space="preserve"> sl_id : 429 , sl_store : Bella Coola Recycling Depot , sl_address : Walker Island Road , sl_address2 : , sl_city : Bella Coola , sl_state : British Columbia , sl_zip : V0T 1C0 , sl_country : Canada , sl_latitude : 52.372895 , sl_longitude : -126.7625759 , sl_tags : Full Collection Site , sl_description : , sl_email : , sl_url : , sl_hours : Summer (Mar-Oct) Fri-Sat 9:30am-5:30pm &amp;amp; Sun 9:30am-4:30pm Winter (Nov-Feb) 9:30am-5:30pm , sl_phone : 250-982-2798 , sl_fax : , sl_image : , sl_private : 0 , sl_neat_title : , sl_linked_postid : 2429 , sl_pages_url : http:\/\/recyclemyelectronics.ca\/bc\/?post_type=store_page&amp;p=2429 , sl_pages_on : , sl_option_value : , sl_lastupdated : 2015-08-21 07:45:45 , sl_initial_distance : 2947.7335034286 , id : 1 , featured :null, rank : 0 , marker : , sl_distance : 190.8398131486136 }</t>
  </si>
  <si>
    <t xml:space="preserve"> query_slugs :[ selectall_with_distance , where_default_validlatlong ], query : SELECT *,( 6371 * acos( cos( radians( 49.887952 ) ) * cos( radians( sl_latitude ) ) * cos( radians( sl_longitude ) - radians( -119.496011 ) ) + sin( radians( 49.887952 )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49.8879519 , -119.49601059999998 , 49.8879519 , 200 , 300 ], locations : {</t>
  </si>
  <si>
    <t xml:space="preserve"> pre-filter : 46, filtered :46 }</t>
  </si>
  <si>
    <t xml:space="preserve"> , count :46, type : search , http_query : {</t>
  </si>
  <si>
    <t xml:space="preserve"> QUERY_STRING : , address : Kelowna , lat : 49.8879519 , lng : -119.49601059999998 , radius : 200 , tags : }</t>
  </si>
  <si>
    <t xml:space="preserve"> name : Columbia Bottle Depot - St. Paul , address : 1314 St. Paul Street , address2 : , city : Kelowna , state : British Columbia , zip : V1Y 2E1 , country : Canada , lat : 49.8645713 , lng : -119.4912885 , description : , url : , sl_pages_url : http:\/\/recyclemyelectronics.ca\/bc\/?post_type=store_page&amp;#038;p=2458 , email : , email_link : , hours : Daily 8am-5pm Closed all Stats , phone : &lt;a href=\ tel:250-763-2554\ &gt;250-763-2554&lt;\/a&gt; , fax : , image : , distance : 2.621747260374649 , tags : Full Collection Site , option_value : , attributes : , id : 465 , linked_postid : 2458 , neat_title : , data : {</t>
  </si>
  <si>
    <t xml:space="preserve"> sl_id : 465 , sl_store : Columbia Bottle Depot - St. Paul , sl_address : 1314 St. Paul Street , sl_address2 : , sl_city : Kelowna , sl_state : British Columbia , sl_zip : V1Y 2E1 , sl_country : Canada , sl_latitude : 49.8645713 , sl_longitude : -119.4912885 , sl_tags : Full Collection Site , sl_description : , sl_email : , sl_url : , sl_hours : Daily 8am-5pm Closed all Stats , sl_phone : 250-763-2554 , sl_fax : , sl_image : , sl_private : 0 , sl_neat_title : , sl_linked_postid : 2458 , sl_pages_url : http:\/\/recyclemyelectronics.ca\/bc\/?post_type=store_page&amp;p=2458 , sl_pages_on : , sl_option_value : , sl_lastupdated : 2015-08-21 07:45:45 , sl_initial_distance : 2370.0486369566 , id : 30 , featured :null, rank : 0 , marker : , sl_distance : 2.621747260374649 }</t>
  </si>
  <si>
    <t xml:space="preserve"> name : Columbia Bottle Depot - Central , address : 1988 Kirschner Road , address2 : , city : Kelowna , state : British Columbia , zip : V1Y 4N6 , country : Canada , lat : 49.8774309 , lng : -119.4584638 , description : , url : , sl_pages_url : http:\/\/recyclemyelectronics.ca\/bc\/?post_type=store_page&amp;#038;p=2456 , email : , email_link : , hours : Daily 8am-5pm Closed all Stats , phone : &lt;a href=\ tel:250-763-2500\ &gt;250-763-2500&lt;\/a&gt; , fax : , image : , distance : 2.933585423960362 , tags : Full Collection Site , option_value : , attributes : , id : 463 , linked_postid : 2456 , neat_title : , data : {</t>
  </si>
  <si>
    <t xml:space="preserve"> sl_id : 463 , sl_store : Columbia Bottle Depot - Central , sl_address : 1988 Kirschner Road , sl_address2 : , sl_city : Kelowna , sl_state : British Columbia , sl_zip : V1Y 4N6 , sl_country : Canada , sl_latitude : 49.8774309 , sl_longitude : -119.4584638 , sl_tags : Full Collection Site , sl_description : , sl_email : , sl_url : , sl_hours : Daily 8am-5pm Closed all Stats , sl_phone : 250-763-2500 , sl_fax : , sl_image : , sl_private : 0 , sl_neat_title : , sl_linked_postid : 2456 , sl_pages_url : http:\/\/recyclemyelectronics.ca\/bc\/?post_type=store_page&amp;p=2456 , sl_pages_on : , sl_option_value : , sl_lastupdated : 2015-08-21 07:45:45 , sl_initial_distance : 2368.6349266398 , id : 28 , featured :null, rank : 0 , marker : , sl_distance : 2.933585423960362 }</t>
  </si>
  <si>
    <t xml:space="preserve"> name : The Battery Doctors , address : 1972 Windsor Road , address2 : , city : Kelowna , state : British Columbia , zip : V1Y 4R5 , country : Canada , lat : 49.8804526 , lng : -119.4517818 , description : Accepts broken and bare material. , url : , sl_pages_url : http:\/\/recyclemyelectronics.ca\/bc\/?post_type=store_page&amp;#038;p=2523 , email : , email_link : , hours : Mon-Fri 8:30am-4:30pm Sat 9am-3:30pm , phone : &lt;a href=\ tel:250-860-2866\ &gt;250-860-2866&lt;\/a&gt; , fax : , image : , distance : 3.2767614267605736 , tags : Full Collection Site , option_value : , attributes : , id : 616 , linked_postid : 2523 , neat_title : , data : {</t>
  </si>
  <si>
    <t xml:space="preserve"> sl_id : 616 , sl_store : The Battery Doctors , sl_address : 1972 Windsor Road , sl_address2 : , sl_city : Kelowna , sl_state : British Columbia , sl_zip : V1Y 4R5 , sl_country : Canada , sl_latitude : 49.8804526 , sl_longitude : -119.4517818 , sl_tags : Full Collection Site , sl_description : Accepts broken and bare material. , sl_email : , sl_url : , sl_hours : Mon-Fri 8:30am-4:30pm Sat 9am-3:30pm , sl_phone : 250-860-2866 , sl_fax : , sl_image : , sl_private : 0 , sl_neat_title : , sl_linked_postid : 2523 , sl_pages_url : http:\/\/recyclemyelectronics.ca\/bc\/?post_type=store_page&amp;p=2523 , sl_pages_on : , sl_option_value : , sl_lastupdated : 2015-08-21 07:45:45 , sl_initial_distance : 2368.3686042929 , id : 95 , featured :null, rank : 0 , marker : , sl_distance : 3.2767614267605736 }</t>
  </si>
  <si>
    <t xml:space="preserve"> name : Best Buy - Kelowna , address : Unit 1403 - 2271 Harvey Avenue , address2 : Orchard Park , city : Kelowna , state : British Columbia , zip : V1Y 6H2 , country : Canada , lat : 49.8806958 , lng : -119.439462 , description : Residential eWaste only. Limited quantities. , url : , sl_pages_url : , email : , email_link : , hours : , phone : &lt;a href=\ tel:250-448-0890\ &gt;250-448-0890&lt;\/a&gt; , fax : , image : , distance : 4.131100572697658 , tags : Retail Store , option_value : a:1: {</t>
  </si>
  <si>
    <t xml:space="preserve"> , id : 437 , linked_postid : 1436 , neat_title : , data : {</t>
  </si>
  <si>
    <t xml:space="preserve"> sl_id : 437 , sl_store : Best Buy - Kelowna , sl_address : Unit 1403 - 2271 Harvey Avenue , sl_address2 : Orchard Park , sl_city : Kelowna , sl_state : British Columbia , sl_zip : V1Y 6H2 , sl_country : Canada , sl_latitude : 49.8806958 , sl_longitude : -119.439462 , sl_tags : Retail Store , sl_description : Residential eWaste only. Limited quantities. , sl_email : , sl_url : , sl_hours : , sl_phone : 250-448-0890 , sl_fax : , sl_image : , sl_private : 0 , sl_neat_title : , sl_linked_postid : 1436 , sl_pages_url : , sl_pages_on : , sl_option_value : a:1: {</t>
  </si>
  <si>
    <t xml:space="preserve"> , sl_lastupdated : 2015-08-21 07:45:45 , sl_initial_distance : 2367.6009253002 , id :null, featured :null, rank :null, marker :null, sl_distance : 4.131100572697658 }</t>
  </si>
  <si>
    <t xml:space="preserve"> name : Staples - Kelowna , address : #430 2339 HWY 97 North , address2 : , city : Kelowna , state : British Columbia , zip : V1X 4H9 , country : Canada , lat : 49.8821095 , lng : -119.4330309 , description : Residential eWaste only. Limited quantities. , url : , sl_pages_url : , email : , email_link : , hours : M-F8-9pm Sat9-6pm Sun10-6pm , phone : &lt;a href=\ tel:250-979-7920\ &gt;250-979-7920&lt;\/a&gt; , fax : , image : , distance : 4.558768278413107 , tags : Retail Store , option_value : a:1: {</t>
  </si>
  <si>
    <t xml:space="preserve"> , id : 579 , linked_postid : 1463 , neat_title : , data : {</t>
  </si>
  <si>
    <t xml:space="preserve"> sl_id : 579 , sl_store : Staples - Kelowna , sl_address : #430 2339 HWY 97 North , sl_address2 : , sl_city : Kelowna , sl_state : British Columbia , sl_zip : V1X 4H9 , sl_country : Canada , sl_latitude : 49.8821095 , sl_longitude : -119.4330309 , sl_tags : Retail Store , sl_description : Residential eWaste only. Limited quantities. , sl_email : , sl_url : , sl_hours : M-F8-9pm Sat9-6pm Sun10-6pm , sl_phone : 250-979-7920 , sl_fax : , sl_image : , sl_private : 0 , sl_neat_title : , sl_linked_postid : 1463 , sl_pages_url : , sl_pages_on : , sl_option_value : a:1: {</t>
  </si>
  <si>
    <t xml:space="preserve"> , sl_lastupdated : 2015-08-21 07:45:45 , sl_initial_distance : 2367.2671883316 , id :null, featured :null, rank :null, marker :null, sl_distance : 4.558768278413107 }</t>
  </si>
  <si>
    <t xml:space="preserve"> name : Columbia Bottle Depot - Rutland , address : 680 Dease Road , address2 : , city : Kelowna , state : British Columbia , zip : V1X 4N6 , country : Canada , lat : 49.895413 , lng : -119.4094683 , description : , url : , sl_pages_url : http:\/\/recyclemyelectronics.ca\/bc\/?post_type=store_page&amp;#038;p=2457 , email : , email_link : , hours : Mon-Fri 8am-5pm Sat-Sun 8am-4pm Closed all Stats , phone : &lt;a href=\ tel:250-765-9115\ &gt;250-765-9115&lt;\/a&gt; , fax : , image : , distance : 6.254804256085125 , tags : Full Collection Site , option_value : , attributes : , id : 464 , linked_postid : 2457 , neat_title : , data : {</t>
  </si>
  <si>
    <t xml:space="preserve"> sl_id : 464 , sl_store : Columbia Bottle Depot - Rutland , sl_address : 680 Dease Road , sl_address2 : , sl_city : Kelowna , sl_state : British Columbia , sl_zip : V1X 4N6 , sl_country : Canada , sl_latitude : 49.895413 , sl_longitude : -119.4094683 , sl_tags : Full Collection Site , sl_description : , sl_email : , sl_url : , sl_hours : Mon-Fri 8am-5pm Sat-Sun 8am-4pm Closed all Stats , sl_phone : 250-765-9115 , sl_fax : , sl_image : , sl_private : 0 , sl_neat_title : , sl_linked_postid : 2457 , sl_pages_url : http:\/\/recyclemyelectronics.ca\/bc\/?post_type=store_page&amp;p=2457 , sl_pages_on : , sl_option_value : , sl_lastupdated : 2015-08-21 07:45:45 , sl_initial_distance : 2366.4686723860 , id : 29 , featured :null, rank : 0 , marker : , sl_distance : 6.254804256085125 }</t>
  </si>
  <si>
    <t xml:space="preserve"> name : Boucherie Self Storage &amp;amp; Bottle Depot , address : 2711 Kyle Road , address2 : , city : Kelowna , state : British Columbia , zip : V1Z 2M9 , country : Canada , lat : 49.8592122 , lng : -119.592617 , description : , url : , sl_pages_url : http:\/\/recyclemyelectronics.ca\/bc\/?post_type=store_page&amp;#038;p=2437 , email : , email_link : , hours : Mon-Sat 8:30am-5pm (Jun-Sep till 8:30am-6pm) , phone : &lt;a href=\ tel:250-769-7122\ &gt;250-769-7122&lt;\/a&gt; , fax : , image : , distance : 7.625018649576765 , tags : Full Collection Site , option_value : , attributes : , id : 454 , linked_postid : 2437 , neat_title : , data : {</t>
  </si>
  <si>
    <t xml:space="preserve"> sl_id : 454 , sl_store : Boucherie Self Storage &amp; Bottle Depot , sl_address : 2711 Kyle Road , sl_address2 : , sl_city : Kelowna , sl_state : British Columbia , sl_zip : V1Z 2M9 , sl_country : Canada , sl_latitude : 49.8592122 , sl_longitude : -119.592617 , sl_tags : Full Collection Site , sl_description : , sl_email : , sl_url : , sl_hours : Mon-Sat 8:30am-5pm (Jun-Sep till 8:30am-6pm) , sl_phone : 250-769-7122 , sl_fax : , sl_image : , sl_private : 0 , sl_neat_title : , sl_linked_postid : 2437 , sl_pages_url : http:\/\/recyclemyelectronics.ca\/bc\/?post_type=store_page&amp;p=2437 , sl_pages_on : , sl_option_value : , sl_lastupdated : 2015-08-21 07:45:45 , sl_initial_distance : 2376.2035301807 , id : 9 , featured :null, rank : 0 , marker : , sl_distance : 7.625018649576765 }</t>
  </si>
  <si>
    <t xml:space="preserve"> name : Planet Earth Recycling , address : 2035B Louie Drive , address2 : , city : Westbank , state : British Columbia , zip : V4T 1Y2 , country : Canada , lat : 49.8428682 , lng : -119.6071545 , description : , url : , sl_pages_url : http:\/\/recyclemyelectronics.ca\/bc\/?post_type=store_page&amp;#038;p=2499 , email : , email_link : , hours : Mon-Sat 8am-4:30pm Closed Sunday , phone : &lt;a href=\ tel:250-768-0878\ &gt;250-768-0878&lt;\/a&gt; , fax : , image : , distance : 9.412272162951158 , tags : Full Collection Site , option_value : , attributes : , id : 526 , linked_postid : 2499 , neat_title : , data : {</t>
  </si>
  <si>
    <t xml:space="preserve"> sl_id : 526 , sl_store : Planet Earth Recycling , sl_address : 2035B Louie Drive , sl_address2 : , sl_city : Westbank , sl_state : British Columbia , sl_zip : V4T 1Y2 , sl_country : Canada , sl_latitude : 49.8428682 , sl_longitude : -119.6071545 , sl_tags : Full Collection Site , sl_description : , sl_email : , sl_url : , sl_hours : Mon-Sat 8am-4:30pm Closed Sunday , sl_phone : 250-768-0878 , sl_fax : , sl_image : , sl_private : 0 , sl_neat_title : , sl_linked_postid : 2499 , sl_pages_url : http:\/\/recyclemyelectronics.ca\/bc\/?post_type=store_page&amp;p=2499 , sl_pages_on : , sl_option_value : , sl_lastupdated : 2015-08-21 07:45:45 , sl_initial_distance : 2376.2862923635 , id : 71 , featured :null, rank : 0 , marker : , sl_distance : 9.412272162951158 }</t>
  </si>
  <si>
    <t xml:space="preserve"> name : Staples - West Bank (Kelowna) , address : 3021 Louie Drive&amp;#044; Unit # 300 , address2 : , city : Westbank , state : British Columbia , zip : V4T 3E2 , country : Canada , lat : 49.8356047 , lng : -119.6173658 , description : Residential eWaste only. Limited quantities. , url : , sl_pages_url : , email : , email_link : , hours : M-Th8-6pm F 8-9pm Sat9-6pm Sun11-5pm , phone : &lt;a href=\ tel:250-707-2340\ &gt;250-707-2340&lt;\/a&gt; , fax : , image : , distance : 10.466553143212401 , tags : Retail Store , option_value : a:1: {</t>
  </si>
  <si>
    <t xml:space="preserve"> , id : 607 , linked_postid : 1491 , neat_title : , data : {</t>
  </si>
  <si>
    <t xml:space="preserve"> sl_id : 607 , sl_store : Staples - West Bank (Kelowna) , sl_address : 3021 Louie Drive&amp;#44; Unit # 300 , sl_address2 : , sl_city : Westbank , sl_state : British Columbia , sl_zip : V4T 3E2 , sl_country : Canada , sl_latitude : 49.8356047 , sl_longitude : -119.6173658 , sl_tags : Retail Store , sl_description : Residential eWaste only. Limited quantities. , sl_email : , sl_url : , sl_hours : M-Th8-6pm F 8-9pm Sat9-6pm Sun11-5pm , sl_phone : 250-707-2340 , sl_fax : , sl_image : , sl_private : 0 , sl_neat_title : , sl_linked_postid : 1491 , sl_pages_url : , sl_pages_on : , sl_option_value : a:1: {</t>
  </si>
  <si>
    <t xml:space="preserve"> , sl_lastupdated : 2015-08-21 07:45:45 , sl_initial_distance : 2376.5624399905 , id :null, featured :null, rank :null, marker :null, sl_distance : 10.466553143212401 }</t>
  </si>
  <si>
    <t xml:space="preserve"> name : Winfield Return-It Centre , address : Unit 4, 11852 Highway 97N , address2 : , city : Lake Country , state : British Columbia , zip : V4V 1E3 , country : Canada , lat : 50.0547483 , lng : -119.4104275 , description : , url : , sl_pages_url : http:\/\/recyclemyelectronics.ca\/bc\/?post_type=store_page&amp;#038;p=2442 , email : , email_link : , hours : Mon-Sat 9am-5pm , phone : &lt;a href=\ tel:250-766-2973\ &gt;250-766-2973&lt;\/a&gt; , fax : , image : , distance : 19.530755944601545 , tags : Full Collection Site , option_value : , attributes : , id : 628 , linked_postid : 2442 , neat_title : , data : {</t>
  </si>
  <si>
    <t xml:space="preserve"> sl_id : 628 , sl_store : Winfield Return-It Centre , sl_address : Unit 4, 11852 Highway 97N , sl_address2 : , sl_city : Lake Country , sl_state : British Columbia , sl_zip : V4V 1E3 , sl_country : Canada , sl_latitude : 50.0547483 , sl_longitude : -119.4104275 , sl_tags : Full Collection Site , sl_description : , sl_email : , sl_url : , sl_hours : Mon-Sat 9am-5pm , sl_phone : 250-766-2973 , sl_fax : , sl_image : , sl_private : 0 , sl_neat_title : , sl_linked_postid : 2442 , sl_pages_url : http:\/\/recyclemyelectronics.ca\/bc\/?post_type=store_page&amp;p=2442 , sl_pages_on : , sl_option_value : , sl_lastupdated : 2015-08-21 07:45:45 , sl_initial_distance : 2374.8858590500 , id : 14 , featured :null, rank : 0 , marker : , sl_distance : 19.530755944601545 }</t>
  </si>
  <si>
    <t xml:space="preserve"> name : Best Buy - Vernon , address : 5600 24 Street , address2 : First Pro Vernon , city : Vernon , state : British Columbia , zip : V1T 9T3 , country : Canada , lat : 50.2505169 , lng : -119.3053155 , description : Residential eWaste only. Limited quantities. , url : , sl_pages_url : , email : , email_link : , hours : , phone : &lt;a href=\ tel:2505420701\ &gt;2505420701&lt;\/a&gt; , fax : , image : , distance : 42.55074303561767 , tags : Retail Store , option_value : a:1: {</t>
  </si>
  <si>
    <t xml:space="preserve"> , id : 448 , linked_postid : 1447 , neat_title : , data : {</t>
  </si>
  <si>
    <t xml:space="preserve"> sl_id : 448 , sl_store : Best Buy - Vernon , sl_address : 5600 24 Street , sl_address2 : First Pro Vernon , sl_city : Vernon , sl_state : British Columbia , sl_zip : V1T 9T3 , sl_country : Canada , sl_latitude : 50.2505169 , sl_longitude : -119.3053155 , sl_tags : Retail Store , sl_description : Residential eWaste only. Limited quantities. , sl_email : , sl_url : , sl_hours : , sl_phone : 2505420701 , sl_fax : , sl_image : , sl_private : 0 , sl_neat_title : , sl_linked_postid : 1447 , sl_pages_url : , sl_pages_on : , sl_option_value : a:1: {</t>
  </si>
  <si>
    <t xml:space="preserve"> , sl_lastupdated : 2015-08-21 07:45:45 , sl_initial_distance : 2378.7401744768 , id :null, featured :null, rank :null, marker :null, sl_distance : 42.55074303561767 }</t>
  </si>
  <si>
    <t xml:space="preserve"> name : Interior Freight &amp;amp; Bottle Depot , address : 4205 - 24th Avenue , address2 : , city : Vernon , state : British Columbia , zip : V1T 1M1 , country : Canada , lat : 50.2582533 , lng : -119.293872 , description : , url : , sl_pages_url :null, email : , email_link : , hours : Summer: Mon-Sat 8am-6pm Sun10am-4pm Winter: Mon-Sat 8am-5pm Sun10am-4pm , phone : &lt;a href=\ tel:250-545-5706\ &gt;250-545-5706&lt;\/a&gt; , fax : , image : , distance : 43.62950053351002 , tags : Full Collection Site , option_value : , attributes : , id : 488 , linked_postid : 0 , neat_title : , data : {</t>
  </si>
  <si>
    <t xml:space="preserve"> sl_id : 488 , sl_store : Interior Freight &amp;amp; Bottle Depot , sl_address : 4205 - 24th Avenue , sl_address2 : , sl_city : Vernon , sl_state : British Columbia , sl_zip : V1T 1M1 , sl_country : Canada , sl_latitude : 50.2582533 , sl_longitude : -119.293872 , sl_tags : Full Collection Site , sl_description : , sl_email : , sl_url : , sl_hours : Summer: Mon-Sat 8am-6pm Sun10am-4pm Winter: Mon-Sat 8am-5pm Sun10am-4pm , sl_phone : 250-545-5706 , sl_fax : , sl_image : , sl_private : 0 , sl_neat_title :null, sl_linked_postid : 0 , sl_pages_url :null, sl_pages_on :null, sl_option_value :null, sl_lastupdated : 2015-08-21 07:45:45 , sl_initial_distance : 2378.4444841829 , id :null, featured :null, rank :null, marker :null, sl_distance : 43.62950053351002 }</t>
  </si>
  <si>
    <t xml:space="preserve"> name : Staples - Vernon , address : 3202-32nd Street , address2 : , city : Vernon , state : British Columbia , zip : V1T 5M8 , country : Canada , lat : 50.2659097 , lng : -119.2739648 , description : Residential eWaste only. Limited quantities. , url : , sl_pages_url : , email : , email_link : , hours : M-F8-9pm Sat9-6pm Sun10-6pm , phone : &lt;a href=\ tel:250-503-3300\ &gt;250-503-3300&lt;\/a&gt; , fax : , image : , distance : 44.91475092087554 , tags : Retail Store , option_value : a:1: {</t>
  </si>
  <si>
    <t xml:space="preserve"> , id : 603 , linked_postid : 1487 , neat_title : , data : {</t>
  </si>
  <si>
    <t xml:space="preserve"> sl_id : 603 , sl_store : Staples - Vernon , sl_address : 3202-32nd Street , sl_address2 : , sl_city : Vernon , sl_state : British Columbia , sl_zip : V1T 5M8 , sl_country : Canada , sl_latitude : 50.2659097 , sl_longitude : -119.2739648 , sl_tags : Retail Store , sl_description : Residential eWaste only. Limited quantities. , sl_email : , sl_url : , sl_hours : M-F8-9pm Sat9-6pm Sun10-6pm , sl_phone : 250-503-3300 , sl_fax : , sl_image : , sl_private : 0 , sl_neat_title : , sl_linked_postid : 1487 , sl_pages_url : , sl_pages_on : , sl_option_value : a:1: {</t>
  </si>
  <si>
    <t xml:space="preserve"> , sl_lastupdated : 2015-08-21 07:45:45 , sl_initial_distance : 2377.6191430743 , id :null, featured :null, rank :null, marker :null, sl_distance : 44.91475092087554 }</t>
  </si>
  <si>
    <t xml:space="preserve"> name : Venture Training Centre , address : 4240 Alexis Park Drive , address2 : , city : Vernon , state : British Columbia , zip : V1T 6H3 , country : Canada , lat : 50.2745336 , lng : -119.2818663 , description : , url : , sl_pages_url : http:\/\/recyclemyelectronics.ca\/bc\/?post_type=store_page&amp;#038;p=2530 , email : , email_link : , hours : Mon-Fri 8am-3pm , phone : &lt;a href=\ tel:250-542-2374\ &gt;250-542-2374&lt;\/a&gt; , fax : , image : , distance : 45.62087079108562 , tags : Full Collection Site , option_value : , attributes : , id : 623 , linked_postid : 2530 , neat_title : , data : {</t>
  </si>
  <si>
    <t xml:space="preserve"> sl_id : 623 , sl_store : Venture Training Centre , sl_address : 4240 Alexis Park Drive , sl_address2 : , sl_city : Vernon , sl_state : British Columbia , sl_zip : V1T 6H3 , sl_country : Canada , sl_latitude : 50.2745336 , sl_longitude : -119.2818663 , sl_tags : Full Collection Site , sl_description : , sl_email : , sl_url : , sl_hours : Mon-Fri 8am-3pm , sl_phone : 250-542-2374 , sl_fax : , sl_image : , sl_private : 0 , sl_neat_title : , sl_linked_postid : 2530 , sl_pages_url : http:\/\/recyclemyelectronics.ca\/bc\/?post_type=store_page&amp;p=2530 , sl_pages_on : , sl_option_value : , sl_lastupdated : 2015-08-21 07:45:45 , sl_initial_distance : 2378.5753159927 , id : 102 , featured :null, rank : 0 , marker : , sl_distance : 45.62087079108562 }</t>
  </si>
  <si>
    <t xml:space="preserve"> name : J &amp;amp; C Bottle Depot , address : 200 Rosetown Avenue , address2 : , city : Penticton , state : British Columbia , zip : V2A 3J4 , country : Canada , lat : 49.4791376 , lng : -119.5804779 , description : , url : , sl_pages_url :null, email : , email_link : , hours : Mon-Sat 8:30am-5pm Closed Sun &amp;amp; Holidays , phone : &lt;a href=\ tel:250-492-5144\ &gt;250-492-5144&lt;\/a&gt; , fax : , image : , distance : 45.86246318170692 , tags : Full Collection Site , option_value : , attributes : , id : 495 , linked_postid : 0 , neat_title : , data : {</t>
  </si>
  <si>
    <t xml:space="preserve"> sl_id : 495 , sl_store : J &amp;amp; C Bottle Depot , sl_address : 200 Rosetown Avenue , sl_address2 : , sl_city : Penticton , sl_state : British Columbia , sl_zip : V2A 3J4 , sl_country : Canada , sl_latitude : 49.4791376 , sl_longitude : -119.5804779 , sl_tags : Full Collection Site , sl_description : , sl_email : , sl_url : , sl_hours : Mon-Sat 8:30am-5pm Closed Sun &amp;amp; Holidays , sl_phone : 250-492-5144 , sl_fax : , sl_image : , sl_private : 0 , sl_neat_title :null, sl_linked_postid : 0 , sl_pages_url :null, sl_pages_on :null, sl_option_value :null, sl_lastupdated : 2015-08-21 07:45:45 , sl_initial_distance : 2356.1238038940 , id :null, featured :null, rank :null, marker :null, sl_distance : 45.86246318170692 }</t>
  </si>
  <si>
    <t xml:space="preserve"> name : Staples - Penticton , address : 102 Warren Ave.E. , address2 : , city : Penticton , state : British Columbia , zip : V2A 8X3 , country : Canada , lat : 49.4754301 , lng : -119.5815646 , description : Residential eWaste only. Limited quantities. , url : , sl_pages_url : , email : , email_link : , hours : M-F8-9pm Sat9-6pm Sun10-6pm , phone : &lt;a href=\ tel:250-770-2990\ &gt;250-770-2990&lt;\/a&gt; , fax : , image : , distance : 46.28147919665189 , tags : Retail Store , option_value : a:1: {</t>
  </si>
  <si>
    <t xml:space="preserve"> , id : 590 , linked_postid : 1474 , neat_title : , data : {</t>
  </si>
  <si>
    <t xml:space="preserve"> sl_id : 590 , sl_store : Staples - Penticton , sl_address : 102 Warren Ave.E. , sl_address2 : , sl_city : Penticton , sl_state : British Columbia , sl_zip : V2A 8X3 , sl_country : Canada , sl_latitude : 49.4754301 , sl_longitude : -119.5815646 , sl_tags : Retail Store , sl_description : Residential eWaste only. Limited quantities. , sl_email : , sl_url : , sl_hours : M-F8-9pm Sat9-6pm Sun10-6pm , sl_phone : 250-770-2990 , sl_fax : , sl_image : , sl_private : 0 , sl_neat_title : , sl_linked_postid : 1474 , sl_pages_url : , sl_pages_on : , sl_option_value : a:1: {</t>
  </si>
  <si>
    <t xml:space="preserve"> , sl_lastupdated : 2015-08-21 07:45:45 , sl_initial_distance : 2356.0083902814 , id :null, featured :null, rank :null, marker :null, sl_distance : 46.28147919665189 }</t>
  </si>
  <si>
    <t xml:space="preserve"> name : Chasers Bottle Depot , address : 4702 - 31st street , address2 : , city : Vernon , state : British Columbia , zip : V1T 5J9 , country : Canada , lat : 50.2812735 , lng : -119.2715934 , description : , url : , sl_pages_url : http:\/\/recyclemyelectronics.ca\/bc\/?post_type=store_page&amp;#038;p=2452 , email : , email_link : , hours : Mon-Fri 8am-6pm Sat 9am-5pm Sun 10am-4pm , phone : &lt;a href=\ tel:250-503-1311\ &gt;250-503-1311&lt;\/a&gt; , fax : , image : , distance : 46.57421980228529 , tags : Full Collection Site , option_value : , attributes : , id : 459 , linked_postid : 2452 , neat_title : , data : {</t>
  </si>
  <si>
    <t xml:space="preserve"> sl_id : 459 , sl_store : Chasers Bottle Depot , sl_address : 4702 - 31st street , sl_address2 : , sl_city : Vernon , sl_state : British Columbia , sl_zip : V1T 5J9 , sl_country : Canada , sl_latitude : 50.2812735 , sl_longitude : -119.2715934 , sl_tags : Full Collection Site , sl_description : , sl_email : , sl_url : , sl_hours : Mon-Fri 8am-6pm Sat 9am-5pm Sun 10am-4pm , sl_phone : 250-503-1311 , sl_fax : , sl_image : , sl_private : 0 , sl_neat_title : , sl_linked_postid : 2452 , sl_pages_url : http:\/\/recyclemyelectronics.ca\/bc\/?post_type=store_page&amp;p=2452 , sl_pages_on : , sl_option_value : , sl_lastupdated : 2015-08-21 07:45:45 , sl_initial_distance : 2378.3007050112 , id : 24 , featured :null, rank : 0 , marker : , sl_distance : 46.57421980228529 }</t>
  </si>
  <si>
    <t xml:space="preserve"> name : Armstrong Bottle Depot , address : 3365 Pleasant Valley Boulevard , address2 : , city : Armstrong , state : British Columbia , zip : V0E 1B0 , country : Canada , lat : 50.447822 , lng : -119.1938189 , description : , url : , sl_pages_url : http:\/\/recyclemyelectronics.ca\/bc\/?post_type=store_page&amp;#038;p=2448 , email : , email_link : , hours : Mon-Fri 10am-5pm Sat 10am-4pm Sun 10am-3pm Closed Stats and long weekend Sundays , phone : &lt;a href=\ tel:250-546-2466\ &gt;250-546-2466&lt;\/a&gt; , fax : , image : , distance : 65.870268897561 , tags : Full Collection Site , option_value : , attributes : , id : 423 , linked_postid : 2448 , neat_title : , data : {</t>
  </si>
  <si>
    <t xml:space="preserve"> sl_id : 423 , sl_store : Armstrong Bottle Depot , sl_address : 3365 Pleasant Valley Boulevard , sl_address2 : , sl_city : Armstrong , sl_state : British Columbia , sl_zip : V0E 1B0 , sl_country : Canada , sl_latitude : 50.447822 , sl_longitude : -119.1938189 , sl_tags : Full Collection Site , sl_description : , sl_email : , sl_url : , sl_hours : Mon-Fri 10am-5pm Sat 10am-4pm Sun 10am-3pm Closed Stats and long weekend Sundays , sl_phone : 250-546-2466 , sl_fax : , sl_image : , sl_private : 0 , sl_neat_title : , sl_linked_postid : 2448 , sl_pages_url : http:\/\/recyclemyelectronics.ca\/bc\/?post_type=store_page&amp;p=2448 , sl_pages_on : , sl_option_value : , sl_lastupdated : 2015-08-21 07:45:45 , sl_initial_distance : 2382.5500662695 , id : 20 , featured :null, rank : 0 , marker : , sl_distance : 65.870268897561 }</t>
  </si>
  <si>
    <t xml:space="preserve"> name : Enderby Bottle Depot , address : 904 Belvedere Street , address2 : , city : Enderby , state : British Columbia , zip : V0E 1V0 , country : Canada , lat : 50.550321 , lng : -119.1386397 , description : , url : , sl_pages_url : http:\/\/recyclemyelectronics.ca\/bc\/?post_type=store_page&amp;#038;p=2465 , email : , email_link : , hours : Mon 10am-5pm Tues-Sat 10am-5pm Closed Sun &amp;amp; STATS , phone : &lt;a href=\ tel:250-838-9556\ &gt;250-838-9556&lt;\/a&gt; , fax : , image : , distance : 77.91719994728881 , tags : Full Collection Site , option_value : , attributes : , id : 472 , linked_postid : 2465 , neat_title : , data : {</t>
  </si>
  <si>
    <t xml:space="preserve"> sl_id : 472 , sl_store : Enderby Bottle Depot , sl_address : 904 Belvedere Street , sl_address2 : , sl_city : Enderby , sl_state : British Columbia , sl_zip : V0E 1V0 , sl_country : Canada , sl_latitude : 50.550321 , sl_longitude : -119.1386397 , sl_tags : Full Collection Site , sl_description : , sl_email : , sl_url : , sl_hours : Mon 10am-5pm Tues-Sat 10am-5pm Closed Sun &amp;amp; STATS , sl_phone : 250-838-9556 , sl_fax : , sl_image : , sl_private : 0 , sl_neat_title : , sl_linked_postid : 2465 , sl_pages_url : http:\/\/recyclemyelectronics.ca\/bc\/?post_type=store_page&amp;p=2465 , sl_pages_on : , sl_option_value : , sl_lastupdated : 2015-08-21 07:45:45 , sl_initial_distance : 2384.8057244371 , id : 37 , featured :null, rank : 0 , marker : , sl_distance : 77.91719994728881 }</t>
  </si>
  <si>
    <t xml:space="preserve"> name : T-2 Market , address : 5980 Sawmill Road , address2 : , city : Oliver , state : British Columbia , zip : V0H 1T0 , country : Canada , lat : 49.1801623 , lng : -119.5459372 , description : , url : , sl_pages_url : http:\/\/recyclemyelectronics.ca\/bc\/?post_type=store_page&amp;#038;p=2536 , email : , email_link : , hours : Daily 9am-7pm , phone : &lt;a href=\ tel:250-498-3677\ &gt;250-498-3677&lt;\/a&gt; , fax : , image : , distance : 78.78504442786482 , tags : Full Collection Site , option_value : , attributes : , id : 614 , linked_postid : 2536 , neat_title : , data : {</t>
  </si>
  <si>
    <t xml:space="preserve"> sl_id : 614 , sl_store : T-2 Market , sl_address : 5980 Sawmill Road , sl_address2 : , sl_city : Oliver , sl_state : British Columbia , sl_zip : V0H 1T0 , sl_country : Canada , sl_latitude : 49.1801623 , sl_longitude : -119.5459372 , sl_tags : Full Collection Site , sl_description : , sl_email : , sl_url : , sl_hours : Daily 9am-7pm , sl_phone : 250-498-3677 , sl_fax : , sl_image : , sl_private : 0 , sl_neat_title : , sl_linked_postid : 2536 , sl_pages_url : http:\/\/recyclemyelectronics.ca\/bc\/?post_type=store_page&amp;p=2536 , sl_pages_on : , sl_option_value : , sl_lastupdated : 2015-08-21 07:45:45 , sl_initial_distance : 2339.0847843049 , id : 108 , featured :null, rank : 0 , marker : , sl_distance : 78.78504442786482 }</t>
  </si>
  <si>
    <t xml:space="preserve"> name : The Hut , address : 367 Highway 3 West , address2 : , city : Princeton , state : British Columbia , zip : V0X 1W0 , country : Canada , lat : 49.4411266 , lng : -120.5372186 , description : , url : , sl_pages_url : http:\/\/recyclemyelectronics.ca\/bc\/?post_type=store_page&amp;#038;p=2524 , email : , email_link : , hours : Mon Wed Thu Fri &amp;amp; Sun 11pm-5pm Sat 10am-5pm Closed Tue &amp;amp; Stat Holidays , phone : &lt;a href=\ tel:250-295-3835\ &gt;250-295-3835&lt;\/a&gt; , fax : , image : , distance : 89.91129426242193 , tags : Full Collection Site , option_value : , attributes : , id : 617 , linked_postid : 2524 , neat_title : , data : {</t>
  </si>
  <si>
    <t xml:space="preserve"> sl_id : 617 , sl_store : The Hut , sl_address : 367 Highway 3 West , sl_address2 : , sl_city : Princeton , sl_state : British Columbia , sl_zip : V0X 1W0 , sl_country : Canada , sl_latitude : 49.4411266 , sl_longitude : -120.5372186 , sl_tags : Full Collection Site , sl_description : , sl_email : , sl_url : , sl_hours : Mon Wed Thu Fri &amp;amp; Sun 11pm-5pm Sat 10am-5pm Closed Tue &amp;amp; Stat Holidays , sl_phone : 250-295-3835 , sl_fax : , sl_image : , sl_private : 0 , sl_neat_title : , sl_linked_postid : 2524 , sl_pages_url : http:\/\/recyclemyelectronics.ca\/bc\/?post_type=store_page&amp;p=2524 , sl_pages_on : , sl_option_value : , sl_lastupdated : 2015-08-21 07:45:45 , sl_initial_distance : 2416.4234479497 , id : 96 , featured :null, rank : 0 , marker : , sl_distance : 89.91129426242193 }</t>
  </si>
  <si>
    <t xml:space="preserve"> name : Bill&amp;#039;s Bottle Depot , address : 2840 - 13th Avenue Southwest , address2 : , city : Salmon Arm , state : British Columbia , zip : V1E 3K1 , country : Canada , lat : 50.6904927 , lng : -119.3182741 , description : , url : , sl_pages_url : http:\/\/recyclemyelectronics.ca\/bc\/?post_type=store_page&amp;#038;p=2434 , email : , email_link : , hours : Mon-Sat 8:30am-5pm , phone : &lt;a href=\ tel:250-832-6630\ &gt;250-832-6630&lt;\/a&gt; , fax : , image : , distance : 90.12730784780997 , tags : Full Collection Site , option_value : , attributes : , id : 451 , linked_postid : 2434 , neat_title : , data : {</t>
  </si>
  <si>
    <t xml:space="preserve"> sl_id : 451 , sl_store : Bill's Bottle Depot , sl_address : 2840 - 13th Avenue Southwest , sl_address2 : , sl_city : Salmon Arm , sl_state : British Columbia , sl_zip : V1E 3K1 , sl_country : Canada , sl_latitude : 50.6904927 , sl_longitude : -119.3182741 , sl_tags : Full Collection Site , sl_description : , sl_email : , sl_url : , sl_hours : Mon-Sat 8:30am-5pm , sl_phone : 250-832-6630 , sl_fax : , sl_image : , sl_private : 0 , sl_neat_title : , sl_linked_postid : 2434 , sl_pages_url : http:\/\/recyclemyelectronics.ca\/bc\/?post_type=store_page&amp;p=2434 , sl_pages_on : , sl_option_value : , sl_lastupdated : 2015-08-21 07:45:45 , sl_initial_distance : 2403.5569078864 , id : 6 , featured :null, rank : 0 , marker : , sl_distance : 90.12730784780997 }</t>
  </si>
  <si>
    <t xml:space="preserve"> name : Staples - Salmon Arm , address : 360 Trans Canada Hwy SW&amp;#044; Unit # 3 , address2 : , city : Salmon Arm , state : British Columbia , zip : V1E 1B6 , country : Canada , lat : 50.698799 , lng : -119.3313706 , description : Residential eWaste only. Limited quantities. , url : , sl_pages_url : , email : , email_link : , hours : M-Th9-6pm F 9-9pm Sat9-6pm Sun10-5pm , phone : &lt;a href=\ tel:250-803-5100\ &gt;250-803-5100&lt;\/a&gt; , fax : , image : , distance : 90.91741108790748 , tags : Retail Store , option_value : a:1: {</t>
  </si>
  <si>
    <t xml:space="preserve"> , id : 597 , linked_postid : 1481 , neat_title : , data : {</t>
  </si>
  <si>
    <t xml:space="preserve"> sl_id : 597 , sl_store : Staples - Salmon Arm , sl_address : 360 Trans Canada Hwy SW&amp;#44; Unit # 3 , sl_address2 : , sl_city : Salmon Arm , sl_state : British Columbia , sl_zip : V1E 1B6 , sl_country : Canada , sl_latitude : 50.698799 , sl_longitude : -119.3313706 , sl_tags : Retail Store , sl_description : Residential eWaste only. Limited quantities. , sl_email : , sl_url : , sl_hours : M-Th9-6pm F 9-9pm Sat9-6pm Sun10-5pm , sl_phone : 250-803-5100 , sl_fax : , sl_image : , sl_private : 0 , sl_neat_title : , sl_linked_postid : 1481 , sl_pages_url : , sl_pages_on : , sl_option_value : a:1: {</t>
  </si>
  <si>
    <t xml:space="preserve"> , sl_lastupdated : 2015-08-21 07:45:45 , sl_initial_distance : 2404.8168649980 , id :null, featured :null, rank :null, marker :null, sl_distance : 90.91741108790748 }</t>
  </si>
  <si>
    <t xml:space="preserve"> name : Merritt Return-It Depot , address : 1898 Blair Street , address2 : , city : Merritt , state : British Columbia , zip : V1K 1B8 , country : Canada , lat : 50.108168 , lng : -120.7830362 , description : , url : , sl_pages_url : http:\/\/recyclemyelectronics.ca\/bc\/?post_type=store_page&amp;#038;p=2486 , email : , email_link : , hours : Tues-Sat 10am-4pm , phone : &lt;a href=\ tel:250-280-2359\ &gt;250-280-2359&lt;\/a&gt; , fax : , image : , distance : 95.19529906464582 , tags : Full Collection Site , option_value : , attributes : , id : 507 , linked_postid : 2486 , neat_title : , data : {</t>
  </si>
  <si>
    <t xml:space="preserve"> sl_id : 507 , sl_store : Merritt Return-It Depot , sl_address : 1898 Blair Street , sl_address2 : , sl_city : Merritt , sl_state : British Columbia , sl_zip : V1K 1B8 , sl_country : Canada , sl_latitude : 50.108168 , sl_longitude : -120.7830362 , sl_tags : Full Collection Site , sl_description : , sl_email : , sl_url : , sl_hours : Tues-Sat 10am-4pm , sl_phone : 250-280-2359 , sl_fax : , sl_image : , sl_private : 0 , sl_neat_title : , sl_linked_postid : 2486 , sl_pages_url : http:\/\/recyclemyelectronics.ca\/bc\/?post_type=store_page&amp;p=2486 , sl_pages_on : , sl_option_value : , sl_lastupdated : 2015-08-21 07:45:45 , sl_initial_distance : 2464.6102175080 , id : 58 , featured :null, rank : 0 , marker : , sl_distance : 95.19529906464582 }</t>
  </si>
  <si>
    <t xml:space="preserve"> name : Osoyoos Bottle Depot , address : 8305 - 72nd Avenue , address2 : , city : Osoyoos , state : British Columbia , zip : V0H 1V0 , country : Canada , lat : 49.0311579 , lng : -119.4639254 , description : , url : , sl_pages_url : http:\/\/recyclemyelectronics.ca\/bc\/?post_type=store_page&amp;#038;p=2492 , email : , email_link : , hours : Mon-Sat 10:00am-4pm , phone : &lt;a href=\ tel:250-495-2399\ &gt;250-495-2399&lt;\/a&gt; , fax : , image : , distance : 95.29937335916502 , tags : Full Collection Site , option_value : , attributes : , id : 520 , linked_postid : 2492 , neat_title : , data : {</t>
  </si>
  <si>
    <t xml:space="preserve"> sl_id : 520 , sl_store : Osoyoos Bottle Depot , sl_address : 8305 - 72nd Avenue , sl_address2 : , sl_city : Osoyoos , sl_state : British Columbia , sl_zip : V0H 1V0 , sl_country : Canada , sl_latitude : 49.0311579 , sl_longitude : -119.4639254 , sl_tags : Full Collection Site , sl_description : , sl_email : , sl_url : , sl_hours : Mon-Sat 10:00am-4pm , sl_phone : 250-495-2399 , sl_fax : , sl_image : , sl_private : 0 , sl_neat_title : , sl_linked_postid : 2492 , sl_pages_url : http:\/\/recyclemyelectronics.ca\/bc\/?post_type=store_page&amp;p=2492 , sl_pages_on : , sl_option_value : , sl_lastupdated : 2015-08-21 07:45:45 , sl_initial_distance : 2326.4564536829 , id : 64 , featured :null, rank : 0 , marker : , sl_distance : 95.29937335916502 }</t>
  </si>
  <si>
    <t xml:space="preserve"> name : North Shuswap Bottle Depot , address : 120 Aylmer Road , address2 : , city : Chase , state : British Columbia , zip : V0E 1M0 , country : Canada , lat : 50.8179825 , lng : -119.6924826 , description : , url : , sl_pages_url : http:\/\/recyclemyelectronics.ca\/bc\/?post_type=store_page&amp;#038;p=2489 , email : , email_link : , hours : Mon-Sat 10am-3pm Closed Holidays , phone : &lt;a href=\ tel:250-679-8408\ &gt;250-679-8408&lt;\/a&gt; , fax : , image : , distance : 104.3497876531708 , tags : Full Collection Site , option_value : , attributes : , id : 517 , linked_postid : 2489 , neat_title : , data : {</t>
  </si>
  <si>
    <t xml:space="preserve"> sl_id : 517 , sl_store : North Shuswap Bottle Depot , sl_address : 120 Aylmer Road , sl_address2 : , sl_city : Chase , sl_state : British Columbia , sl_zip : V0E 1M0 , sl_country : Canada , sl_latitude : 50.8179825 , sl_longitude : -119.6924826 , sl_tags : Full Collection Site , sl_description : , sl_email : , sl_url : , sl_hours : Mon-Sat 10am-3pm Closed Holidays , sl_phone : 250-679-8408 , sl_fax : , sl_image : , sl_private : 0 , sl_neat_title : , sl_linked_postid : 2489 , sl_pages_url : http:\/\/recyclemyelectronics.ca\/bc\/?post_type=store_page&amp;p=2489 , sl_pages_on : , sl_option_value : , sl_lastupdated : 2015-08-21 07:45:45 , sl_initial_distance : 2433.4466120316 , id : 61 , featured :null, rank : 0 , marker : , sl_distance : 104.3497876531708 }</t>
  </si>
  <si>
    <t xml:space="preserve"> name : Best Buy - Kamloops , address : Y700 - 1320 West Trans-Canada Hwy. , address2 : Aberdeen Mall , city : Kamloops , state : British Columbia , zip : V1S 1J2 , country : Canada , lat : 50.6538318 , lng : -120.3695302 , description : Residential eWaste only. Limited quantities. , url : , sl_pages_url : , email : , email_link : , hours : , phone : &lt;a href=\ tel:2503747554\ &gt;2503747554&lt;\/a&gt; , fax : , image : , distance : 105.38684921297525 , tags : Retail Store , option_value : a:1: {</t>
  </si>
  <si>
    <t xml:space="preserve"> , id : 436 , linked_postid : 1435 , neat_title : , data : {</t>
  </si>
  <si>
    <t xml:space="preserve"> sl_id : 436 , sl_store : Best Buy - Kamloops , sl_address : Y700 - 1320 West Trans-Canada Hwy. , sl_address2 : Aberdeen Mall , sl_city : Kamloops , sl_state : British Columbia , sl_zip : V1S 1J2 , sl_country : Canada , sl_latitude : 50.6538318 , sl_longitude : -120.3695302 , sl_tags : Retail Store , sl_description : Residential eWaste only. Limited quantities. , sl_email : , sl_url : , sl_hours : , sl_phone : 2503747554 , sl_fax : , sl_image : , sl_private : 0 , sl_neat_title : , sl_linked_postid : 1435 , sl_pages_url : , sl_pages_on : , sl_option_value : a:1: {</t>
  </si>
  <si>
    <t xml:space="preserve"> , sl_lastupdated : 2015-08-21 07:45:45 , sl_initial_distance : 2466.3569429918 , id :null, featured :null, rank :null, marker :null, sl_distance : 105.38684921297525 }</t>
  </si>
  <si>
    <t xml:space="preserve"> name : Staples - Kamloops , address : Unit 10 1395 Hillside Drive , address2 : , city : Kamloops , state : British Columbia , zip : V2E 2R7 , country : Canada , lat : 50.6546465 , lng : -120.3779981 , description : Residential eWaste only. Limited quantities. , url : , sl_pages_url : , email : , email_link : , hours : M-F8-9pm Sat9-6pm Sun10-6pm , phone : &lt;a href=\ tel:250-377-4550\ &gt;250-377-4550&lt;\/a&gt; , fax : , image : , distance : 105.81510959744004 , tags : Retail Store , option_value : a:1: {</t>
  </si>
  <si>
    <t xml:space="preserve"> , id : 578 , linked_postid : 1462 , neat_title : , data : {</t>
  </si>
  <si>
    <t xml:space="preserve"> sl_id : 578 , sl_store : Staples - Kamloops , sl_address : Unit 10 1395 Hillside Drive , sl_address2 : , sl_city : Kamloops , sl_state : British Columbia , sl_zip : V2E 2R7 , sl_country : Canada , sl_latitude : 50.6546465 , sl_longitude : -120.3779981 , sl_tags : Retail Store , sl_description : Residential eWaste only. Limited quantities. , sl_email : , sl_url : , sl_hours : M-F8-9pm Sat9-6pm Sun10-6pm , sl_phone : 250-377-4550 , sl_fax : , sl_image : , sl_private : 0 , sl_neat_title : , sl_linked_postid : 1462 , sl_pages_url : , sl_pages_on : , sl_option_value : a:1: {</t>
  </si>
  <si>
    <t xml:space="preserve"> , sl_lastupdated : 2015-08-21 07:45:45 , sl_initial_distance : 2466.9259511836 , id :null, featured :null, rank :null, marker :null, sl_distance : 105.81510959744004 }</t>
  </si>
  <si>
    <t xml:space="preserve"> name : General Grant&amp;#039;s Recycling Centers - Sahali , address : Unit 115, 805 Notre Dame Drive , address2 : , city : Kamloops , state : British Columbia , zip : V2C 5P4 , country : Canada , lat : 50.663207 , lng : -120.3608979 , description : , url : , sl_pages_url : http:\/\/recyclemyelectronics.ca\/bc\/?post_type=store_page&amp;#038;p=2471 , email : , email_link : , hours : Mon-Sat 8:30am-5:30pm Sun 10am-4pm Closed Holidays , phone : &lt;a href=\ tel:778-471-3109\ &gt;778-471-3109&lt;\/a&gt; , fax : , image : , distance : 105.87015747561126 , tags : Full Collection Site , option_value : , attributes : , id : 478 , linked_postid : 2471 , neat_title : , data : {</t>
  </si>
  <si>
    <t xml:space="preserve"> sl_id : 478 , sl_store : General Grant's Recycling Centers - Sahali , sl_address : Unit 115, 805 Notre Dame Drive , sl_address2 : , sl_city : Kamloops , sl_state : British Columbia , sl_zip : V2C 5P4 , sl_country : Canada , sl_latitude : 50.663207 , sl_longitude : -120.3608979 , sl_tags : Full Collection Site , sl_description : , sl_email : , sl_url : , sl_hours : Mon-Sat 8:30am-5:30pm Sun 10am-4pm Closed Holidays , sl_phone : 778-471-3109 , sl_fax : , sl_image : , sl_private : 0 , sl_neat_title : , sl_linked_postid : 2471 , sl_pages_url : http:\/\/recyclemyelectronics.ca\/bc\/?post_type=store_page&amp;p=2471 , sl_pages_on : , sl_option_value : , sl_lastupdated : 2015-08-21 07:45:45 , sl_initial_distance : 2466.3132094777 , id : 43 , featured :null, rank : 0 , marker : , sl_distance : 105.87015747561126 }</t>
  </si>
  <si>
    <t xml:space="preserve"> name : General Grant&amp;#039;s Recycling Centers - North Shore , address : 611 Fortune Drive , address2 : , city : Kamloops , state : British Columbia , zip : V2B 2K2 , country : Canada , lat : 50.6944513 , lng : -120.355887 , description : , url : , sl_pages_url : http:\/\/recyclemyelectronics.ca\/bc\/?post_type=store_page&amp;#038;p=2470 , email : , email_link : , hours : Mon-Sat 8:30am-5:30pm Sun 10am-4pm Closed Holidays , phone : &lt;a href=\ tel:250-376-9600\ &gt;250-376-9600&lt;\/a&gt; , fax : , image : , distance : 108.50542522180886 , tags : Full Collection Site , option_value : , attributes : , id : 477 , linked_postid : 2470 , neat_title : , data : {</t>
  </si>
  <si>
    <t xml:space="preserve"> sl_id : 477 , sl_store : General Grant's Recycling Centers - North Shore , sl_address : 611 Fortune Drive , sl_address2 : , sl_city : Kamloops , sl_state : British Columbia , sl_zip : V2B 2K2 , sl_country : Canada , sl_latitude : 50.6944513 , sl_longitude : -120.355887 , sl_tags : Full Collection Site , sl_description : , sl_email : , sl_url : , sl_hours : Mon-Sat 8:30am-5:30pm Sun 10am-4pm Closed Holidays , sl_phone : 250-376-9600 , sl_fax : , sl_image : , sl_private : 0 , sl_neat_title : , sl_linked_postid : 2470 , sl_pages_url : http:\/\/recyclemyelectronics.ca\/bc\/?post_type=store_page&amp;p=2470 , sl_pages_on : , sl_option_value : , sl_lastupdated : 2015-08-21 07:45:45 , sl_initial_distance : 2467.6466168401 , id : 42 , featured :null, rank : 0 , marker : , sl_distance : 108.50542522180886 }</t>
  </si>
  <si>
    <t xml:space="preserve"> name : Lorne Street Bottle , address : 270 Halston Avenue , address2 : , city : Kamloops , state : British Columbia , zip : V2H 1N6 , country : Canada , lat : 50.7144132 , lng : -120.3435499 , description : , url : , sl_pages_url :null, email : , email_link : , hours : Mon-Sat 8am-5pm Sun &amp;amp; Holidays 10am-4pm , phone : &lt;a href=\ tel:250-372-3721\ &gt;250-372-3721&lt;\/a&gt; , fax : , image : , distance : 109.85732938869812 , tags : Full Collection Site , option_value : , attributes : , id : 505 , linked_postid : 0 , neat_title : , data : {</t>
  </si>
  <si>
    <t xml:space="preserve"> sl_id : 505 , sl_store : Lorne Street Bottle , sl_address : 270 Halston Avenue , sl_address2 : , sl_city : Kamloops , sl_state : British Columbia , sl_zip : V2H 1N6 , sl_country : Canada , sl_latitude : 50.7144132 , sl_longitude : -120.3435499 , sl_tags : Full Collection Site , sl_description : , sl_email : , sl_url : , sl_hours : Mon-Sat 8am-5pm Sun &amp;amp; Holidays 10am-4pm , sl_phone : 250-372-3721 , sl_fax : , sl_image : , sl_private : 0 , sl_neat_title :null, sl_linked_postid : 0 , sl_pages_url :null, sl_pages_on :null, sl_option_value :null, sl_lastupdated : 2015-08-21 07:45:45 , sl_initial_distance : 2467.9347385004 , id :null, featured :null, rank :null, marker :null, sl_distance : 109.85732938869812 }</t>
  </si>
  <si>
    <t xml:space="preserve"> name : Sorrento Bottle Depot , address : 1249 (Basement) Trans Canada Highway , address2 : , city : Sorrento , state : British Columbia , zip : V0E 2W0 , country : Canada , lat : 50.8783165 , lng : -119.4775298 , description : , url : , sl_pages_url : http:\/\/recyclemyelectronics.ca\/bc\/?post_type=store_page&amp;#038;p=2544 , email : , email_link : , hours : Winter Tues-Sat 10-4 Sum Mon-Sat 9-5:30 , phone : &lt;a href=\ tel:250-675-3585\ &gt;250-675-3585&lt;\/a&gt; , fax : , image : , distance : 110.13130286377412 , tags : Full Collection Site , option_value : , attributes : , id : 563 , linked_postid : 2544 , neat_title : , data : {</t>
  </si>
  <si>
    <t xml:space="preserve"> sl_id : 563 , sl_store : Sorrento Bottle Depot , sl_address : 1249 (Basement) Trans Canada Highway , sl_address2 : , sl_city : Sorrento , sl_state : British Columbia , sl_zip : V0E 2W0 , sl_country : Canada , sl_latitude : 50.8783165 , sl_longitude : -119.4775298 , sl_tags : Full Collection Site , sl_description : , sl_email : , sl_url : , sl_hours : Winter Tues-Sat 10-4 Sum Mon-Sat 9-5:30 , sl_phone : 250-675-3585 , sl_fax : , sl_image : , sl_private : 0 , sl_neat_title : , sl_linked_postid : 2544 , sl_pages_url : http:\/\/recyclemyelectronics.ca\/bc\/?post_type=store_page&amp;p=2544 , sl_pages_on : , sl_option_value : , sl_lastupdated : 2015-08-21 07:45:45 , sl_initial_distance : 2423.6859441353 , id : 116 , featured :null, rank : 0 , marker : , sl_distance : 110.13130286377412 }</t>
  </si>
  <si>
    <t xml:space="preserve"> name : Scotch Creek Bottle Depot , address : 3855 Squilax-Anglemont Road , address2 : , city : Scotch Creek , state : British Columbia , zip : V0E 3L0 , country : Canada , lat : 50.9108215 , lng : -119.4448663 , description : , url : , sl_pages_url : http:\/\/recyclemyelectronics.ca\/bc\/?post_type=store_page&amp;#038;p=2549 , email : , email_link : , hours : Summer: June 15 Daily 9am-4:30pm Winter: Oct 1 Thur-Mon 9am-3pm , phone : &lt;a href=\ tel:250-955-0646\ &gt;250-955-0646&lt;\/a&gt; , fax : , image : , distance : 113.79564632322506 , tags : Full Collection Site , option_value : , attributes : , id : 557 , linked_postid : 2549 , neat_title : , data : {</t>
  </si>
  <si>
    <t xml:space="preserve"> sl_id : 557 , sl_store : Scotch Creek Bottle Depot , sl_address : 3855 Squilax-Anglemont Road , sl_address2 : , sl_city : Scotch Creek , sl_state : British Columbia , sl_zip : V0E 3L0 , sl_country : Canada , sl_latitude : 50.9108215 , sl_longitude : -119.4448663 , sl_tags : Full Collection Site , sl_description : , sl_email : , sl_url : , sl_hours : Summer: June 15 Daily 9am-4:30pm Winter: Oct 1 Thur-Mon 9am-3pm , sl_phone : 250-955-0646 , sl_fax : , sl_image : , sl_private : 0 , sl_neat_title : , sl_linked_postid : 2549 , sl_pages_url : http:\/\/recyclemyelectronics.ca\/bc\/?post_type=store_page&amp;p=2549 , sl_pages_on : , sl_option_value : , sl_lastupdated : 2015-08-21 07:45:45 , sl_initial_distance : 2423.5163710687 , id : 121 , featured :null, rank : 0 , marker : , sl_distance : 113.79564632322506 }</t>
  </si>
  <si>
    <t xml:space="preserve"> name : Logan Lake Bottle Depot , address : 131 Chartrand Avenue , address2 : , city : Logan Lake , state : British Columbia , zip : V0K 1W0 , country : Canada , lat : 50.492929 , lng : -120.8150863 , description : , url : , sl_pages_url :null, email : , email_link : , hours : Mon-Tues Thrs-Sat 9:30am-3:30pm Closed Wed &amp;amp; Sun , phone : &lt;a href=\ tel:250-453-9665\ &gt;250-453-9665&lt;\/a&gt; , fax : , image : , distance : 115.5122467570514 , tags : Full Collection Site , option_value : , attributes : , id : 504 , linked_postid : 0 , neat_title : , data : {</t>
  </si>
  <si>
    <t xml:space="preserve"> sl_id : 504 , sl_store : Logan Lake Bottle Depot , sl_address : 131 Chartrand Avenue , sl_address2 : , sl_city : Logan Lake , sl_state : British Columbia , sl_zip : V0K 1W0 , sl_country : Canada , sl_latitude : 50.492929 , sl_longitude : -120.8150863 , sl_tags : Full Collection Site , sl_description : , sl_email : , sl_url : , sl_hours : Mon-Tues Thrs-Sat 9:30am-3:30pm Closed Wed &amp;amp; Sun , sl_phone : 250-453-9665 , sl_fax : , sl_image : , sl_private : 0 , sl_neat_title :null, sl_linked_postid : 0 , sl_pages_url :null, sl_pages_on :null, sl_option_value :null, sl_lastupdated : 2015-08-21 07:45:45 , sl_initial_distance : 2485.9135608535 , id :null, featured :null, rank :null, marker :null, sl_distance : 115.5122467570514 }</t>
  </si>
  <si>
    <t xml:space="preserve"> name : Grand Forks Bottle Depot , address : 7816 Donaldson Drive , address2 : , city : Grand Forks , state : British Columbia , zip : V0H 1H0 , country : Canada , lat : 49.0323648 , lng : -118.4669854 , description : , url : , sl_pages_url : http:\/\/recyclemyelectronics.ca\/bc\/?post_type=store_page&amp;#038;p=2477 , email : , email_link : , hours : Mon-Fri 10am-4pm Sat 9am-3pm\r\nWinter Hours: Mon-Thur 10am-2pm Fri-Sat 9am-3pm (December 1-April 1) , phone : &lt;a href=\ tel:250-442-2523\ &gt;250-442-2523&lt;\/a&gt; , fax : , image : , distance : 120.75433962184363 , tags : Full Collection Site , option_value : , attributes : , id : 483 , linked_postid : 2477 , neat_title : , data : {</t>
  </si>
  <si>
    <t xml:space="preserve"> sl_id : 483 , sl_store : Grand Forks Bottle Depot , sl_address : 7816 Donaldson Drive , sl_address2 : , sl_city : Grand Forks , sl_state : British Columbia , sl_zip : V0H 1H0 , sl_country : Canada , sl_latitude : 49.0323648 , sl_longitude : -118.4669854 , sl_tags : Full Collection Site , sl_description : , sl_email : , sl_url : , sl_hours : Mon-Fri 10am-4pm Sat 9am-3pm\r\nWinter Hours: Mon-Thur 10am-2pm Fri-Sat 9am-3pm (December 1-April 1) , sl_phone : 250-442-2523 , sl_fax : , sl_image : , sl_private : 0 , sl_neat_title : , sl_linked_postid : 2477 , sl_pages_url : http:\/\/recyclemyelectronics.ca\/bc\/?post_type=store_page&amp;p=2477 , sl_pages_on : , sl_option_value : , sl_lastupdated : 2015-08-21 07:45:45 , sl_initial_distance : 2261.5564086066 , id : 49 , featured :null, rank : 0 , marker : , sl_distance : 120.75433962184363 }</t>
  </si>
  <si>
    <t xml:space="preserve"> name : Castlegar Return-It Depot , address : 1507 Columbia Avenue , address2 : , city : Castlegar , state : British Columbia , zip : V1N 1H8 , country : Canada , lat : 49.3053759 , lng : -117.6583778 , description : , url : , sl_pages_url : http:\/\/recyclemyelectronics.ca\/bc\/?post_type=store_page&amp;#038;p=2451 , email : , email_link : , hours : Mon-Sat 9am-5pm , phone : &lt;a href=\ tel:250-365-1121\ &gt;250-365-1121&lt;\/a&gt; , fax : , image : , distance : 147.4309074396702 , tags : Full Collection Site , option_value : , attributes : , id : 458 , linked_postid : 2451 , neat_title : , data : {</t>
  </si>
  <si>
    <t xml:space="preserve"> sl_id : 458 , sl_store : Castlegar Return-It Depot , sl_address : 1507 Columbia Avenue , sl_address2 : , sl_city : Castlegar , sl_state : British Columbia , sl_zip : V1N 1H8 , sl_country : Canada , sl_latitude : 49.3053759 , sl_longitude : -117.6583778 , sl_tags : Full Collection Site , sl_description : , sl_email : , sl_url : , sl_hours : Mon-Sat 9am-5pm , sl_phone : 250-365-1121 , sl_fax : , sl_image : , sl_private : 0 , sl_neat_title : , sl_linked_postid : 2451 , sl_pages_url : http:\/\/recyclemyelectronics.ca\/bc\/?post_type=store_page&amp;p=2451 , sl_pages_on : , sl_option_value : , sl_lastupdated : 2015-08-21 07:45:45 , sl_initial_distance : 2224.2726666731 , id : 23 , featured :null, rank : 0 , marker : , sl_distance : 147.4309074396702 }</t>
  </si>
  <si>
    <t xml:space="preserve"> name : Hope Bottle Depot , address : 930A 6th Avenue , address2 : , city : Hope , state : British Columbia , zip : V0X 1L4 , country : Canada , lat : 49.3798471 , lng : -121.4334275 , description : , url : , sl_pages_url : http:\/\/recyclemyelectronics.ca\/bc\/?post_type=store_page&amp;#038;p=2522 , email : , email_link : , hours : Summer (June15-Sept15): Mon-Sat 9am-5pm Other: Tues-Sat 9am-4:30pm , phone : &lt;a href=\ tel:604-869-7567\ &gt;604-869-7567&lt;\/a&gt; , fax : , image : , distance : 150.52713083476948 , tags : Full Collection Site , option_value : , attributes : , id : 486 , linked_postid : 2522 , neat_title : , data : {</t>
  </si>
  <si>
    <t xml:space="preserve"> sl_id : 486 , sl_store : Hope Bottle Depot , sl_address : 930A 6th Avenue , sl_address2 : , sl_city : Hope , sl_state : British Columbia , sl_zip : V0X 1L4 , sl_country : Canada , sl_latitude : 49.3798471 , sl_longitude : -121.4334275 , sl_tags : Full Collection Site , sl_description : , sl_email : , sl_url : , sl_hours : Summer (June15-Sept15): Mon-Sat 9am-5pm Other: Tues-Sat 9am-4:30pm , sl_phone : 604-869-7567 , sl_fax : , sl_image : , sl_private : 0 , sl_neat_title : , sl_linked_postid : 2522 , sl_pages_url : http:\/\/recyclemyelectronics.ca\/bc\/?post_type=store_page&amp;p=2522 , sl_pages_on : , sl_option_value : , sl_lastupdated : 2015-08-21 07:45:45 , sl_initial_distance : 2472.5794744725 , id : 94 , featured :null, rank : 0 , marker : , sl_distance : 150.52713083476948 }</t>
  </si>
  <si>
    <t xml:space="preserve"> name : Revelstoke Bottle Depot , address : 97 Cartier Street , address2 : , city : Revelstoke , state : British Columbia , zip : V0E 2S0 , country : Canada , lat : 50.9946373 , lng : -118.1725248 , description : , url : , sl_pages_url : http:\/\/recyclemyelectronics.ca\/bc\/?post_type=store_page&amp;#038;p=2512 , email : , email_link : , hours : Mon-Tue Thu-Sat 9am-4:30pm Closed Wed &amp;amp; Sun , phone : &lt;a href=\ tel:250-837-2693\ &gt;250-837-2693&lt;\/a&gt; , fax : , image : , distance : 154.67978907393288 , tags : Full Collection Site , option_value : , attributes : , id : 538 , linked_postid : 2512 , neat_title : , data : {</t>
  </si>
  <si>
    <t xml:space="preserve"> sl_id : 538 , sl_store : Revelstoke Bottle Depot , sl_address : 97 Cartier Street , sl_address2 : , sl_city : Revelstoke , sl_state : British Columbia , sl_zip : V0E 2S0 , sl_country : Canada , sl_latitude : 50.9946373 , sl_longitude : -118.1725248 , sl_tags : Full Collection Site , sl_description : , sl_email : , sl_url : , sl_hours : Mon-Tue Thu-Sat 9am-4:30pm Closed Wed &amp;amp; Sun , sl_phone : 250-837-2693 , sl_fax : , sl_image : , sl_private : 0 , sl_neat_title : , sl_linked_postid : 2512 , sl_pages_url : http:\/\/recyclemyelectronics.ca\/bc\/?post_type=store_page&amp;p=2512 , sl_pages_on : , sl_option_value : , sl_lastupdated : 2015-08-21 07:45:45 , sl_initial_distance : 2352.1728732657 , id : 84 , featured :null, rank : 0 , marker : , sl_distance : 154.67978907393288 }</t>
  </si>
  <si>
    <t xml:space="preserve"> name : Trail Bottle Depot , address : 562 Rossland Avenue , address2 : , city : Trail , state : British Columbia , zip : V1R 3M8 , country : Canada , lat : 49.0982636 , lng : -117.7204315 , description : , url : , sl_pages_url : http:\/\/recyclemyelectronics.ca\/bc\/?post_type=store_page&amp;#038;p=2525 , email : , email_link : , hours : Mon-Sat 9am-5pm Sun 10am-4 pm , phone : &lt;a href=\ tel:250-364-3025\ &gt;250-364-3025&lt;\/a&gt; , fax : , image : , distance : 155.41695342996067 , tags : Full Collection Site , option_value : , attributes : , id : 618 , linked_postid : 2525 , neat_title : , data : {</t>
  </si>
  <si>
    <t xml:space="preserve"> sl_id : 618 , sl_store : Trail Bottle Depot , sl_address : 562 Rossland Avenue , sl_address2 : , sl_city : Trail , sl_state : British Columbia , sl_zip : V1R 3M8 , sl_country : Canada , sl_latitude : 49.0982636 , sl_longitude : -117.7204315 , sl_tags : Full Collection Site , sl_description : , sl_email : , sl_url : , sl_hours : Mon-Sat 9am-5pm Sun 10am-4 pm , sl_phone : 250-364-3025 , sl_fax : , sl_image : , sl_private : 0 , sl_neat_title : , sl_linked_postid : 2525 , sl_pages_url : http:\/\/recyclemyelectronics.ca\/bc\/?post_type=store_page&amp;p=2525 , sl_pages_on : , sl_option_value : , sl_lastupdated : 2015-08-21 07:45:45 , sl_initial_distance : 2217.0241188146 , id : 97 , featured :null, rank : 0 , marker : , sl_distance : 155.41695342996067 }</t>
  </si>
  <si>
    <t xml:space="preserve"> name : Ashcroft Bottle &amp;amp; Return-It Centre , address : 420 Railway Avenue , address2 : , city : Ashcroft , state : British Columbia , zip : V0K 1A0 , country : Canada , lat : 50.72205 , lng : -121.2801423 , description : , url : , sl_pages_url : http:\/\/recyclemyelectronics.ca\/bc\/?post_type=store_page&amp;#038;p=2449 , email : , email_link : , hours : Tues-Sat 10am-4pm , phone : &lt;a href=\ tel:250-453-9665\ &gt;250-453-9665&lt;\/a&gt; , fax : , image : , distance : 157.01943042339352 , tags : Full Collection Site , option_value : , attributes : , id : 424 , linked_postid : 2449 , neat_title : , data : {</t>
  </si>
  <si>
    <t xml:space="preserve"> sl_id : 424 , sl_store : Ashcroft Bottle &amp; Return-It Centre , sl_address : 420 Railway Avenue , sl_address2 : , sl_city : Ashcroft , sl_state : British Columbia , sl_zip : V0K 1A0 , sl_country : Canada , sl_latitude : 50.72205 , sl_longitude : -121.2801423 , sl_tags : Full Collection Site , sl_description : , sl_email : , sl_url : , sl_hours : Tues-Sat 10am-4pm , sl_phone : 250-453-9665 , sl_fax : , sl_image : , sl_private : 0 , sl_neat_title : , sl_linked_postid : 2449 , sl_pages_url : http:\/\/recyclemyelectronics.ca\/bc\/?post_type=store_page&amp;p=2449 , sl_pages_on : , sl_option_value : , sl_lastupdated : 2015-08-21 07:45:45 , sl_initial_distance : 2526.7303809676 , id : 21 , featured :null, rank : 0 , marker : , sl_distance : 157.01943042339352 }</t>
  </si>
  <si>
    <t xml:space="preserve"> name : Nelson Leafs Bottle Depot , address : 120 Silica Street , address2 : , city : Nelson , state : British Columbia , zip : V1L 4M1 , country : Canada , lat : 49.4886985 , lng : -117.2972241 , description : , url : , sl_pages_url : http:\/\/recyclemyelectronics.ca\/bc\/?post_type=store_page&amp;#038;p=2480 , email : , email_link : , hours : Mon-Sat 8:30am-5pm Closed Sun &amp;amp; holidays , phone : &lt;a href=\ tel:250-354-4922\ &gt;250-354-4922&lt;\/a&gt; , fax : , image : , distance : 164.27925914932817 , tags : Full Collection Site , option_value : , attributes : , id : 513 , linked_postid : 2480 , neat_title : , data : {</t>
  </si>
  <si>
    <t xml:space="preserve"> sl_id : 513 , sl_store : Nelson Leafs Bottle Depot , sl_address : 120 Silica Street , sl_address2 : , sl_city : Nelson , sl_state : British Columbia , sl_zip : V1L 4M1 , sl_country : Canada , sl_latitude : 49.4886985 , sl_longitude : -117.2972241 , sl_tags : Full Collection Site , sl_description : , sl_email : , sl_url : , sl_hours : Mon-Sat 8:30am-5pm Closed Sun &amp;amp; holidays , sl_phone : 250-354-4922 , sl_fax : , sl_image : , sl_private : 0 , sl_neat_title : , sl_linked_postid : 2480 , sl_pages_url : http:\/\/recyclemyelectronics.ca\/bc\/?post_type=store_page&amp;p=2480 , sl_pages_on : , sl_option_value : , sl_lastupdated : 2015-08-21 07:45:45 , sl_initial_distance : 2211.7689797311 , id : 52 , featured :null, rank : 0 , marker : , sl_distance : 164.27925914932817 }</t>
  </si>
  <si>
    <t xml:space="preserve"> name : Agassiz Bottle Depot , address : 7659 Industrial Way , address2 : , city : Agassiz , state : British Columbia , zip : V0M 1A2 , country : Canada , lat : 49.237849 , lng : -121.7468638 , description : , url : , sl_pages_url : http:\/\/recyclemyelectronics.ca\/bc\/?post_type=store_page&amp;#038;p=2445 , email : , email_link : , hours : Mon-Sat 9am - 6pm , phone : &lt;a href=\ tel:604-796-3653\ &gt;604-796-3653&lt;\/a&gt; , fax : , image : , distance : 177.69490243379101 , tags : Full Collection Site , option_value : , attributes : , id : 420 , linked_postid : 2445 , neat_title : , data : {</t>
  </si>
  <si>
    <t xml:space="preserve"> sl_id : 420 , sl_store : Agassiz Bottle Depot , sl_address : 7659 Industrial Way , sl_address2 : , sl_city : Agassiz , sl_state : British Columbia , sl_zip : V0M 1A2 , sl_country : Canada , sl_latitude : 49.237849 , sl_longitude : -121.7468638 , sl_tags : Full Collection Site , sl_description : , sl_email : , sl_url : , sl_hours : Mon-Sat 9am - 6pm , sl_phone : 604-796-3653 , sl_fax : , sl_image : , sl_private : 0 , sl_neat_title : , sl_linked_postid : 2445 , sl_pages_url : http:\/\/recyclemyelectronics.ca\/bc\/?post_type=store_page&amp;p=2445 , sl_pages_on : , sl_option_value : , sl_lastupdated : 2015-08-21 07:45:45 , sl_initial_distance : 2487.1434918627 , id : 17 , featured :null, rank : 0 , marker : , sl_distance : 177.69490243379101 }</t>
  </si>
  <si>
    <t xml:space="preserve"> name : SLRD Landfill , address : 405 Landfill Road , address2 : , city : Lillooet , state : British Columbia , zip : V0K 1V0 , country : Canada , lat : 50.673926 , lng : -121.891768 , description : , url : , sl_pages_url : http:\/\/recyclemyelectronics.ca\/bc\/?post_type=store_page&amp;#038;p=2545 , email : , email_link : , hours : May-Sep: Mon Wed Fri 2pm-6pm Sun 10am-6pm. Oct-Apr: Mon Wed Fri 12pm-4pm Sun 10am-4pm , phone : &lt;a href=\ tel:604-894-6371\ &gt;604-894-6371&lt;\/a&gt; , fax : , image : , distance : 191.34417758399817 , tags : Full Collection Site , option_value : , attributes : , id : 562 , linked_postid : 2545 , neat_title : , data : {</t>
  </si>
  <si>
    <t xml:space="preserve"> sl_id : 562 , sl_store : SLRD Landfill , sl_address : 405 Landfill Road , sl_address2 : , sl_city : Lillooet , sl_state : British Columbia , sl_zip : V0K 1V0 , sl_country : Canada , sl_latitude : 50.673926 , sl_longitude : -121.891768 , sl_tags : Full Collection Site , sl_description : , sl_email : , sl_url : , sl_hours : May-Sep: Mon Wed Fri 2pm-6pm Sun 10am-6pm. Oct-Apr: Mon Wed Fri 12pm-4pm Sun 10am-4pm , sl_phone : 604-894-6371 , sl_fax : , sl_image : , sl_private : 0 , sl_neat_title : , sl_linked_postid : 2545 , sl_pages_url : http:\/\/recyclemyelectronics.ca\/bc\/?post_type=store_page&amp;p=2545 , sl_pages_on : , sl_option_value : , sl_lastupdated : 2015-08-21 07:45:45 , sl_initial_distance : 2562.9022019967 , id : 117 , featured :null, rank : 0 , marker : , sl_distance : 191.34417758399817 }</t>
  </si>
  <si>
    <t xml:space="preserve"> name : Chilliwack Bottle Depot , address : Unit 2, 45934 Trethewey Avenue , address2 : , city : Chilliwack , state : British Columbia , zip : V2P 1K5 , country : Canada , lat : 49.1626005 , lng : -121.9538732 , description : , url : , sl_pages_url : http:\/\/recyclemyelectronics.ca\/bc\/?post_type=store_page&amp;#038;p=2454 , email : , email_link : , hours : Mon-Sat 8:30-6pm Sun 10-5pm , phone : &lt;a href=\ tel:604-792-9572\ &gt;604-792-9572&lt;\/a&gt; , fax : , image : , distance : 194.86507294124053 , tags : Full Collection Site , option_value : , attributes : , id : 461 , linked_postid : 2454 , neat_title : , data : {</t>
  </si>
  <si>
    <t xml:space="preserve"> sl_id : 461 , sl_store : Chilliwack Bottle Depot , sl_address : Unit 2, 45934 Trethewey Avenue , sl_address2 : , sl_city : Chilliwack , sl_state : British Columbia , sl_zip : V2P 1K5 , sl_country : Canada , sl_latitude : 49.1626005 , sl_longitude : -121.9538732 , sl_tags : Full Collection Site , sl_description : , sl_email : , sl_url : , sl_hours : Mon-Sat 8:30-6pm Sun 10-5pm , sl_phone : 604-792-9572 , sl_fax : , sl_image : , sl_private : 0 , sl_neat_title : , sl_linked_postid : 2454 , sl_pages_url : http:\/\/recyclemyelectronics.ca\/bc\/?post_type=store_page&amp;p=2454 , sl_pages_on : , sl_option_value : , sl_lastupdated : 2015-08-21 07:45:45 , sl_initial_distance : 2497.7558011900 , id : 26 , featured :null, rank : 0 , marker : , sl_distance : 194.86507294124053 }</t>
  </si>
  <si>
    <t xml:space="preserve"> name : Staples - Chilliwack , address : 101-7491 Vedder Rd , address2 : , city : Sardis , state : British Columbia , zip : V2R 6E7 , country : Canada , lat : 49.1388399 , lng : -121.9592417 , description : Residential eWaste only. Limited quantities. , url : , sl_pages_url : , email : , email_link : , hours : M-F8-9pm Sat9-6pm Sun10-6pm , phone : &lt;a href=\ tel:604-824-8474\ &gt;604-824-8474&lt;\/a&gt; , fax : , image : , distance : 196.3628984481038 , tags : Retail Store , option_value : a:1: {</t>
  </si>
  <si>
    <t xml:space="preserve"> , sl_lastupdated : 2015-08-21 07:45:45 , sl_initial_distance : 2497.1014356194 , id :null, featured :null, rank :null, marker :null, sl_distance : 196.3628984481038 }</t>
  </si>
  <si>
    <t xml:space="preserve"> name : Sardis Bottle Depot , address : 45635B Lark Road , address2 : , city : Chilliwack , state : British Columbia , zip : V2R 3N5 , country : Canada , lat : 49.105938 , lng : -121.9610263 , description : , url : , sl_pages_url : http:\/\/recyclemyelectronics.ca\/bc\/?post_type=store_page&amp;#038;p=2553 , email : , email_link : , hours : Mon-Fri 8:30am-6pm Sat 8:30am-5:30pm Sun 10am-4:30pm Closed Holidays , phone : &lt;a href=\ tel:604-858-9177\ &gt;604-858-9177&lt;\/a&gt; , fax : , image : , distance : 198.11156424732204 , tags : Full Collection Site , option_value : , attributes : , id : 556 , linked_postid : 2553 , neat_title : , data : {</t>
  </si>
  <si>
    <t xml:space="preserve"> sl_id : 556 , sl_store : Sardis Bottle Depot , sl_address : 45635B Lark Road , sl_address2 : , sl_city : Chilliwack , sl_state : British Columbia , sl_zip : V2R 3N5 , sl_country : Canada , sl_latitude : 49.105938 , sl_longitude : -121.9610263 , sl_tags : Full Collection Site , sl_description : , sl_email : , sl_url : , sl_hours : Mon-Fri 8:30am-6pm Sat 8:30am-5:30pm Sun 10am-4:30pm Closed Holidays , sl_phone : 604-858-9177 , sl_fax : , sl_image : , sl_private : 0 , sl_neat_title : , sl_linked_postid : 2553 , sl_pages_url : http:\/\/recyclemyelectronics.ca\/bc\/?post_type=store_page&amp;p=2553 , sl_pages_on : , sl_option_value : , sl_lastupdated : 2015-08-21 07:45:45 , sl_initial_distance : 2495.8201177923 , id : 125 , featured :null, rank : 0 , marker : , sl_distance : 198.11156424732204 }</t>
  </si>
  <si>
    <t xml:space="preserve"> query_slugs :[ selectall_with_distance , where_default_validlatlong ], query : SELECT *,( 6371 * acos( cos( radians( 50.506456 ) ) * cos( radians( sl_latitude ) ) * cos( radians( sl_longitude ) - radians( -116.029143 ) ) + sin( radians( 50.506456 )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50.5064562 , -116.02914329999999 , 50.5064562 , 200 , 300 ], locations : {</t>
  </si>
  <si>
    <t xml:space="preserve"> pre-filter : 10, filtered :10 }</t>
  </si>
  <si>
    <t xml:space="preserve"> , count :10, type : search , http_query : {</t>
  </si>
  <si>
    <t xml:space="preserve"> QUERY_STRING : , address : invermere , lat : 50.5064562 , lng : -116.02914329999999 , radius : 200 , tags : }</t>
  </si>
  <si>
    <t xml:space="preserve"> name : Invermere Bottle Depot &amp;amp; Recycling , address : 133 Industrial Road #2 , address2 : , city : Invermere , state : British Columbia , zip : V0A 1K5 , country : Canada , lat : 50.5124378 , lng : -116.0382586 , description : , url : , sl_pages_url :null, email : , email_link : , hours : Summer: Mon-Fri 8am-5pm Sat 10am-4pm. Closed Sundays &amp;amp; Holidays. Winter (After Labour Day): Tues-Fri 9am-4pm Sat 10am-4pm Closed Sundays Mondays &amp;amp; Holidays , phone : &lt;a href=\ tel:250-342-7272\ &gt;250-342-7272&lt;\/a&gt; , fax : , image : , distance : 0.9262477841966774 , tags : Full Collection Site , option_value : , attributes : , id : 489 , linked_postid : 0 , neat_title : , data : {</t>
  </si>
  <si>
    <t xml:space="preserve"> sl_id : 489 , sl_store : Invermere Bottle Depot &amp;amp; Recycling , sl_address : 133 Industrial Road #2 , sl_address2 : , sl_city : Invermere , sl_state : British Columbia , sl_zip : V0A 1K5 , sl_country : Canada , sl_latitude : 50.5124378 , sl_longitude : -116.0382586 , sl_tags : Full Collection Site , sl_description : , sl_email : , sl_url : , sl_hours : Summer: Mon-Fri 8am-5pm Sat 10am-4pm. Closed Sundays &amp;amp; Holidays. Winter (After Labour Day): Tues-Fri 9am-4pm Sat 10am-4pm Closed Sundays Mondays &amp;amp; Holidays , sl_phone : 250-342-7272 , sl_fax : , sl_image : , sl_private : 0 , sl_neat_title :null, sl_linked_postid : 0 , sl_pages_url :null, sl_pages_on :null, sl_option_value :null, sl_lastupdated : 2015-08-21 07:45:45 , sl_initial_distance : 2197.4994902204 , id :null, featured :null, rank :null, marker :null, sl_distance : 0.9262477841966774 }</t>
  </si>
  <si>
    <t xml:space="preserve"> , web_link : , url_link : , categories :[], category_count :0, category_names : , icon : , iconarray : , exdata :[], featured : , rank : }</t>
  </si>
  <si>
    <t xml:space="preserve"> name : Golden Bottle Depot , address : 820 - 11th Avenue South , address2 : , city : Golden , state : British Columbia , zip : V0A 1H0 , country : Canada , lat : 51.2965144 , lng : -116.9614124 , description : , url : , sl_pages_url : http:\/\/recyclemyelectronics.ca\/bc\/?post_type=store_page&amp;#038;p=2476 , email : , email_link : , hours : Tue-Fri 11am-4:30pm Sat 10am-4pm , phone : &lt;a href=\ tel:250-344-7383\ &gt;250-344-7383&lt;\/a&gt; , fax : , image : , distance : 109.5048148453775 , tags : Full Collection Site , option_value : , attributes : , id : 482 , linked_postid : 2476 , neat_title : , data : {</t>
  </si>
  <si>
    <t xml:space="preserve"> sl_id : 482 , sl_store : Golden Bottle Depot , sl_address : 820 - 11th Avenue South , sl_address2 : , sl_city : Golden , sl_state : British Columbia , sl_zip : V0A 1H0 , sl_country : Canada , sl_latitude : 51.2965144 , sl_longitude : -116.9614124 , sl_tags : Full Collection Site , sl_description : , sl_email : , sl_url : , sl_hours : Tue-Fri 11am-4:30pm Sat 10am-4pm , sl_phone : 250-344-7383 , sl_fax : , sl_image : , sl_private : 0 , sl_neat_title : , sl_linked_postid : 2476 , sl_pages_url : http:\/\/recyclemyelectronics.ca\/bc\/?post_type=store_page&amp;p=2476 , sl_pages_on : , sl_option_value : , sl_lastupdated : 2015-08-21 07:45:45 , sl_initial_distance : 2300.5519793080 , id : 48 , featured :null, rank : 0 , marker : , sl_distance : 109.5048148453775 }</t>
  </si>
  <si>
    <t xml:space="preserve"> name : Cranbrook Bottle Depot , address : 1125 Industrial Road #3 , address2 : , city : Cranbrook , state : British Columbia , zip : V1C 5E3 , country : Canada , lat : 49.5266922 , lng : -115.7662953 , description : , url : , sl_pages_url : http:\/\/recyclemyelectronics.ca\/bc\/?post_type=store_page&amp;#038;p=2462 , email : , email_link : , hours : Winter (Oct-Apr): Mon-Fri 9am-5pm Sat 9am-4pm Summer (May-September): Mon-Fri 8:30am-5:30pm Sat 8:30am-4pm , phone : &lt;a href=\ tel:250-417-0306\ &gt;250-417-0306&lt;\/a&gt; , fax : , image : , distance : 110.5514482265022 , tags : Full Collection Site , option_value : , attributes : , id : 468 , linked_postid : 2462 , neat_title : , data : {</t>
  </si>
  <si>
    <t xml:space="preserve"> sl_id : 468 , sl_store : Cranbrook Bottle Depot , sl_address : 1125 Industrial Road #3 , sl_address2 : , sl_city : Cranbrook , sl_state : British Columbia , sl_zip : V1C 5E3 , sl_country : Canada , sl_latitude : 49.5266922 , sl_longitude : -115.7662953 , sl_tags : Full Collection Site , sl_description : , sl_email : , sl_url : , sl_hours : Winter (Oct-Apr): Mon-Fri 9am-5pm Sat 9am-4pm Summer (May-September): Mon-Fri 8:30am-5:30pm Sat 8:30am-4pm , sl_phone : 250-417-0306 , sl_fax : , sl_image : , sl_private : 0 , sl_neat_title : , sl_linked_postid : 2462 , sl_pages_url : http:\/\/recyclemyelectronics.ca\/bc\/?post_type=store_page&amp;p=2462 , sl_pages_on : , sl_option_value : , sl_lastupdated : 2015-08-21 07:45:45 , sl_initial_distance : 2120.0090681854 , id : 34 , featured :null, rank : 0 , marker : , sl_distance : 110.5514482265022 }</t>
  </si>
  <si>
    <t xml:space="preserve"> name : Staples - Cranbrook , address : 1500 Cranbrook Street North&amp;#044; Unit 43 , address2 : , city : Cranbrook , state : British Columbia , zip : V1C 3S8 , country : Canada , lat : 49.5259068 , lng : -115.7517511 , description : Residential eWaste only. Limited quantities. , url : , sl_pages_url : , email : , email_link : , hours : M-F8-9pm Sat9-6pm Sun10-6pm , phone : &lt;a href=\ tel:250-417-2346\ &gt;250-417-2346&lt;\/a&gt; , fax : , image : , distance : 110.81864893952545 , tags : Retail Store , option_value : a:1: {</t>
  </si>
  <si>
    <t xml:space="preserve"> , id : 575 , linked_postid : 1459 , neat_title : , data : {</t>
  </si>
  <si>
    <t xml:space="preserve"> sl_id : 575 , sl_store : Staples - Cranbrook , sl_address : 1500 Cranbrook Street North&amp;#44; Unit 43 , sl_address2 : , sl_city : Cranbrook , sl_state : British Columbia , sl_zip : V1C 3S8 , sl_country : Canada , sl_latitude : 49.5259068 , sl_longitude : -115.7517511 , sl_tags : Retail Store , sl_description : Residential eWaste only. Limited quantities. , sl_email : , sl_url : , sl_hours : M-F8-9pm Sat9-6pm Sun10-6pm , sl_phone : 250-417-2346 , sl_fax : , sl_image : , sl_private : 0 , sl_neat_title : , sl_linked_postid : 1459 , sl_pages_url : , sl_pages_on : , sl_option_value : a:1: {</t>
  </si>
  <si>
    <t xml:space="preserve"> , sl_lastupdated : 2015-08-21 07:45:45 , sl_initial_distance : 2119.0824202781 , id :null, featured :null, rank :null, marker :null, sl_distance : 110.81864893952545 }</t>
  </si>
  <si>
    <t xml:space="preserve"> name : Fernie Bottle Depot , address : 1291 Ridgemont Avenue , address2 : , city : Fernie , state : British Columbia , zip : V0B 1M0 , country : Canada , lat : 49.5089518 , lng : -115.0533794 , description : , url : , sl_pages_url : http:\/\/recyclemyelectronics.ca\/bc\/?post_type=store_page&amp;#038;p=2466 , email : , email_link : , hours : Tue-Sat 10am-5pm , phone : &lt;a href=\ tel:250-423-2009\ &gt;250-423-2009&lt;\/a&gt; , fax : , image : , distance : 131.01299000278203 , tags : Full Collection Site , option_value : , attributes : , id : 473 , linked_postid : 2466 , neat_title : , data : {</t>
  </si>
  <si>
    <t xml:space="preserve"> sl_id : 473 , sl_store : Fernie Bottle Depot , sl_address : 1291 Ridgemont Avenue , sl_address2 : , sl_city : Fernie , sl_state : British Columbia , sl_zip : V0B 1M0 , sl_country : Canada , sl_latitude : 49.5089518 , sl_longitude : -115.0533794 , sl_tags : Full Collection Site , sl_description : , sl_email : , sl_url : , sl_hours : Tue-Sat 10am-5pm , sl_phone : 250-423-2009 , sl_fax : , sl_image : , sl_private : 0 , sl_neat_title : , sl_linked_postid : 2466 , sl_pages_url : http:\/\/recyclemyelectronics.ca\/bc\/?post_type=store_page&amp;p=2466 , sl_pages_on : , sl_option_value : , sl_lastupdated : 2015-08-21 07:45:45 , sl_initial_distance : 2076.1277125540 , id : 38 , featured :null, rank : 0 , marker : , sl_distance : 131.01299000278203 }</t>
  </si>
  <si>
    <t xml:space="preserve"> name : Nelson Leafs Bottle Depot , address : 120 Silica Street , address2 : , city : Nelson , state : British Columbia , zip : V1L 4M1 , country : Canada , lat : 49.4886985 , lng : -117.2972241 , description : , url : , sl_pages_url : http:\/\/recyclemyelectronics.ca\/bc\/?post_type=store_page&amp;#038;p=2480 , email : , email_link : , hours : Mon-Sat 8:30am-5pm Closed Sun &amp;amp; holidays , phone : &lt;a href=\ tel:250-354-4922\ &gt;250-354-4922&lt;\/a&gt; , fax : , image : , distance : 144.98848852534428 , tags : Full Collection Site , option_value : , attributes : , id : 513 , linked_postid : 2480 , neat_title : , data : {</t>
  </si>
  <si>
    <t xml:space="preserve"> sl_id : 513 , sl_store : Nelson Leafs Bottle Depot , sl_address : 120 Silica Street , sl_address2 : , sl_city : Nelson , sl_state : British Columbia , sl_zip : V1L 4M1 , sl_country : Canada , sl_latitude : 49.4886985 , sl_longitude : -117.2972241 , sl_tags : Full Collection Site , sl_description : , sl_email : , sl_url : , sl_hours : Mon-Sat 8:30am-5pm Closed Sun &amp;amp; holidays , sl_phone : 250-354-4922 , sl_fax : , sl_image : , sl_private : 0 , sl_neat_title : , sl_linked_postid : 2480 , sl_pages_url : http:\/\/recyclemyelectronics.ca\/bc\/?post_type=store_page&amp;p=2480 , sl_pages_on : , sl_option_value : , sl_lastupdated : 2015-08-21 07:45:45 , sl_initial_distance : 2211.7689797311 , id : 52 , featured :null, rank : 0 , marker : , sl_distance : 144.98848852534428 }</t>
  </si>
  <si>
    <t xml:space="preserve"> name : Revelstoke Bottle Depot , address : 97 Cartier Street , address2 : , city : Revelstoke , state : British Columbia , zip : V0E 2S0 , country : Canada , lat : 50.9946373 , lng : -118.1725248 , description : , url : , sl_pages_url : http:\/\/recyclemyelectronics.ca\/bc\/?post_type=store_page&amp;#038;p=2512 , email : , email_link : , hours : Mon-Tue Thu-Sat 9am-4:30pm Closed Wed &amp;amp; Sun , phone : &lt;a href=\ tel:250-837-2693\ &gt;250-837-2693&lt;\/a&gt; , fax : , image : , distance : 160.25863954930477 , tags : Full Collection Site , option_value : , attributes : , id : 538 , linked_postid : 2512 , neat_title : , data : {</t>
  </si>
  <si>
    <t xml:space="preserve"> sl_id : 538 , sl_store : Revelstoke Bottle Depot , sl_address : 97 Cartier Street , sl_address2 : , sl_city : Revelstoke , sl_state : British Columbia , sl_zip : V0E 2S0 , sl_country : Canada , sl_latitude : 50.9946373 , sl_longitude : -118.1725248 , sl_tags : Full Collection Site , sl_description : , sl_email : , sl_url : , sl_hours : Mon-Tue Thu-Sat 9am-4:30pm Closed Wed &amp;amp; Sun , sl_phone : 250-837-2693 , sl_fax : , sl_image : , sl_private : 0 , sl_neat_title : , sl_linked_postid : 2512 , sl_pages_url : http:\/\/recyclemyelectronics.ca\/bc\/?post_type=store_page&amp;p=2512 , sl_pages_on : , sl_option_value : , sl_lastupdated : 2015-08-21 07:45:45 , sl_initial_distance : 2352.1728732657 , id : 84 , featured :null, rank : 0 , marker : , sl_distance : 160.25863954930477 }</t>
  </si>
  <si>
    <t xml:space="preserve"> name : New Life Furniture , address : 112 Northwest Boulevard , address2 : , city : Creston , state : British Columbia , zip : V0B 1G0 , country : Canada , lat : 49.0956555 , lng : -116.5141388 , description : , url : , sl_pages_url : http:\/\/recyclemyelectronics.ca\/bc\/?post_type=store_page&amp;#038;p=2479 , email : , email_link : , hours : Mon-Sat 10am-5pm , phone : &lt;a href=\ tel:250-402-0098\ &gt;250-402-0098&lt;\/a&gt; , fax : , image : , distance : 160.68818811141517 , tags : Full Collection Site , option_value : , attributes : , id : 514 , linked_postid : 2479 , neat_title : , data : {</t>
  </si>
  <si>
    <t xml:space="preserve"> sl_id : 514 , sl_store : New Life Furniture , sl_address : 112 Northwest Boulevard , sl_address2 : , sl_city : Creston , sl_state : British Columbia , sl_zip : V0B 1G0 , sl_country : Canada , sl_latitude : 49.0956555 , sl_longitude : -116.5141388 , sl_tags : Full Collection Site , sl_description : , sl_email : , sl_url : , sl_hours : Mon-Sat 10am-5pm , sl_phone : 250-402-0098 , sl_fax : , sl_image : , sl_private : 0 , sl_neat_title : , sl_linked_postid : 2479 , sl_pages_url : http:\/\/recyclemyelectronics.ca\/bc\/?post_type=store_page&amp;p=2479 , sl_pages_on : , sl_option_value : , sl_lastupdated : 2015-08-21 07:45:45 , sl_initial_distance : 2140.6416848828 , id : 51 , featured :null, rank : 0 , marker : , sl_distance : 160.68818811141517 }</t>
  </si>
  <si>
    <t xml:space="preserve"> name : Castlegar Return-It Depot , address : 1507 Columbia Avenue , address2 : , city : Castlegar , state : British Columbia , zip : V1N 1H8 , country : Canada , lat : 49.3053759 , lng : -117.6583778 , description : , url : , sl_pages_url : http:\/\/recyclemyelectronics.ca\/bc\/?post_type=store_page&amp;#038;p=2451 , email : , email_link : , hours : Mon-Sat 9am-5pm , phone : &lt;a href=\ tel:250-365-1121\ &gt;250-365-1121&lt;\/a&gt; , fax : , image : , distance : 177.3330540092967 , tags : Full Collection Site , option_value : , attributes : , id : 458 , linked_postid : 2451 , neat_title : , data : {</t>
  </si>
  <si>
    <t xml:space="preserve"> sl_id : 458 , sl_store : Castlegar Return-It Depot , sl_address : 1507 Columbia Avenue , sl_address2 : , sl_city : Castlegar , sl_state : British Columbia , sl_zip : V1N 1H8 , sl_country : Canada , sl_latitude : 49.3053759 , sl_longitude : -117.6583778 , sl_tags : Full Collection Site , sl_description : , sl_email : , sl_url : , sl_hours : Mon-Sat 9am-5pm , sl_phone : 250-365-1121 , sl_fax : , sl_image : , sl_private : 0 , sl_neat_title : , sl_linked_postid : 2451 , sl_pages_url : http:\/\/recyclemyelectronics.ca\/bc\/?post_type=store_page&amp;p=2451 , sl_pages_on : , sl_option_value : , sl_lastupdated : 2015-08-21 07:45:45 , sl_initial_distance : 2224.2726666731 , id : 23 , featured :null, rank : 0 , marker : , sl_distance : 177.3330540092967 }</t>
  </si>
  <si>
    <t xml:space="preserve"> name : Trail Bottle Depot , address : 562 Rossland Avenue , address2 : , city : Trail , state : British Columbia , zip : V1R 3M8 , country : Canada , lat : 49.0982636 , lng : -117.7204315 , description : , url : , sl_pages_url : http:\/\/recyclemyelectronics.ca\/bc\/?post_type=store_page&amp;#038;p=2525 , email : , email_link : , hours : Mon-Sat 9am-5pm Sun 10am-4 pm , phone : &lt;a href=\ tel:250-364-3025\ &gt;250-364-3025&lt;\/a&gt; , fax : , image : , distance : 198.10923825167745 , tags : Full Collection Site , option_value : , attributes : , id : 618 , linked_postid : 2525 , neat_title : , data : {</t>
  </si>
  <si>
    <t xml:space="preserve"> sl_id : 618 , sl_store : Trail Bottle Depot , sl_address : 562 Rossland Avenue , sl_address2 : , sl_city : Trail , sl_state : British Columbia , sl_zip : V1R 3M8 , sl_country : Canada , sl_latitude : 49.0982636 , sl_longitude : -117.7204315 , sl_tags : Full Collection Site , sl_description : , sl_email : , sl_url : , sl_hours : Mon-Sat 9am-5pm Sun 10am-4 pm , sl_phone : 250-364-3025 , sl_fax : , sl_image : , sl_private : 0 , sl_neat_title : , sl_linked_postid : 2525 , sl_pages_url : http:\/\/recyclemyelectronics.ca\/bc\/?post_type=store_page&amp;p=2525 , sl_pages_on : , sl_option_value : , sl_lastupdated : 2015-08-21 07:45:45 , sl_initial_distance : 2217.0241188146 , id : 97 , featured :null, rank : 0 , marker : , sl_distance : 198.10923825167745 }</t>
  </si>
  <si>
    <t xml:space="preserve"> query_slugs :[ selectall_with_distance , where_default_validlatlong ], query : SELECT *,( 6371 * acos( cos( radians( 54.049366 ) ) * cos( radians( sl_latitude ) ) * cos( radians( sl_longitude ) - radians( -128.628353 ) ) + sin( radians( 54.049366 )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54.049366 , -128.62835280000002 , 54.049366 , 200 , 300 ], locations : {</t>
  </si>
  <si>
    <t xml:space="preserve"> pre-filter : 7, filtered :7 }</t>
  </si>
  <si>
    <t xml:space="preserve"> , count :7, type : search , http_query : {</t>
  </si>
  <si>
    <t xml:space="preserve"> QUERY_STRING : , address : Kitimat BC , lat : 54.049366 , lng : -128.62835280000002 , radius : 200 , tags : }</t>
  </si>
  <si>
    <t xml:space="preserve"> name : Kitimat Recycling Depot , address : 314 Railway Avenue , address2 : , city : Kitimat , state : British Columbia , zip : V8C 2G2 , country : Canada , lat : 54.0583445 , lng : -128.6929605 , description : , url : , sl_pages_url :null, email : , email_link : , hours : Mon-Fri 9am-4pm Sat 11am-4pm Sun Closed , phone : &lt;a href=\ tel:250-632-6633\ &gt;250-632-6633&lt;\/a&gt; , fax : , image : , distance : 4.333763109437357 , tags : Full Collection Site , option_value : , attributes : , id : 500 , linked_postid : 0 , neat_title : , data : {</t>
  </si>
  <si>
    <t xml:space="preserve"> sl_id : 500 , sl_store : Kitimat Recycling Depot , sl_address : 314 Railway Avenue , sl_address2 : , sl_city : Kitimat , sl_state : British Columbia , sl_zip : V8C 2G2 , sl_country : Canada , sl_latitude : 54.0583445 , sl_longitude : -128.6929605 , sl_tags : Full Collection Site , sl_description : , sl_email : , sl_url : , sl_hours : Mon-Fri 9am-4pm Sat 11am-4pm Sun Closed , sl_phone : 250-632-6633 , sl_fax : , sl_image : , sl_private : 0 , sl_neat_title :null, sl_linked_postid : 0 , sl_pages_url :null, sl_pages_on :null, sl_option_value :null, sl_lastupdated : 2015-08-21 07:45:45 , sl_initial_distance : 3139.5187428046 , id :null, featured :null, rank :null, marker :null, sl_distance : 4.333763109437357 }</t>
  </si>
  <si>
    <t xml:space="preserve"> name : Staples - Terrace , address : 4645 Greig Avenue , address2 : , city : Terrace , state : British Columbia , zip : V8G 5P9 , country : Canada , lat : 54.5155079 , lng : -128.5928026 , description : Residential eWaste only. Limited quantities. , url : , sl_pages_url : , email : , email_link : , hours : M-T9-6pm F 9-7pm Sat9-6pm Sun11-5pm , phone : &lt;a href=\ tel:250-635-7797\ &gt;250-635-7797&lt;\/a&gt; , fax : , image : , distance : 51.883960531761645 , tags : Retail Store , option_value : a:1: {</t>
  </si>
  <si>
    <t xml:space="preserve"> , id : 599 , linked_postid : 1483 , neat_title : , data : {</t>
  </si>
  <si>
    <t xml:space="preserve"> sl_id : 599 , sl_store : Staples - Terrace , sl_address : 4645 Greig Avenue , sl_address2 : , sl_city : Terrace , sl_state : British Columbia , sl_zip : V8G 5P9 , sl_country : Canada , sl_latitude : 54.5155079 , sl_longitude : -128.5928026 , sl_tags : Retail Store , sl_description : Residential eWaste only. Limited quantities. , sl_email : , sl_url : , sl_hours : M-T9-6pm F 9-7pm Sat9-6pm Sun11-5pm , sl_phone : 250-635-7797 , sl_fax : , sl_image : , sl_private : 0 , sl_neat_title : , sl_linked_postid : 1483 , sl_pages_url : , sl_pages_on : , sl_option_value : a:1: {</t>
  </si>
  <si>
    <t xml:space="preserve"> , sl_lastupdated : 2015-08-21 07:45:45 , sl_initial_distance : 3154.1161057573 , id :null, featured :null, rank :null, marker :null, sl_distance : 51.883960531761645 }</t>
  </si>
  <si>
    <t xml:space="preserve"> name : Skeena Regional Recycling , address : 251 Kaien Road , address2 : , city : Prince Rupert , state : British Columbia , zip : V8J 1A6 , country : Canada , lat : 54.3206115 , lng : -130.2817222 , description : , url : , sl_pages_url : http:\/\/recyclemyelectronics.ca\/bc\/?post_type=store_page&amp;#038;p=2551 , email : , email_link : , hours : Mon-Fri 8am-4:30pm Sat 9:30am-4:30pm , phone : &lt;a href=\ tel:250-624-2455\ &gt;250-624-2455&lt;\/a&gt; , fax : , image : , distance : 111.72629706322873 , tags : Full Collection Site , option_value : , attributes : , id : 561 , linked_postid : 2551 , neat_title : , data : {</t>
  </si>
  <si>
    <t xml:space="preserve"> sl_id : 561 , sl_store : Skeena Regional Recycling , sl_address : 251 Kaien Road , sl_address2 : , sl_city : Prince Rupert , sl_state : British Columbia , sl_zip : V8J 1A6 , sl_country : Canada , sl_latitude : 54.3206115 , sl_longitude : -130.2817222 , sl_tags : Full Collection Site , sl_description : , sl_email : , sl_url : , sl_hours : Mon-Fri 8am-4:30pm Sat 9:30am-4:30pm , sl_phone : 250-624-2455 , sl_fax : , sl_image : , sl_private : 0 , sl_neat_title : , sl_linked_postid : 2551 , sl_pages_url : http:\/\/recyclemyelectronics.ca\/bc\/?post_type=store_page&amp;p=2551 , sl_pages_on : , sl_option_value : , sl_lastupdated : 2015-08-21 07:45:45 , sl_initial_distance : 3246.1439964733 , id : 123 , featured :null, rank : 0 , marker : , sl_distance : 111.72629706322873 }</t>
  </si>
  <si>
    <t xml:space="preserve"> name : Terrace Bottle Depot , address : Unit 101-3110 Kalum Street , address2 : , city : Terrace , state : British Columbia , zip : V8J 1H7 , country : Canada , lat : 54.3099542 , lng : -130.3318506 , description : , url : , sl_pages_url : http:\/\/recyclemyelectronics.ca\/bc\/?post_type=store_page&amp;#038;p=2535 , email : , email_link : , hours : Mon-Fri 8:30am-5pm Sat 10am-5pm Closed Sun , phone : &lt;a href=\ tel:250-635-3779\ &gt;250-635-3779&lt;\/a&gt; , fax : , image : , distance : 114.5785099367058 , tags : Full Collection Site , option_value : , attributes : , id : 615 , linked_postid : 2535 , neat_title : , data : {</t>
  </si>
  <si>
    <t xml:space="preserve"> sl_id : 615 , sl_store : Terrace Bottle Depot , sl_address : Unit 101-3110 Kalum Street , sl_address2 : , sl_city : Terrace , sl_state : British Columbia , sl_zip : V8J 1H7 , sl_country : Canada , sl_latitude : 54.3099542 , sl_longitude : -130.3318506 , sl_tags : Full Collection Site , sl_description : , sl_email : , sl_url : , sl_hours : Mon-Fri 8:30am-5pm Sat 10am-5pm Closed Sun , sl_phone : 250-635-3779 , sl_fax : , sl_image : , sl_private : 0 , sl_neat_title : , sl_linked_postid : 2535 , sl_pages_url : http:\/\/recyclemyelectronics.ca\/bc\/?post_type=store_page&amp;p=2535 , sl_pages_on : , sl_option_value : , sl_lastupdated : 2015-08-21 07:45:45 , sl_initial_distance : 3248.7209658087 , id : 107 , featured :null, rank : 0 , marker : , sl_distance : 114.5785099367058 }</t>
  </si>
  <si>
    <t xml:space="preserve"> name : Bulkley Valley Bottle Depot , address : 3318 Victoria Drive , address2 : , city : Smithers , state : British Columbia , zip : V0J 2N0 , country : Canada , lat : 54.7727673 , lng : -127.1461869 , description : , url : , sl_pages_url : http:\/\/recyclemyelectronics.ca\/bc\/?post_type=store_page&amp;#038;p=2430 , email : , email_link : , hours : Tues-Sat 9:30am-5:00pm , phone : &lt;a href=\ tel:250-847-3416\ &gt;250-847-3416&lt;\/a&gt; , fax : , image : , distance : 125.17415296767665 , tags : Full Collection Site , option_value : , attributes : , id : 456 , linked_postid : 2430 , neat_title : , data : {</t>
  </si>
  <si>
    <t xml:space="preserve"> sl_id : 456 , sl_store : Bulkley Valley Bottle Depot , sl_address : 3318 Victoria Drive , sl_address2 : , sl_city : Smithers , sl_state : British Columbia , sl_zip : V0J 2N0 , sl_country : Canada , sl_latitude : 54.7727673 , sl_longitude : -127.1461869 , sl_tags : Full Collection Site , sl_description : , sl_email : , sl_url : , sl_hours : Tues-Sat 9:30am-5:00pm , sl_phone : 250-847-3416 , sl_fax : , sl_image : , sl_private : 0 , sl_neat_title : , sl_linked_postid : 2430 , sl_pages_url : http:\/\/recyclemyelectronics.ca\/bc\/?post_type=store_page&amp;p=2430 , sl_pages_on : , sl_option_value : , sl_lastupdated : 2015-08-21 07:45:45 , sl_initial_distance : 3082.3378218771 , id : 2 , featured :null, rank : 0 , marker : , sl_distance : 125.17415296767665 }</t>
  </si>
  <si>
    <t xml:space="preserve"> name : Houston Bottle Depot , address : 2266 North Nadina Avenue , address2 : , city : Houston , state : British Columbia , zip : V0J 1Z0 , country : Canada , lat : 54.3978274 , lng : -126.6674235 , description : , url : , sl_pages_url :null, email : , email_link : , hours : Mon-Sat 10am-4pm , phone : &lt;a href=\ tel:250-845-2590\ &gt;250-845-2590&lt;\/a&gt; , fax : , image : , distance : 133.2280139617025 , tags : Full Collection Site , option_value : , attributes : , id : 487 , linked_postid : 0 , neat_title : , data : {</t>
  </si>
  <si>
    <t xml:space="preserve"> sl_id : 487 , sl_store : Houston Bottle Depot , sl_address : 2266 North Nadina Avenue , sl_address2 : , sl_city : Houston , sl_state : British Columbia , sl_zip : V0J 1Z0 , sl_country : Canada , sl_latitude : 54.3978274 , sl_longitude : -126.6674235 , sl_tags : Full Collection Site , sl_description : , sl_email : , sl_url : , sl_hours : Mon-Sat 10am-4pm , sl_phone : 250-845-2590 , sl_fax : , sl_image : , sl_private : 0 , sl_neat_title :null, sl_linked_postid : 0 , sl_pages_url :null, sl_pages_on :null, sl_option_value :null, sl_lastupdated : 2015-08-21 07:45:45 , sl_initial_distance : 3036.0975665727 , id :null, featured :null, rank :null, marker :null, sl_distance : 133.2280139617025 }</t>
  </si>
  <si>
    <t xml:space="preserve"> name : Burns Lake Return-It Depot , address : 258 Highway 16 , address2 : , city : Burns Lake , state : British Columbia , zip : V0J 1E0 , country : Canada , lat : 54.2297687 , lng : -125.7624938 , description : , url : , sl_pages_url : http:\/\/recyclemyelectronics.ca\/bc\/?post_type=store_page&amp;#038;p=2450 , email : , email_link : , hours : Mon-Fri 11am - 5pm Sat 11am - 4pm , phone : &lt;a href=\ tel:250-692-7948\ &gt;250-692-7948&lt;\/a&gt; , fax : , image : , distance : 187.74184003876593 , tags : Full Collection Site , option_value : , attributes : , id : 457 , linked_postid : 2450 , neat_title : , data : {</t>
  </si>
  <si>
    <t xml:space="preserve"> sl_id : 457 , sl_store : Burns Lake Return-It Depot , sl_address : 258 Highway 16 , sl_address2 : , sl_city : Burns Lake , sl_state : British Columbia , sl_zip : V0J 1E0 , sl_country : Canada , sl_latitude : 54.2297687 , sl_longitude : -125.7624938 , sl_tags : Full Collection Site , sl_description : , sl_email : , sl_url : , sl_hours : Mon-Fri 11am - 5pm Sat 11am - 4pm , sl_phone : 250-692-7948 , sl_fax : , sl_image : , sl_private : 0 , sl_neat_title : , sl_linked_postid : 2450 , sl_pages_url : http:\/\/recyclemyelectronics.ca\/bc\/?post_type=store_page&amp;p=2450 , sl_pages_on : , sl_option_value : , sl_lastupdated : 2015-08-21 07:45:45 , sl_initial_distance : 2975.3168529859 , id : 22 , featured :null, rank : 0 , marker : , sl_distance : 187.74184003876593 }</t>
  </si>
  <si>
    <t xml:space="preserve"> query_slugs :[ selectall_with_distance , where_default_validlatlong ], query : SELECT *,( 6371 * acos( cos( radians( 58.437410 ) ) * cos( radians( sl_latitude ) ) * cos( radians( sl_longitude ) - radians( -129.999378 ) ) + sin( radians( 58.437410 )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58.43741000000001 , -129.99937799999998 , 58.43741000000001 , 200 , 300 ], locations : {</t>
  </si>
  <si>
    <t xml:space="preserve"> pre-filter : 0, filtered :0 }</t>
  </si>
  <si>
    <t xml:space="preserve"> , count :0, type : search , http_query : {</t>
  </si>
  <si>
    <t xml:space="preserve"> QUERY_STRING : , address : Dease Lake BC , lat : 58.43741000000001 , lng : -129.99937799999998 , radius : 200 , tags : }</t>
  </si>
  <si>
    <t xml:space="preserve"> , response :[] }</t>
  </si>
  <si>
    <t xml:space="preserve"> query_slugs :[ selectall_with_distance , where_default_validlatlong ], query : SELECT *,( 6371 * acos( cos( radians( 58.805017 ) ) * cos( radians( sl_latitude ) ) * cos( radians( sl_longitude ) - radians( -122.697236 ) ) + sin( radians( 58.805017 )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58.8050174 , -122.69723599999998 , 58.8050174 , 200 , 300 ], locations : {</t>
  </si>
  <si>
    <t xml:space="preserve"> pre-filter : 1, filtered :1 }</t>
  </si>
  <si>
    <t xml:space="preserve"> , count :1, type : search , http_query : {</t>
  </si>
  <si>
    <t xml:space="preserve"> QUERY_STRING : , address : Fort Nelson BC , lat : 58.8050174 , lng : -122.69723599999998 , radius : 200 , tags : }</t>
  </si>
  <si>
    <t xml:space="preserve"> name : Widesky Disposals , address : Bay 1, 4800 46th Avenue , address2 : , city : Fort Nelson , state : British Columbia , zip : V0C 1R0 , country : Canada , lat : 58.842527 , lng : -122.5752589 , description : , url : , sl_pages_url : http:\/\/recyclemyelectronics.ca\/bc\/?post_type=store_page&amp;#038;p=2533 , email : , email_link : , hours : Tue-Sat 10am-5pm , phone : &lt;a href=\ tel:250-774-6528\ &gt;250-774-6528&lt;\/a&gt; , fax : , image : , distance : 8.166720377757828 , tags : Full Collection Site , option_value : , attributes : , id : 626 , linked_postid : 2533 , neat_title : , data : {</t>
  </si>
  <si>
    <t xml:space="preserve"> sl_id : 626 , sl_store : Widesky Disposals , sl_address : Bay 1, 4800 46th Avenue , sl_address2 : , sl_city : Fort Nelson , sl_state : British Columbia , sl_zip : V0C 1R0 , sl_country : Canada , sl_latitude : 58.842527 , sl_longitude : -122.5752589 , sl_tags : Full Collection Site , sl_description : , sl_email : , sl_url : , sl_hours : Tue-Sat 10am-5pm , sl_phone : 250-774-6528 , sl_fax : , sl_image : , sl_private : 0 , sl_neat_title : , sl_linked_postid : 2533 , sl_pages_url : http:\/\/recyclemyelectronics.ca\/bc\/?post_type=store_page&amp;p=2533 , sl_pages_on : , sl_option_value : , sl_lastupdated : 2015-08-21 07:45:45 , sl_initial_distance : 3095.5958275749 , id : 105 , featured :null, rank : 0 , marker : , sl_distance : 8.166720377757828 }</t>
  </si>
  <si>
    <t xml:space="preserve"> query_slugs :[ selectall_with_distance , where_default_validlatlong ], query : SELECT *,( 6371 * acos( cos( radians( 55.697680 ) ) * cos( radians( sl_latitude ) ) * cos( radians( sl_longitude ) - radians( -121.629673 ) ) + sin( radians( 55.697680 )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55.6976802 , -121.6296734 , 55.6976802 , 200 , 300 ], locations : {</t>
  </si>
  <si>
    <t xml:space="preserve"> pre-filter : 4, filtered :4 }</t>
  </si>
  <si>
    <t xml:space="preserve"> , count :4, type : search , http_query : {</t>
  </si>
  <si>
    <t xml:space="preserve"> QUERY_STRING : , address : Chetwynd BC , lat : 55.6976802 , lng : -121.6296734 , radius : 200 , tags : }</t>
  </si>
  <si>
    <t xml:space="preserve"> name : Chetwynd Lions Club Recycling , address : 4824 - 54th Street , address2 : , city : Chetwynd , state : British Columbia , zip : V0C 1J0 , country : Canada , lat : 55.6964264 , lng : -121.6378808 , description : , url : , sl_pages_url : http:\/\/recyclemyelectronics.ca\/bc\/?post_type=store_page&amp;#038;p=2453 , email : , email_link : , hours : Mon 10am-4pm Tue-Fri 9am-5pm Sat 9am-4pm Sun Closed , phone : &lt;a href=\ tel:250-788-1111\ &gt;250-788-1111&lt;\/a&gt; , fax : , image : , distance : 0.5329036240104255 , tags : Full Collection Site , option_value : , attributes : , id : 460 , linked_postid : 2453 , neat_title : , data : {</t>
  </si>
  <si>
    <t xml:space="preserve"> sl_id : 460 , sl_store : Chetwynd Lions Club Recycling , sl_address : 4824 - 54th Street , sl_address2 : , sl_city : Chetwynd , sl_state : British Columbia , sl_zip : V0C 1J0 , sl_country : Canada , sl_latitude : 55.6964264 , sl_longitude : -121.6378808 , sl_tags : Full Collection Site , sl_description : , sl_email : , sl_url : , sl_hours : Mon 10am-4pm Tue-Fri 9am-5pm Sat 9am-4pm Sun Closed , sl_phone : 250-788-1111 , sl_fax : , sl_image : , sl_private : 0 , sl_neat_title : , sl_linked_postid : 2453 , sl_pages_url : http:\/\/recyclemyelectronics.ca\/bc\/?post_type=store_page&amp;p=2453 , sl_pages_on : , sl_option_value : , sl_lastupdated : 2015-08-21 07:45:45 , sl_initial_distance : 2836.8264773339 , id : 25 , featured :null, rank : 0 , marker : , sl_distance : 0.5329036240104255 }</t>
  </si>
  <si>
    <t xml:space="preserve"> name : Eco-Depot Recycling Centre , address : 10115 - 94th Avenue , address2 : , city : Fort St. John , state : British Columbia , zip : V1J 1G4 , country : Canada , lat : 56.2403245 , lng : -120.8509902 , description : , url : , sl_pages_url : http:\/\/recyclemyelectronics.ca\/bc\/?post_type=store_page&amp;#038;p=2464 , email : , email_link : , hours : Daily 8am-5:30pm , phone : &lt;a href=\ tel:250-785-0300\ &gt;250-785-0300&lt;\/a&gt; , fax : , image : , distance : 77.38697069974302 , tags : Full Collection Site , option_value : , attributes : , id : 471 , linked_postid : 2464 , neat_title : , data : {</t>
  </si>
  <si>
    <t xml:space="preserve"> sl_id : 471 , sl_store : Eco-Depot Recycling Centre , sl_address : 10115 - 94th Avenue , sl_address2 : , sl_city : Fort St. John , sl_state : British Columbia , sl_zip : V1J 1G4 , sl_country : Canada , sl_latitude : 56.2403245 , sl_longitude : -120.8509902 , sl_tags : Full Collection Site , sl_description : , sl_email : , sl_url : , sl_hours : Daily 8am-5:30pm , sl_phone : 250-785-0300 , sl_fax : , sl_image : , sl_private : 0 , sl_neat_title : , sl_linked_postid : 2464 , sl_pages_url : http:\/\/recyclemyelectronics.ca\/bc\/?post_type=store_page&amp;p=2464 , sl_pages_on : , sl_option_value : , sl_lastupdated : 2015-08-21 07:45:45 , sl_initial_distance : 2834.1034779900 , id : 36 , featured :null, rank : 0 , marker : , sl_distance : 77.38697069974302 }</t>
  </si>
  <si>
    <t xml:space="preserve"> name : Staples - Fort St John , address : 9600 93rd Avenue , address2 : , city : Fort St. John , state : British Columbia , zip : V1J 5Z2 , country : Canada , lat : 56.2388759 , lng : -120.8420848 , description : Residential eWaste only. Limited quantities. , url : , sl_pages_url : , email : , email_link : , hours : M-F8-9pm Sat9-6pm Sun10-6pm , phone : &lt;a href=\ tel:250-794-3000\ &gt;250-794-3000&lt;\/a&gt; , fax : , image : , distance : 77.61076932039343 , tags : Retail Store , option_value : a:1: {</t>
  </si>
  <si>
    <t xml:space="preserve"> , id : 577 , linked_postid : 1461 , neat_title : , data : {</t>
  </si>
  <si>
    <t xml:space="preserve"> sl_id : 577 , sl_store : Staples - Fort St John , sl_address : 9600 93rd Avenue , sl_address2 : , sl_city : Fort St. John , sl_state : British Columbia , sl_zip : V1J 5Z2 , sl_country : Canada , sl_latitude : 56.2388759 , sl_longitude : -120.8420848 , sl_tags : Retail Store , sl_description : Residential eWaste only. Limited quantities. , sl_email : , sl_url : , sl_hours : M-F8-9pm Sat9-6pm Sun10-6pm , sl_phone : 250-794-3000 , sl_fax : , sl_image : , sl_private : 0 , sl_neat_title : , sl_linked_postid : 1461 , sl_pages_url : , sl_pages_on : , sl_option_value : a:1: {</t>
  </si>
  <si>
    <t xml:space="preserve"> , sl_lastupdated : 2015-08-21 07:45:45 , sl_initial_distance : 2833.5708811499 , id :null, featured :null, rank :null, marker :null, sl_distance : 77.61076932039343 }</t>
  </si>
  <si>
    <t xml:space="preserve"> name : DC Campbell Recycling , address : 925 - 100th Avenue , address2 : , city : Dawson Creek , state : British Columbia , zip : V1G 1W2 , country : Canada , lat : 55.7618571 , lng : -120.2272409 , description : , url : , sl_pages_url : http:\/\/recyclemyelectronics.ca\/bc\/?post_type=store_page&amp;#038;p=2463 , email : , email_link : , hours : Mon-Sat 9am-5:30pm , phone : &lt;a href=\ tel:250-782-2020\ &gt;250-782-2020&lt;\/a&gt; , fax : , image : , distance : 88.09915200009709 , tags : Full Collection Site , option_value : , attributes : , id : 469 , linked_postid : 2463 , neat_title : , data : {</t>
  </si>
  <si>
    <t xml:space="preserve"> sl_id : 469 , sl_store : DC Campbell Recycling , sl_address : 925 - 100th Avenue , sl_address2 : , sl_city : Dawson Creek , sl_state : British Columbia , sl_zip : V1G 1W2 , sl_country : Canada , sl_latitude : 55.7618571 , sl_longitude : -120.2272409 , sl_tags : Full Collection Site , sl_description : , sl_email : , sl_url : , sl_hours : Mon-Sat 9am-5:30pm , sl_phone : 250-782-2020 , sl_fax : , sl_image : , sl_private : 0 , sl_neat_title : , sl_linked_postid : 2463 , sl_pages_url : http:\/\/recyclemyelectronics.ca\/bc\/?post_type=store_page&amp;p=2463 , sl_pages_on : , sl_option_value : , sl_lastupdated : 2015-08-21 07:45:45 , sl_initial_distance : 2770.7433517006 , id : 35 , featured :null, rank : 0 , marker : , sl_distance : 88.09915200009709 }</t>
  </si>
  <si>
    <t xml:space="preserve"> query_slugs :[ selectall_with_distance , where_default_validlatlong ], query : SELECT *,( 6371 * acos( cos( radians( 52.372128 ) ) * cos( radians( sl_latitude ) ) * cos( radians( sl_longitude ) - radians( -126.753935 ) ) + sin( radians( 52.372128 )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52.3721277 , -126.75393459999998 , 52.3721277 , 200 , 300 ], locations : {</t>
  </si>
  <si>
    <t xml:space="preserve"> pre-filter : 2, filtered :2 }</t>
  </si>
  <si>
    <t xml:space="preserve"> , count :2, type : search , http_query : {</t>
  </si>
  <si>
    <t xml:space="preserve"> QUERY_STRING : , address : Bella Coola BC , lat : 52.3721277 , lng : -126.75393459999998 , radius : 200 , tags : }</t>
  </si>
  <si>
    <t xml:space="preserve"> name : Bella Coola Recycling Depot , address : Walker Island Road , address2 : , city : Bella Coola , state : British Columbia , zip : V0T 1C0 , country : Canada , lat : 52.372895 , lng : -126.7625759 , description : , url : , sl_pages_url : http:\/\/recyclemyelectronics.ca\/bc\/?post_type=store_page&amp;#038;p=2429 , email : , email_link : , hours : Summer (Mar-Oct) Fri-Sat 9:30am-5:30pm &amp;amp; Sun 9:30am-4:30pm Winter (Nov-Feb) 9:30am-5:30pm , phone : &lt;a href=\ tel:250-982-2798\ &gt;250-982-2798&lt;\/a&gt; , fax : , image : , distance : 0.5927748755984376 , tags : Full Collection Site , option_value : , attributes : , id : 429 , linked_postid : 2429 , neat_title : , data : {</t>
  </si>
  <si>
    <t xml:space="preserve"> sl_id : 429 , sl_store : Bella Coola Recycling Depot , sl_address : Walker Island Road , sl_address2 : , sl_city : Bella Coola , sl_state : British Columbia , sl_zip : V0T 1C0 , sl_country : Canada , sl_latitude : 52.372895 , sl_longitude : -126.7625759 , sl_tags : Full Collection Site , sl_description : , sl_email : , sl_url : , sl_hours : Summer (Mar-Oct) Fri-Sat 9:30am-5:30pm &amp;amp; Sun 9:30am-4:30pm Winter (Nov-Feb) 9:30am-5:30pm , sl_phone : 250-982-2798 , sl_fax : , sl_image : , sl_private : 0 , sl_neat_title : , sl_linked_postid : 2429 , sl_pages_url : http:\/\/recyclemyelectronics.ca\/bc\/?post_type=store_page&amp;p=2429 , sl_pages_on : , sl_option_value : , sl_lastupdated : 2015-08-21 07:45:45 , sl_initial_distance : 2947.7335034286 , id : 1 , featured :null, rank : 0 , marker : , sl_distance : 0.5927748755984376 }</t>
  </si>
  <si>
    <t xml:space="preserve"> name : Port Hardy Return-It Centre , address : 9300 Trustee Road , address2 : , city : Port Hardy , state : British Columbia , zip : V0N 2P0 , country : Canada , lat : 50.7191223 , lng : -127.5089459 , description : , url : , sl_pages_url : http:\/\/recyclemyelectronics.ca\/bc\/?post_type=store_page&amp;#038;p=2500 , email : , email_link : , hours : Thu-Sun 10am - 5pm , phone : &lt;a href=\ tel:250-949-7700\ &gt;250-949-7700&lt;\/a&gt; , fax : , image : , distance : 191.07419415448058 , tags : Full Collection Site , option_value : , attributes : , id : 527 , linked_postid : 2500 , neat_title : , data : {</t>
  </si>
  <si>
    <t xml:space="preserve"> sl_id : 527 , sl_store : Port Hardy Return-It Centre , sl_address : 9300 Trustee Road , sl_address2 : , sl_city : Port Hardy , sl_state : British Columbia , sl_zip : V0N 2P0 , sl_country : Canada , sl_latitude : 50.7191223 , sl_longitude : -127.5089459 , sl_tags : Full Collection Site , sl_description : , sl_email : , sl_url : , sl_hours : Thu-Sun 10am - 5pm , sl_phone : 250-949-7700 , sl_fax : , sl_image : , sl_private : 0 , sl_neat_title : , sl_linked_postid : 2500 , sl_pages_url : http:\/\/recyclemyelectronics.ca\/bc\/?post_type=store_page&amp;p=2500 , sl_pages_on : , sl_option_value : , sl_lastupdated : 2015-08-21 07:45:45 , sl_initial_distance : 2930.6749106456 , id : 72 , featured :null, rank : 0 , marker : , sl_distance : 191.07419415448058 }</t>
  </si>
  <si>
    <t xml:space="preserve"> query_slugs :[ selectall_with_distance , where_default_validlatlong ], query : SELECT *,( 6371 * acos( cos( radians( 50.116320 ) ) * cos( radians( sl_latitude ) ) * cos( radians( sl_longitude ) - radians( -122.957356 ) ) + sin( radians( 50.116320 ) ) * sin( radians( sl_latitude ) ) ) ) AS sl_distance FROM wp_store_locator LEFT JOIN wp_slp_extendo USING(sl_id) WHERE sl_latitude REGEXP '^[0-9]|-' AND sl_longitude REGEXP '^[0-9]|-' AND ( NOT sl_private OR sl_private IS NULL) HAVING (sl_distance &lt; 200.000000) OR (sl_distance IS NULL) ORDER BY sl_distance asc LIMIT 300 , params :[6371, 50.1163196 , -122.95735630000001 , 50.1163196 , 200 , 300 ], locations : {</t>
  </si>
  <si>
    <t xml:space="preserve"> pre-filter : 147, filtered :147 }</t>
  </si>
  <si>
    <t xml:space="preserve"> , count :147, type : search , http_query : {</t>
  </si>
  <si>
    <t xml:space="preserve"> QUERY_STRING : , address : Whistler , lat : 50.1163196 , lng : -122.95735630000001 , radius : 200 , tags : }</t>
  </si>
  <si>
    <t xml:space="preserve"> name : Regional Recycling - Whistler , address : 8001 Nesters Road , address2 : , city : Whistler , state : British Columbia , zip : V0N 1B0 , country : Canada , lat : 50.1311662 , lng : -122.9540037 , description : , url : , sl_pages_url : http:\/\/recyclemyelectronics.ca\/bc\/?post_type=store_page&amp;#038;p=2511 , email : , email_link : , hours : Open 7 Days a Week: 9:00am - 5:00pm\r\nOpen 9am - 4pm on Statutory Holidays &amp;amp; Christmas , phone : &lt;a href=\ tel:604-932-3733\ &gt;604-932-3733&lt;\/a&gt; , fax : , image : , distance : 1.6680313773046322 , tags : Full Collection Site , option_value : , attributes : , id : 537 , linked_postid : 2511 , neat_title : , data : {</t>
  </si>
  <si>
    <t xml:space="preserve"> sl_id : 537 , sl_store : Regional Recycling - Whistler , sl_address : 8001 Nesters Road , sl_address2 : , sl_city : Whistler , sl_state : British Columbia , sl_zip : V0N 1B0 , sl_country : Canada , sl_latitude : 50.1311662 , sl_longitude : -122.9540037 , sl_tags : Full Collection Site , sl_description : , sl_email : , sl_url : , sl_hours : Open 7 Days a Week: 9:00am - 5:00pm\r\nOpen 9am - 4pm on Statutory Holidays &amp; Christmas , sl_phone : 604-932-3733 , sl_fax : , sl_image : , sl_private : 0 , sl_neat_title : , sl_linked_postid : 2511 , sl_pages_url : http:\/\/recyclemyelectronics.ca\/bc\/?post_type=store_page&amp;p=2511 , sl_pages_on : , sl_option_value : , sl_lastupdated : 2015-08-21 07:45:45 , sl_initial_distance : 2606.1205891204 , id : 83 , featured :null, rank : 0 , marker : , sl_distance : 1.6680313773046322 }</t>
  </si>
  <si>
    <t xml:space="preserve"> name : Whistler Re-Use It Centre , address : 1003 Lynham Road , address2 : , city : Whistler , state : British Columbia , zip : V0N 1B1 , country : Canada , lat : 50.0874386 , lng : -123.0379377 , description : , url : , sl_pages_url : http:\/\/recyclemyelectronics.ca\/bc\/?post_type=store_page&amp;#038;p=2532 , email : , email_link : , hours : Daily 10am-5:30pm , phone : &lt;a href=\ tel:604-932-1121\ &gt;604-932-1121&lt;\/a&gt; , fax : , image : , distance : 6.583724122451448 , tags : Full Collection Site , option_value : , attributes : , id : 625 , linked_postid : 2532 , neat_title : , data : {</t>
  </si>
  <si>
    <t xml:space="preserve"> sl_id : 625 , sl_store : Whistler Re-Use It Centre , sl_address : 1003 Lynham Road , sl_address2 : , sl_city : Whistler , sl_state : British Columbia , sl_zip : V0N 1B1 , sl_country : Canada , sl_latitude : 50.0874386 , sl_longitude : -123.0379377 , sl_tags : Full Collection Site , sl_description : , sl_email : , sl_url : , sl_hours : Daily 10am-5:30pm , sl_phone : 604-932-1121 , sl_fax : , sl_image : , sl_private : 0 , sl_neat_title : , sl_linked_postid : 2532 , sl_pages_url : http:\/\/recyclemyelectronics.ca\/bc\/?post_type=store_page&amp;p=2532 , sl_pages_on : , sl_option_value : , sl_lastupdated : 2015-08-21 07:45:45 , sl_initial_distance : 2609.6992099884 , id : 104 , featured :null, rank : 0 , marker : , sl_distance : 6.583724122451448 }</t>
  </si>
  <si>
    <t xml:space="preserve"> name : Pemberton Recycling Centre , address : Unit 5, 7339 Old Mill Road , address2 : , city : Pemberton , state : British Columbia , zip : V0N 2L0 , country : Canada , lat : 50.3128095 , lng : -122.7293589 , description : , url : , sl_pages_url : http:\/\/recyclemyelectronics.ca\/bc\/?post_type=store_page&amp;#038;p=2496 , email : , email_link : , hours : Mon-Fri 9:30am-4pm Sat 9:30am-5pm Closed Sunday , phone : &lt;a href=\ tel:604-894-6799\ &gt;604-894-6799&lt;\/a&gt; , fax : , image : , distance : 27.21310494640591 , tags : Full Collection Site , option_value : , attributes : , id : 524 , linked_postid : 2496 , neat_title : , data : {</t>
  </si>
  <si>
    <t xml:space="preserve"> sl_id : 524 , sl_store : Pemberton Recycling Centre , sl_address : Unit 5, 7339 Old Mill Road , sl_address2 : , sl_city : Pemberton , sl_state : British Columbia , sl_zip : V0N 2L0 , sl_country : Canada , sl_latitude : 50.3128095 , sl_longitude : -122.7293589 , sl_tags : Full Collection Site , sl_description : , sl_email : , sl_url : , sl_hours : Mon-Fri 9:30am-4pm Sat 9:30am-5pm Closed Sunday , sl_phone : 604-894-6799 , sl_fax : , sl_image : , sl_private : 0 , sl_neat_title : , sl_linked_postid : 2496 , sl_pages_url : http:\/\/recyclemyelectronics.ca\/bc\/?post_type=store_page&amp;p=2496 , sl_pages_on : , sl_option_value : , sl_lastupdated : 2015-08-21 07:45:45 , sl_initial_distance : 2599.6092142400 , id : 68 , featured :null, rank : 0 , marker : , sl_distance : 27.21310494640591 }</t>
  </si>
  <si>
    <t xml:space="preserve"> name : Squamish Bottle Depot , address : Unit 15, 38927 Queens Way, Squamish Business Park , address2 : , city : Squamish , state : British Columbia , zip : V0N 3G0 , country : Canada , lat : 49.6752349 , lng : -123.1564753 , description : , url : , sl_pages_url : http:\/\/recyclemyelectronics.ca\/bc\/?post_type=store_page&amp;#038;p=2513 , email : , email_link : , hours : Tue-Sun 9am-5pm , phone : &lt;a href=\ tel:604-815-4699\ &gt;604-815-4699&lt;\/a&gt; , fax : , image : , distance : 51.078123050083484 , tags : Full Collection Site , option_value : , attributes : , id : 565 , linked_postid : 2513 , neat_title : , data : {</t>
  </si>
  <si>
    <t xml:space="preserve"> sl_id : 565 , sl_store : Squamish Bottle Depot , sl_address : Unit 15, 38927 Queens Way, Squamish Business Park , sl_address2 : , sl_city : Squamish , sl_state : British Columbia , sl_zip : V0N 3G0 , sl_country : Canada , sl_latitude : 49.6752349 , sl_longitude : -123.1564753 , sl_tags : Full Collection Site , sl_description : , sl_email : , sl_url : , sl_hours : Tue-Sun 9am-5pm , sl_phone : 604-815-4699 , sl_fax : , sl_image : , sl_private : 0 , sl_neat_title : , sl_linked_postid : 2513 , sl_pages_url : http:\/\/recyclemyelectronics.ca\/bc\/?post_type=store_page&amp;p=2513 , sl_pages_on : , sl_option_value : , sl_lastupdated : 2015-08-21 07:45:45 , sl_initial_distance : 2599.8932723600 , id : 85 , featured :null, rank : 0 , marker : , sl_distance : 51.078123050083484 }</t>
  </si>
  <si>
    <t xml:space="preserve"> name : Gibsons Recycling Depot , address : 1018 Venture Way , address2 : , city : Gibsons , state : British Columbia , zip : V0N 1V7 , country : Canada , lat : 49.4082484 , lng : -123.5264771 , description : , url : , sl_pages_url : http:\/\/recyclemyelectronics.ca\/bc\/?post_type=store_page&amp;#038;p=2472 , email : , email_link : , hours : Daily 9am-4pm , phone : &lt;a href=\ tel:604-740-1425\ &gt;604-740-1425&lt;\/a&gt; , fax : , image : , distance : 88.712883084286 , tags : Full Collection Site , option_value : , attributes : , id : 479 , linked_postid : 2472 , neat_title : , data : {</t>
  </si>
  <si>
    <t xml:space="preserve"> sl_id : 479 , sl_store : Gibsons Recycling Depot , sl_address : 1018 Venture Way , sl_address2 : , sl_city : Gibsons , sl_state : British Columbia , sl_zip : V0N 1V7 , sl_country : Canada , sl_latitude : 49.4082484 , sl_longitude : -123.5264771 , sl_tags : Full Collection Site , sl_description : , sl_email : , sl_url : , sl_hours : Daily 9am-4pm , sl_phone : 604-740-1425 , sl_fax : , sl_image : , sl_private : 0 , sl_neat_title : , sl_linked_postid : 2472 , sl_pages_url : http:\/\/recyclemyelectronics.ca\/bc\/?post_type=store_page&amp;p=2472 , sl_pages_on : , sl_option_value : , sl_lastupdated : 2015-08-21 07:45:45 , sl_initial_distance : 2613.7912874594 , id : 44 , featured :null, rank : 0 , marker : , sl_distance : 88.712883084286 }</t>
  </si>
  <si>
    <t xml:space="preserve"> name : Best Buy - West Vancouver , address : #2100 Park Royal South , address2 : Park Royal Shopping Centre , city : West Vancouver , state : British Columbia , zip : V7T 2W4 , country : Canada , lat : 49.326213 , lng : -123.1361929 , description : Residential eWaste only. Limited quantities. , url : , sl_pages_url : , email : , email_link : , hours : , phone : &lt;a href=\ tel:6049133336\ &gt;6049133336&lt;\/a&gt; , fax : , image : , distance : 88.79148338714636 , tags : Retail Store , option_value : a:1: {</t>
  </si>
  <si>
    <t xml:space="preserve"> , sl_lastupdated : 2015-08-21 07:45:45 , sl_initial_distance : 2584.1452457159 , id :null, featured :null, rank :null, marker :null, sl_distance : 88.79148338714636 }</t>
  </si>
  <si>
    <t xml:space="preserve"> name : Staples - Park Royal , address : 2105 Park Royal South , address2 : , city : West Vancouver , state : British Columbia , zip : V7T 2W5 , country : Canada , lat : 49.3262817 , lng : -123.1396642 , description : Residential eWaste only. Limited quantities. , url : , sl_pages_url : , email : , email_link : , hours : M-T10-7p W-F10-9p Sat9:30-6p Sun11-6p , phone : &lt;a href=\ tel:604-913-4270\ &gt;604-913-4270&lt;\/a&gt; , fax : , image : , distance : 88.82039885502275 , tags : Retail Store , option_value : a:1: {</t>
  </si>
  <si>
    <t xml:space="preserve"> , sl_lastupdated : 2015-08-21 07:45:45 , sl_initial_distance : 2584.3822663066 , id :null, featured :null, rank :null, marker :null, sl_distance : 88.82039885502275 }</t>
  </si>
  <si>
    <t xml:space="preserve"> name : Salvation Army - North Vancouver Fell Ave , address : 1451 Fell Avenue , address2 : , city : North Vancouver , state : British Columbia , zip : V7P 2K2 , country : Canada , lat : 49.3220875 , lng : -123.09468 , description : , url : , sl_pages_url : http:\/\/recyclemyelectronics.ca\/bc\/?post_type=store_page&amp;#038;p=2541 , email : , email_link : , hours : Mon-Sar 9am-9pm , phone : &lt;a href=\ tel:604-929-9400\ &gt;604-929-9400&lt;\/a&gt; , fax : , image : , distance : 88.86466758329696 , tags : Full Collection Site , option_value : , attributes : , id : 548 , linked_postid : 2541 , neat_title : , data : {</t>
  </si>
  <si>
    <t xml:space="preserve"> sl_id : 548 , sl_store : Salvation Army - North Vancouver Fell Ave , sl_address : 1451 Fell Avenue , sl_address2 : , sl_city : North Vancouver , sl_state : British Columbia , sl_zip : V7P 2K2 , sl_country : Canada , sl_latitude : 49.3220875 , sl_longitude : -123.09468 , sl_tags : Full Collection Site , sl_description : , sl_email : , sl_url : , sl_hours : Mon-Sar 9am-9pm , sl_phone : 604-929-9400 , sl_fax : , sl_image : , sl_private : 0 , sl_neat_title : , sl_linked_postid : 2541 , sl_pages_url : http:\/\/recyclemyelectronics.ca\/bc\/?post_type=store_page&amp;p=2541 , sl_pages_on : , sl_option_value : , sl_lastupdated : 2015-08-21 07:45:45 , sl_initial_distance : 2581.1768977288 , id : 113 , featured :null, rank : 0 , marker : , sl_distance : 88.86466758329696 }</t>
  </si>
  <si>
    <t xml:space="preserve"> name : Staples - Capilano , address : 1999 Marine Drive , address2 : , city : North Vancouver , state : British Columbia , zip : V7P 3J3 , country : Canada , lat : 49.3239764 , lng : -123.12116 , description : Residential eWaste only. Limited quantities. , url : , sl_pages_url : , email : , email_link : , hours : M-F8-9pm Sat9-6pm Sun10-6pm , phone : &lt;a href=\ tel:604-990-2900\ &gt;604-990-2900&lt;\/a&gt; , fax : , image : , distance : 88.88800702926892 , tags : Retail Store , option_value : a:1: {</t>
  </si>
  <si>
    <t xml:space="preserve"> , sl_lastupdated : 2015-08-21 07:45:45 , sl_initial_distance : 2583.0401469509 , id :null, featured :null, rank :null, marker :null, sl_distance : 88.88800702926892 }</t>
  </si>
  <si>
    <t xml:space="preserve"> name : North Shore Bottle Depot , address : 235 Donaghy Avenue , address2 : , city : North Vancouver , state : British Columbia , zip : V7P 2L6 , country : Canada , lat : 49.3197346 , lng : -123.0969015 , description : , url : , sl_pages_url : http:\/\/recyclemyelectronics.ca\/bc\/?post_type=store_page&amp;#038;p=2488 , email : , email_link : , hours : Mon-Sat 8am-5pm Sun 10am-4pm , phone : &lt;a href=\ tel:604-985-9348\ &gt;604-985-9348&lt;\/a&gt; , fax : , image : , distance : 89.14254116163646 , tags : Full Collection Site , option_value : , attributes : , id : 516 , linked_postid : 2488 , neat_title : , data : {</t>
  </si>
  <si>
    <t xml:space="preserve"> sl_id : 516 , sl_store : North Shore Bottle Depot , sl_address : 235 Donaghy Avenue , sl_address2 : , sl_city : North Vancouver , sl_state : British Columbia , sl_zip : V7P 2L6 , sl_country : Canada , sl_latitude : 49.3197346 , sl_longitude : -123.0969015 , sl_tags : Full Collection Site , sl_description : , sl_email : , sl_url : , sl_hours : Mon-Sat 8am-5pm Sun 10am-4pm , sl_phone : 604-985-9348 , sl_fax : , sl_image : , sl_private : 0 , sl_neat_title : , sl_linked_postid : 2488 , sl_pages_url : http:\/\/recyclemyelectronics.ca\/bc\/?post_type=store_page&amp;p=2488 , sl_pages_on : , sl_option_value : , sl_lastupdated : 2015-08-21 07:45:45 , sl_initial_distance : 2581.2311427049 , id : 60 , featured :null, rank : 0 , marker : , sl_distance : 89.14254116163646 }</t>
  </si>
  <si>
    <t xml:space="preserve"> name : Salvation Army - North Vancouver , address : 241 Lonsdale Avenue , address2 : , city : North Vancouver , state : British Columbia , zip : V7H 2E9 , country : Canada , lat : 49.313228 , lng : -123.077376 , description : , url : , sl_pages_url : http:\/\/recyclemyelectronics.ca\/bc\/?post_type=store_page&amp;#038;p=2539 , email : , email_link : , hours : Mon-Sat 8:30am-7pm , phone : &lt;a href=\ tel:604-980-4413\ &gt;604-980-4413&lt;\/a&gt; , fax : , image : , distance : 89.71567808494365 , tags : Full Collection Site , option_value : , attributes : , id : 547 , linked_postid : 2539 , neat_title : , data : {</t>
  </si>
  <si>
    <t xml:space="preserve"> sl_id : 547 , sl_store : Salvation Army - North Vancouver , sl_address : 241 Lonsdale Avenue , sl_address2 : , sl_city : North Vancouver , sl_state : British Columbia , sl_zip : V7H 2E9 , sl_country : Canada , sl_latitude : 49.313228 , sl_longitude : -123.077376 , sl_tags : Full Collection Site , sl_description : , sl_email : , sl_url : , sl_hours : Mon-Sat 8:30am-7pm , sl_phone : 604-980-4413 , sl_fax : , sl_image : , sl_private : 0 , sl_neat_title : , sl_linked_postid : 2539 , sl_pages_url : http:\/\/recyclemyelectronics.ca\/bc\/?post_type=store_page&amp;p=2539 , sl_pages_on : , sl_option_value : , sl_lastupdated : 2015-08-21 07:45:45 , sl_initial_distance : 2579.6493006206 , id : 111 , featured :null, rank : 0 , marker : , sl_distance : 89.71567808494365 }</t>
  </si>
  <si>
    <t xml:space="preserve"> name : North Vancouver Bottle &amp;amp; Return-It-Depot , address : 310 Brooksbank Avenue , address2 : , city : North Vancouver , state : British Columbia , zip : V7J 2C1 , country : Canada , lat : 49.3083589 , lng : -123.0404393 , description : , url : , sl_pages_url : http:\/\/recyclemyelectronics.ca\/bc\/?post_type=store_page&amp;#038;p=2490 , email : , email_link : , hours : Mon-Sat 8am-5pm Sun 10am-4pm , phone : &lt;a href=\ tel:604-924-3889\ &gt;604-924-3889&lt;\/a&gt; , fax : , image : , distance : 90.0395476155046 , tags : Full Collection Site , option_value : , attributes : , id : 518 , linked_postid : 2490 , neat_title : , data : {</t>
  </si>
  <si>
    <t xml:space="preserve"> sl_id : 518 , sl_store : North Vancouver Bottle &amp; Return-It-Depot , sl_address : 310 Brooksbank Avenue , sl_address2 : , sl_city : North Vancouver , sl_state : British Columbia , sl_zip : V7J 2C1 , sl_country : Canada , sl_latitude : 49.3083589 , sl_longitude : -123.0404393 , sl_tags : Full Collection Site , sl_description : , sl_email : , sl_url : , sl_hours : Mon-Sat 8am-5pm Sun 10am-4pm , sl_phone : 604-924-3889 , sl_fax : , sl_image : , sl_private : 0 , sl_neat_title : , sl_linked_postid : 2490 , sl_pages_url : http:\/\/recyclemyelectronics.ca\/bc\/?post_type=store_page&amp;p=2490 , sl_pages_on : , sl_option_value : , sl_lastupdated : 2015-08-21 07:45:45 , sl_initial_distance : 2576.9592056546 , id : 62 , featured :null, rank : 0 , marker : , sl_distance : 90.0395476155046 }</t>
  </si>
  <si>
    <t xml:space="preserve"> name : Powell Street Return-It Bottle Depot , address : 1856 Powell Street , address2 : , city : Vancouver , state : British Columbia , zip : V5L 1H9 , country : Canada , lat : 49.2844332 , lng : -123.0671451 , description : , url : , sl_pages_url : http:\/\/recyclemyelectronics.ca\/bc\/?post_type=store_page&amp;#038;p=2501 , email : , email_link : , hours : 9am-6pm Daily Closed Holidays , phone : &lt;a href=\ tel:604-253-4987\ &gt;604-253-4987&lt;\/a&gt; , fax : , image : , distance : 92.83794860570264 , tags : Full Collection Site , option_value : , attributes : , id : 528 , linked_postid : 2501 , neat_title : , data : {</t>
  </si>
  <si>
    <t xml:space="preserve"> sl_id : 528 , sl_store : Powell Street Return-It Bottle Depot , sl_address : 1856 Powell Street , sl_address2 : , sl_city : Vancouver , sl_state : British Columbia , sl_zip : V5L 1H9 , sl_country : Canada , sl_latitude : 49.2844332 , sl_longitude : -123.0671451 , sl_tags : Full Collection Site , sl_description : , sl_email : , sl_url : , sl_hours : 9am-6pm Daily Closed Holidays , sl_phone : 604-253-4987 , sl_fax : , sl_image : , sl_private : 0 , sl_neat_title : , sl_linked_postid : 2501 , sl_pages_url : http:\/\/recyclemyelectronics.ca\/bc\/?post_type=store_page&amp;p=2501 , sl_pages_on : , sl_option_value : , sl_lastupdated : 2015-08-21 07:45:45 , sl_initial_distance : 2577.7892898237 , id : 73 , featured :null, rank : 0 , marker : , sl_distance : 92.83794860570264 }</t>
  </si>
  <si>
    <t xml:space="preserve"> name : East Hastings Bottle Depot , address : 6893 Hastings Street , address2 : , city : Burnaby , state : BC , zip : V5B 1S9 , country : Canada , lat : 49.2804264 , lng : -122.9616836 , description : , url : , sl_pages_url : http:\/\/recyclemyelectronics.ca\/bc\/?post_type=store_page&amp;#038;p=2557 , email : , email_link : , hours : Mon-Sat 9am-6pm; Sun 9am-5pm , phone : &lt;a href=\ tel:604-299-4254\ &gt;604-299-4254&lt;\/a&gt; , fax : , image : , distance : 92.94764862439472 , tags : Full Collection Site , option_value : , attributes : , id : 470 , linked_postid : 2557 , neat_title : , data : {</t>
  </si>
  <si>
    <t xml:space="preserve"> sl_id : 470 , sl_store : East Hastings Bottle Depot , sl_address : 6893 Hastings Street , sl_address2 : , sl_city : Burnaby , sl_state : BC , sl_zip : V5B 1S9 , sl_country : Canada , sl_latitude : 49.2804264 , sl_longitude : -122.9616836 , sl_tags : Full Collection Site , sl_description : , sl_email : , sl_url : , sl_hours : Mon-Sat 9am-6pm; Sun 9am-5pm , sl_phone : 604-299-4254 , sl_fax : , sl_image : , sl_private : 0 , sl_neat_title : , sl_linked_postid : 2557 , sl_pages_url : http:\/\/recyclemyelectronics.ca\/bc\/?post_type=store_page&amp;p=2557 , sl_pages_on : , sl_option_value : , sl_lastupdated : 2015-08-21 07:45:45 , sl_initial_distance : 2570.5069652300 , id : 129 , featured :null, rank : 0 , marker : , sl_distance : 92.94764862439472 }</t>
  </si>
  <si>
    <t xml:space="preserve"> name : Kensington Square Return-It Centre , address : 6518 Hastings Street , address2 : , city : Burnaby , state : British Columbia , zip : V5B 1S2 , country : Canada , lat : 49.2802749 , lng : -122.96914 , description : , url : , sl_pages_url : http:\/\/recyclemyelectronics.ca\/bc\/?post_type=store_page&amp;#038;p=2558 , email : , email_link : , hours : Mon-Sat 9am-6pm Sun 10am-5pm , phone : &lt;a href=\ tel:604-299-9779\ &gt;604-299-9779&lt;\/a&gt; , fax : , image : , distance : 92.96783651175907 , tags : Full Collection Site , option_value : , attributes : , id : 498 , linked_postid : 2558 , neat_title : , data : {</t>
  </si>
  <si>
    <t xml:space="preserve"> sl_id : 498 , sl_store : Kensington Square Return-It Centre , sl_address : 6518 Hastings Street , sl_address2 : , sl_city : Burnaby , sl_state : British Columbia , sl_zip : V5B 1S2 , sl_country : Canada , sl_latitude : 49.2802749 , sl_longitude : -122.96914 , sl_tags : Full Collection Site , sl_description : , sl_email : , sl_url : , sl_hours : Mon-Sat 9am-6pm Sun 10am-5pm , sl_phone : 604-299-9779 , sl_fax : , sl_image : , sl_private : 0 , sl_neat_title : , sl_linked_postid : 2558 , sl_pages_url : http:\/\/recyclemyelectronics.ca\/bc\/?post_type=store_page&amp;p=2558 , sl_pages_on : , sl_option_value : , sl_lastupdated : 2015-08-21 07:45:45 , sl_initial_distance : 2571.0039524888 , id : 130 , featured :null, rank : 0 , marker : , sl_distance : 92.96783651175907 }</t>
  </si>
  <si>
    <t xml:space="preserve"> name : Staples - Royal Centre , address : 1055 West Georgia Street&amp;#044; Suite 220 , address2 : , city : Vancouver , state : British Columbia , zip : V6E 3P3 , country : Canada , lat : 49.2852977 , lng : -123.1217235 , description : Residential eWaste only. Limited quantities. , url : , sl_pages_url : , email : , email_link : , hours : M-F8-7pm Sat10-5pm Sun12-5pm , phone : &lt;a href=\ tel:604-678-4873\ &gt;604-678-4873&lt;\/a&gt; , fax : , image : , distance : 93.15843882665938 , tags : Retail Store , option_value : a:1: {</t>
  </si>
  <si>
    <t xml:space="preserve"> , sl_lastupdated : 2015-08-21 07:45:45 , sl_initial_distance : 2581.5110265202 , id :null, featured :null, rank :null, marker :null, sl_distance : 93.15843882665938 }</t>
  </si>
  <si>
    <t xml:space="preserve"> name : Coquitlam Return-It Depot , address : 2554 Barnet Highway , address2 : , city : Coquitlam , state : British Columbia , zip : V3H 1W3 , country : Canada , lat : 49.2778389 , lng : -122.8185768 , description : , url : , sl_pages_url : http:\/\/recyclemyelectronics.ca\/bc\/?post_type=store_page&amp;#038;p=2460 , email : , email_link : , hours : Mon-Sat 9am-6pm Sun 10am-5pm closed holidays , phone : &lt;a href=\ tel:604-464-6648\ &gt;604-464-6648&lt;\/a&gt; , fax : , image : , distance : 93.7675776213688 , tags : Full Collection Site , option_value : , attributes : , id : 466 , linked_postid : 2460 , neat_title : , data : {</t>
  </si>
  <si>
    <t xml:space="preserve"> sl_id : 466 , sl_store : Coquitlam Return-It Depot , sl_address : 2554 Barnet Highway , sl_address2 : , sl_city : Coquitlam , sl_state : British Columbia , sl_zip : V3H 1W3 , sl_country : Canada , sl_latitude : 49.2778389 , sl_longitude : -122.8185768 , sl_tags : Full Collection Site , sl_description : , sl_email : , sl_url : , sl_hours : Mon-Sat 9am-6pm Sun 10am-5pm closed holidays , sl_phone : 604-464-6648 , sl_fax : , sl_image : , sl_private : 0 , sl_neat_title : , sl_linked_postid : 2460 , sl_pages_url : http:\/\/recyclemyelectronics.ca\/bc\/?post_type=store_page&amp;p=2460 , sl_pages_on : , sl_option_value : , sl_lastupdated : 2015-08-21 07:45:45 , sl_initial_distance : 2560.7501447155 , id : 32 , featured :null, rank : 0 , marker : , sl_distance : 93.7675776213688 }</t>
  </si>
  <si>
    <t xml:space="preserve"> name : Staples - Vanc-Core , address : 901 Seymour Street , address2 : , city : Vancouver , state : British Columbia , zip : V6B 3M1 , country : Canada , lat : 49.2796231 , lng : -123.1204928 , description : Residential eWaste only. Limited quantities. , url : , sl_pages_url : , email : , email_link : , hours : M-F8-8pm Sat9-6pm Sun11:30-5:30pm , phone : &lt;a href=\ tel:604-602-5959\ &gt;604-602-5959&lt;\/a&gt; , fax : , image : , distance : 93.77333028450965 , tags : Retail Store , option_value : a:1: {</t>
  </si>
  <si>
    <t xml:space="preserve"> , sl_lastupdated : 2015-08-21 07:45:45 , sl_initial_distance : 2581.1984352937 , id :null, featured :null, rank :null, marker :null, sl_distance : 93.77333028450965 }</t>
  </si>
  <si>
    <t xml:space="preserve"> name : Best Buy - Coquitlam , address : 1135 Pinetree Way , address2 : Pinetree Shopping Centre , city : Coquitlam , state : British Columbia , zip : V3B 7K5 , country : Canada , lat : 49.2784418 , lng : -122.7940817 , description : Residential eWaste only. Limited quantities. , url : , sl_pages_url : , email : , email_link : , hours : , phone : &lt;a href=\ tel:6044685500\ &gt;6044685500&lt;\/a&gt; , fax : , image : , distance : 93.90490782642398 , tags : Retail Store , option_value : a:1: {</t>
  </si>
  <si>
    <t xml:space="preserve"> , sl_lastupdated : 2015-08-21 07:45:45 , sl_initial_distance : 2559.1242768185 , id :null, featured :null, rank :null, marker :null, sl_distance : 93.90490782642398 }</t>
  </si>
  <si>
    <t xml:space="preserve"> name : Best Buy - Robson , address : Suite 200 - 798 Granville Street , address2 : , city : Vancouver , state : British Columbia , zip : V6Z 3C3 , country : Canada , lat : 49.277146 , lng : -123.1261827 , description : Residential eWaste only. Limited quantities. , url : , sl_pages_url : , email : , email_link : , hours : , phone : &lt;a href=\ tel:6046832502\ &gt;6046832502&lt;\/a&gt; , fax : , image : , distance : 94.09857973297342 , tags : Retail Store , option_value : a:1: {</t>
  </si>
  <si>
    <t xml:space="preserve"> , sl_lastupdated : 2015-08-21 07:45:45 , sl_initial_distance : 2581.4828698985 , id :null, featured :null, rank :null, marker :null, sl_distance : 94.09857973297342 }</t>
  </si>
  <si>
    <t xml:space="preserve"> name : Kitchener Bottle Depot , address : 3931 Graveley Street , address2 : , city : Burnaby , state : British Columbia , zip : V5C 3T4 , country : Canada , lat : 49.2702852 , lng : -123.0180697 , description : , url : , sl_pages_url : http:\/\/recyclemyelectronics.ca\/bc\/?post_type=store_page&amp;#038;p=2556 , email : , email_link : , hours : Mon-Sat 9am-6pm Sun 10am-4pm , phone : &lt;a href=\ tel:604-294-2827\ &gt;604-294-2827&lt;\/a&gt; , fax : , image : , distance : 94.17607802130397 , tags : Full Collection Site , option_value : , attributes : , id : 499 , linked_postid : 2556 , neat_title : , data : {</t>
  </si>
  <si>
    <t xml:space="preserve"> sl_id : 499 , sl_store : Kitchener Bottle Depot , sl_address : 3931 Graveley Street , sl_address2 : , sl_city : Burnaby , sl_state : British Columbia , sl_zip : V5C 3T4 , sl_country : Canada , sl_latitude : 49.2702852 , sl_longitude : -123.0180697 , sl_tags : Full Collection Site , sl_description : , sl_email : , sl_url : , sl_hours : Mon-Sat 9am-6pm Sun 10am-4pm , sl_phone : 604-294-2827 , sl_fax : , sl_image : , sl_private : 0 , sl_neat_title : , sl_linked_postid : 2556 , sl_pages_url : http:\/\/recyclemyelectronics.ca\/bc\/?post_type=store_page&amp;p=2556 , sl_pages_on : , sl_option_value : , sl_lastupdated : 2015-08-21 07:45:45 , sl_initial_distance : 2573.9005851328 , id : 128 , featured :null, rank : 0 , marker : , sl_distance : 94.17607802130397 }</t>
  </si>
  <si>
    <t xml:space="preserve"> name : Regional Recycling - Vancouver , address : 960 Evans Avenue , address2 : , city : Vancouver , state : British Columbia , zip : V6A 2L2 , country : Canada , lat : 49.2705579 , lng : -123.0818279 , description : , url : , sl_pages_url : http:\/\/recyclemyelectronics.ca\/bc\/?post_type=store_page&amp;#038;p=2510 , email : , email_link : , hours : Open 7 Days a Week: 9:00am - 5:30pm \r\nStatutory Holidays: Open 11 am - 4 pm , phone : &lt;a href=\ tel:604-689-4722\ &gt;604-689-4722&lt;\/a&gt; , fax : , image : , distance : 94.46963334124766 , tags : Full Collection Site , option_value : , attributes : , id : 536 , linked_postid : 2510 , neat_title : , data : {</t>
  </si>
  <si>
    <t xml:space="preserve"> sl_id : 536 , sl_store : Regional Recycling - Vancouver , sl_address : 960 Evans Avenue , sl_address2 : , sl_city : Vancouver , sl_state : British Columbia , sl_zip : V6A 2L2 , sl_country : Canada , sl_latitude : 49.2705579 , sl_longitude : -123.0818279 , sl_tags : Full Collection Site , sl_description : , sl_email : , sl_url : , sl_hours : Open 7 Days a Week: 9:00am - 5:30pm \r\nStatutory Holidays: Open 11 am - 4 pm , sl_phone : 604-689-4722 , sl_fax : , sl_image : , sl_private : 0 , sl_neat_title : , sl_linked_postid : 2510 , sl_pages_url : http:\/\/recyclemyelectronics.ca\/bc\/?post_type=store_page&amp;p=2510 , sl_pages_on : , sl_option_value : , sl_lastupdated : 2015-08-21 07:45:45 , sl_initial_distance : 2578.2189184544 , id : 82 , featured :null, rank : 0 , marker : , sl_distance : 94.46963334124766 }</t>
  </si>
  <si>
    <t xml:space="preserve"> name : Staples - Lougheed , address : 4265 Lougheed Highway , address2 : , city : Burnaby , state : British Columbia , zip : V5C 3Y6 , country : Canada , lat : 49.2665321 , lng : -123.0090708 , description : Residential eWaste only. Limited quantities. , url : , sl_pages_url : , email : , email_link : , hours : M-F8-9pm Sat9-6pm Sun10-6pm , phone : &lt;a href=\ tel:604-320-6800\ &gt;604-320-6800&lt;\/a&gt; , fax : , image : , distance : 94.5652919565045 , tags : Retail Store , option_value : a:1: {</t>
  </si>
  <si>
    <t xml:space="preserve"> , sl_lastupdated : 2015-08-21 07:45:45 , sl_initial_distance : 2573.1403142008 , id :null, featured :null, rank :null, marker :null, sl_distance : 94.5652919565045 }</t>
  </si>
  <si>
    <t xml:space="preserve"> name : Go Green Bottle Depot , address : 7 East 7th Avenue , address2 : , city : Vancouver , state : British Columbia , zip : V5T 1M4 , country : Canada , lat : 49.2648068 , lng : -123.104617 , description : , url : , sl_pages_url : http:\/\/recyclemyelectronics.ca\/bc\/?post_type=store_page&amp;#038;p=2474 , email : , email_link : , hours : Sep 5 - May 11: Daily 9am-5pm May 12 - Sep 4: Sun-Wed 9am-5pm &amp;amp; Thu-Sat 9am-8pm , phone : &lt;a href=\ tel:604-874-0367\ &gt;604-874-0367&lt;\/a&gt; , fax : , image : , distance : 95.2746112214194 , tags : Full Collection Site , option_value : , attributes : , id : 480 , linked_postid : 2474 , neat_title : , data : {</t>
  </si>
  <si>
    <t xml:space="preserve"> sl_id : 480 , sl_store : Go Green Bottle Depot , sl_address : 7 East 7th Avenue , sl_address2 : , sl_city : Vancouver , sl_state : British Columbia , sl_zip : V5T 1M4 , sl_country : Canada , sl_latitude : 49.2648068 , sl_longitude : -123.104617 , sl_tags : Full Collection Site , sl_description : , sl_email : , sl_url : , sl_hours : Sep 5 - May 11: Daily 9am-5pm May 12 - Sep 4: Sun-Wed 9am-5pm &amp;amp; Thu-Sat 9am-8pm , sl_phone : 604-874-0367 , sl_fax : , sl_image : , sl_private : 0 , sl_neat_title : , sl_linked_postid : 2474 , sl_pages_url : http:\/\/recyclemyelectronics.ca\/bc\/?post_type=store_page&amp;p=2474 , sl_pages_on : , sl_option_value : , sl_lastupdated : 2015-08-21 07:45:45 , sl_initial_distance : 2579.5266423845 , id : 46 , featured :null, rank : 0 , marker : , sl_distance : 95.2746112214194 }</t>
  </si>
  <si>
    <t xml:space="preserve"> name : Best Buy - Cambie , address : 2220 Cambie Street , address2 : , city : Vancouver , state : British Columbia , zip : V5Z 2T7 , country : Canada , lat : 49.2655249 , lng : -123.114466 , description : Residential eWaste only. Limited quantities. , url : , sl_pages_url : , email : , email_link : , hours : , phone : &lt;a href=\ tel:6046384966\ &gt;6046384966&lt;\/a&gt; , fax : , image : , distance : 95.27667840241517 , tags : Retail Store , option_value : a:1: {</t>
  </si>
  <si>
    <t xml:space="preserve"> , sl_lastupdated : 2015-08-21 07:45:45 , sl_initial_distance : 2580.2214879328 , id :null, featured :null, rank :null, marker :null, sl_distance : 95.27667840241517 }</t>
  </si>
  <si>
    <t xml:space="preserve"> name : Regional Recycling - Burnaby , address : 2961 Norland Avenue , address2 : , city : Burnaby , state : British Columbia , zip : V5B 3A9 , country : Canada , lat : 49.2573928 , lng : -122.9781934 , description : , url : , sl_pages_url : http:\/\/recyclemyelectronics.ca\/bc\/?post_type=store_page&amp;#038;p=2506 , email : , email_link : , hours : Open 7 Days a Week: 9:00am - 5:30pm\r\nStatutory Holidays: Closed , phone : &lt;a href=\ tel:604-299-3121\ &gt;604-299-3121&lt;\/a&gt; , fax : , image : , distance : 95.5201089136977 , tags : Full Collection Site , option_value : , attributes : , id : 533 , linked_postid : 2506 , neat_title : , data : {</t>
  </si>
  <si>
    <t xml:space="preserve"> sl_id : 533 , sl_store : Regional Recycling - Burnaby , sl_address : 2961 Norland Avenue , sl_address2 : , sl_city : Burnaby , sl_state : British Columbia , sl_zip : V5B 3A9 , sl_country : Canada , sl_latitude : 49.2573928 , sl_longitude : -122.9781934 , sl_tags : Full Collection Site , sl_description : , sl_email : , sl_url : , sl_hours : Open 7 Days a Week: 9:00am - 5:30pm\r\nStatutory Holidays: Closed , sl_phone : 604-299-3121 , sl_fax : , sl_image : , sl_private : 0 , sl_neat_title : , sl_linked_postid : 2506 , sl_pages_url : http:\/\/recyclemyelectronics.ca\/bc\/?post_type=store_page&amp;p=2506 , sl_pages_on : , sl_option_value : , sl_lastupdated : 2015-08-21 07:45:45 , sl_initial_distance : 2570.6832414581 , id : 78 , featured :null, rank : 0 , marker : , sl_distance : 95.5201089136977 }</t>
  </si>
  <si>
    <t xml:space="preserve"> name : Staples - Vancouver Grandview , address : 3003 Grandview Hwy&amp;#044; Unit 1 , address2 : , city : Vancouver , state : British Columbia , zip : V5M 2E4 , country : Canada , lat : 49.2582031 , lng : -123.0414526 , description : Residential eWaste only. Limited quantities. , url : , sl_pages_url : , email : , email_link : , hours : M-F 9-8pm Sat 10-6pm Sun 11-6pm , phone : &lt;a href=\ tel:778-331-0660\ &gt;778-331-0660&lt;\/a&gt; , fax : , image : , distance : 95.60982196601312 , tags : Retail Store , option_value : a:1: {</t>
  </si>
  <si>
    <t xml:space="preserve"> , sl_lastupdated : 2015-08-21 07:45:45 , sl_initial_distance : 2574.9900571045 , id :null, featured :null, rank :null, marker :null, sl_distance : 95.60982196601312 }</t>
  </si>
  <si>
    <t xml:space="preserve"> name : Staples - Broadway - Store , address : 1322 West Broadway , address2 : , city : Vancouver , state : British Columbia , zip : V6H 1H2 , country : Canada , lat : 49.2635283 , lng : -123.1343664 , description : Residential eWaste only. Limited quantities. , url : , sl_pages_url : , email : , email_link : , hours : M-F 9-9pm Sat 10-6pm Sun 10-6pm , phone : &lt;a href=\ tel:604-678-9449\ &gt;604-678-9449&lt;\/a&gt; , fax : , image : , distance : 95.6771112404047 , tags : Retail Store , option_value : a:1: {</t>
  </si>
  <si>
    <t xml:space="preserve"> , sl_lastupdated : 2015-08-21 07:45:45 , sl_initial_distance : 2581.4864925353 , id :null, featured :null, rank :null, marker :null, sl_distance : 95.6771112404047 }</t>
  </si>
  <si>
    <t xml:space="preserve"> name : Salvation Army - East 12th Avenue , address : 261 East 12th Avenue , address2 : , city : Vancouver , state : British Columbia , zip : V5T 2G9 , country : Canada , lat : 49.2604875 , lng : -123.0985961 , description : , url : , sl_pages_url : http:\/\/recyclemyelectronics.ca\/bc\/?post_type=store_page&amp;#038;p=2517 , email : , email_link : , hours : Mon-Sat 9:30am-5:30pm , phone : &lt;a href=\ tel:604-874-4721\ &gt;604-874-4721&lt;\/a&gt; , fax : , image : , distance : 95.70503824424034 , tags : Full Collection Site , option_value : , attributes : , id : 542 , linked_postid : 2517 , neat_title : , data : {</t>
  </si>
  <si>
    <t xml:space="preserve"> sl_id : 542 , sl_store : Salvation Army - East 12th Avenue , sl_address : 261 East 12th Avenue , sl_address2 : , sl_city : Vancouver , sl_state : British Columbia , sl_zip : V5T 2G9 , sl_country : Canada , sl_latitude : 49.2604875 , sl_longitude : -123.0985961 , sl_tags : Full Collection Site , sl_description : , sl_email : , sl_url : , sl_hours : Mon-Sat 9:30am-5:30pm , sl_phone : 604-874-4721 , sl_fax : , sl_image : , sl_private : 0 , sl_neat_title : , sl_linked_postid : 2517 , sl_pages_url : http:\/\/recyclemyelectronics.ca\/bc\/?post_type=store_page&amp;p=2517 , sl_pages_on : , sl_option_value : , sl_lastupdated : 2015-08-21 07:45:45 , sl_initial_distance : 2578.9450942346 , id : 89 , featured :null, rank : 0 , marker : , sl_distance : 95.70503824424034 }</t>
  </si>
  <si>
    <t xml:space="preserve"> name : Staples - University Endowment Lands , address : 2135 Allison Road&amp;#044; Unit 101 , address2 : , city : Vancouver , state : British Columbia , zip : V6T 1T5 , country : Canada , lat : 49.2665431 , lng : -123.2421823 , description : Residential eWaste only. Limited quantities. , url : , sl_pages_url : , email : , email_link : , hours : M-F9-7pm Sat10-6pm Sun12-5pm , phone : &lt;a href=\ tel:604-221-4780\ &gt;604-221-4780&lt;\/a&gt; , fax : , image : , distance : 96.68637115253875 , tags : Retail Store , option_value : a:1: {</t>
  </si>
  <si>
    <t xml:space="preserve"> , sl_lastupdated : 2015-08-21 07:45:45 , sl_initial_distance : 2588.9017147800 , id :null, featured :null, rank :null, marker :null, sl_distance : 96.68637115253875 }</t>
  </si>
  <si>
    <t xml:space="preserve"> name : SLRD Landfill , address : 405 Landfill Road , address2 : , city : Lillooet , state : British Columbia , zip : V0K 1V0 , country : Canada , lat : 50.673926 , lng : -121.891768 , description : , url : , sl_pages_url : http:\/\/recyclemyelectronics.ca\/bc\/?post_type=store_page&amp;#038;p=2545 , email : , email_link : , hours : May-Sep: Mon Wed Fri 2pm-6pm Sun 10am-6pm. Oct-Apr: Mon Wed Fri 12pm-4pm Sun 10am-4pm , phone : &lt;a href=\ tel:604-894-6371\ &gt;604-894-6371&lt;\/a&gt; , fax : , image : , distance : 97.72175109421707 , tags : Full Collection Site , option_value : , attributes : , id : 562 , linked_postid : 2545 , neat_title : , data : {</t>
  </si>
  <si>
    <t xml:space="preserve"> sl_id : 562 , sl_store : SLRD Landfill , sl_address : 405 Landfill Road , sl_address2 : , sl_city : Lillooet , sl_state : British Columbia , sl_zip : V0K 1V0 , sl_country : Canada , sl_latitude : 50.673926 , sl_longitude : -121.891768 , sl_tags : Full Collection Site , sl_description : , sl_email : , sl_url : , sl_hours : May-Sep: Mon Wed Fri 2pm-6pm Sun 10am-6pm. Oct-Apr: Mon Wed Fri 12pm-4pm Sun 10am-4pm , sl_phone : 604-894-6371 , sl_fax : , sl_image : , sl_private : 0 , sl_neat_title : , sl_linked_postid : 2545 , sl_pages_url : http:\/\/recyclemyelectronics.ca\/bc\/?post_type=store_page&amp;p=2545 , sl_pages_on : , sl_option_value : , sl_lastupdated : 2015-08-21 07:45:45 , sl_initial_distance : 2562.9022019967 , id : 117 , featured :null, rank : 0 , marker : , sl_distance : 97.72175109421707 }</t>
  </si>
  <si>
    <t xml:space="preserve"> name : Vancouver Central Return-It Depot , address : 2639 Kingsway , address2 : , city : Vancouver , state : British Columbia , zip : V5R 5H4 , country : Canada , lat : 49.2390917 , lng : -123.0518907 , description : , url : , sl_pages_url : http:\/\/recyclemyelectronics.ca\/bc\/?post_type=store_page&amp;#038;p=2528 , email : , email_link : , hours : Mon-Sat 9am-6pm Sun 10am-5pm , phone : &lt;a href=\ tel:604-434-0707\ &gt;604-434-0707&lt;\/a&gt; , fax : , image : , distance : 97.7801893545463 , tags : Full Collection Site , option_value : , attributes : , id : 621 , linked_postid : 2528 , neat_title : , data : {</t>
  </si>
  <si>
    <t xml:space="preserve"> sl_id : 621 , sl_store : Vancouver Central Return-It Depot , sl_address : 2639 Kingsway , sl_address2 : , sl_city : Vancouver , sl_state : British Columbia , sl_zip : V5R 5H4 , sl_country : Canada , sl_latitude : 49.2390917 , sl_longitude : -123.0518907 , sl_tags : Full Collection Site , sl_description : , sl_email : , sl_url : , sl_hours : Mon-Sat 9am-6pm Sun 10am-5pm , sl_phone : 604-434-0707 , sl_fax : , sl_image : , sl_private : 0 , sl_neat_title : , sl_linked_postid : 2528 , sl_pages_url : http:\/\/recyclemyelectronics.ca\/bc\/?post_type=store_page&amp;p=2528 , sl_pages_on : , sl_option_value : , sl_lastupdated : 2015-08-21 07:45:45 , sl_initial_distance : 2574.9222033796 , id : 100 , featured :null, rank : 0 , marker : , sl_distance : 97.7801893545463 }</t>
  </si>
  <si>
    <t xml:space="preserve"> name : Lougheed Return-It Depot , address : 1045A Lougheed Highway , address2 : , city : Coquitlam , state : British Columbia , zip : V3K 6N5 , country : Canada , lat : 49.235926 , lng : -122.866738 , description : , url : , sl_pages_url : http:\/\/recyclemyelectronics.ca\/bc\/?post_type=store_page&amp;#038;p=2487 , email : , email_link : , hours : Mon-Sat 9am-6pm Sun &amp;amp; Holiday 10am-5pm , phone : &lt;a href=\ tel:778-397-5005\ &gt;778-397-5005&lt;\/a&gt; , fax : , image : , distance : 98.11223387495191 , tags : Full Collection Site , option_value : , attributes : , id : 506 , linked_postid : 2487 , neat_title : , data : {</t>
  </si>
  <si>
    <t xml:space="preserve"> sl_id : 506 , sl_store : Lougheed Return-It Depot , sl_address : 1045A Lougheed Highway , sl_address2 : , sl_city : Coquitlam , sl_state : British Columbia , sl_zip : V3K 6N5 , sl_country : Canada , sl_latitude : 49.235926 , sl_longitude : -122.866738 , sl_tags : Full Collection Site , sl_description : , sl_email : , sl_url : , sl_hours : Mon-Sat 9am-6pm Sun &amp;amp; Holiday 10am-5pm , sl_phone : 778-397-5005 , sl_fax : , sl_image : , sl_private : 0 , sl_neat_title : , sl_linked_postid : 2487 , sl_pages_url : http:\/\/recyclemyelectronics.ca\/bc\/?post_type=store_page&amp;p=2487 , sl_pages_on : , sl_option_value : , sl_lastupdated : 2015-08-21 07:45:45 , sl_initial_distance : 2562.2810419085 , id : 59 , featured :null, rank : 0 , marker : , sl_distance : 98.11223387495191 }</t>
  </si>
  <si>
    <t xml:space="preserve"> name : Staples - Coquitlam , address : 1220 Seguin Drive , address2 : , city : Coquitlam , state : British Columbia , zip : V3K 0W8 , country : Canada , lat : 49.235203 , lng : -122.8589236 , description : Residential eWaste only. Limited quantities. , url : , sl_pages_url : , email : , email_link : , hours : M-F8-9pm Sat9-6pm Sun10-6pm , phone : &lt;a href=\ tel:604-517-2100\ &gt;604-517-2100&lt;\/a&gt; , fax : , image : , distance : 98.23139055587346 , tags : Retail Store , option_value : a:1: {</t>
  </si>
  <si>
    <t xml:space="preserve"> , sl_lastupdated : 2015-08-21 07:45:45 , sl_initial_distance : 2561.7238320124 , id :null, featured :null, rank :null, marker :null, sl_distance : 98.23139055587346 }</t>
  </si>
  <si>
    <t xml:space="preserve"> name : Sapperton Return-It Depot , address : Unit 21, 79 Braid Street , address2 : , city : New Westminster , state : British Columbia , zip : V3L 3P2 , country : Canada , lat : 49.2308657 , lng : -122.8792523 , description : , url : , sl_pages_url : http:\/\/recyclemyelectronics.ca\/bc\/?post_type=store_page&amp;#038;p=2555 , email : , email_link : , hours : Mon-Sun 9am-6pm , phone : &lt;a href=\ tel:604-523-9699\ &gt;604-523-9699&lt;\/a&gt; , fax : , image : , distance : 98.61828853465607 , tags : Full Collection Site , option_value : , attributes : , id : 555 , linked_postid : 2555 , neat_title : , data : {</t>
  </si>
  <si>
    <t xml:space="preserve"> sl_id : 555 , sl_store : Sapperton Return-It Depot , sl_address : Unit 21, 79 Braid Street , sl_address2 : , sl_city : New Westminster , sl_state : British Columbia , sl_zip : V3L 3P2 , sl_country : Canada , sl_latitude : 49.2308657 , sl_longitude : -122.8792523 , sl_tags : Full Collection Site , sl_description : , sl_email : , sl_url : , sl_hours : Mon-Sun 9am-6pm , sl_phone : 604-523-9699 , sl_fax : , sl_image : , sl_private : 0 , sl_neat_title : , sl_linked_postid : 2555 , sl_pages_url : http:\/\/recyclemyelectronics.ca\/bc\/?post_type=store_page&amp;p=2555 , sl_pages_on : , sl_option_value : , sl_lastupdated : 2015-08-21 07:45:45 , sl_initial_distance : 2562.9196111800 , id : 127 , featured :null, rank : 0 , marker : , sl_distance : 98.61828853465607 }</t>
  </si>
  <si>
    <t xml:space="preserve"> name : Staples - Metrotown , address : 4561 Kingsway Ave. , address2 : , city : Burnaby , state : British Columbia , zip : V5H 4T8 , country : Canada , lat : 49.2291071 , lng : -122.9986239 , description : Residential eWaste only. Limited quantities. , url : , sl_pages_url : , email : , email_link : , hours : M-F 9-9pm Sat 10-6pm Sun 11-6pm , phone : &lt;a href=\ tel:604-434-6484\ &gt;604-434-6484&lt;\/a&gt; , fax : , image : , distance : 98.69825429813959 , tags : Retail Store , option_value : a:1: {</t>
  </si>
  <si>
    <t xml:space="preserve"> , sl_lastupdated : 2015-08-21 07:45:45 , sl_initial_distance : 2570.9158316110 , id :null, featured :null, rank :null, marker :null, sl_distance : 98.69825429813959 }</t>
  </si>
  <si>
    <t xml:space="preserve"> name : Best Buy - Burnaby , address : 4805 Kingsway , address2 : , city : Burnaby , state : British Columbia , zip : V5H 4T6 , country : Canada , lat : 49.2275677 , lng : -122.996138 , description : Residential eWaste only. Limited quantities. , url : , sl_pages_url : , email : , email_link : , hours : , phone : &lt;a href=\ tel:7784522250\ &gt;7784522250&lt;\/a&gt; , fax : , image : , distance : 98.8641408591825 , tags : Retail Store , option_value : a:1: {</t>
  </si>
  <si>
    <t xml:space="preserve"> , sl_lastupdated : 2015-08-21 07:45:45 , sl_initial_distance : 2570.6853597835 , id :null, featured :null, rank :null, marker :null, sl_distance : 98.8641408591825 }</t>
  </si>
  <si>
    <t xml:space="preserve"> name : Metrotown Return-It Centre , address : 4760 Imperial Street , address2 : , city : Burnaby , state : British Columbia , zip : V5J 1C2 , country : Canada , lat : 49.2219304 , lng : -122.9902694 , description : , url : , sl_pages_url : http:\/\/recyclemyelectronics.ca\/bc\/?post_type=store_page&amp;#038;p=2485 , email : , email_link : , hours : Mon-Sat 9am - 6pm Sun 10am - 5pm , phone : &lt;a href=\ tel:604-451-8888\ &gt;604-451-8888&lt;\/a&gt; , fax : , image : , distance : 99.47978566678755 , tags : Full Collection Site , option_value : , attributes : , id : 508 , linked_postid : 2485 , neat_title : , data : {</t>
  </si>
  <si>
    <t xml:space="preserve"> sl_id : 508 , sl_store : Metrotown Return-It Centre , sl_address : 4760 Imperial Street , sl_address2 : , sl_city : Burnaby , sl_state : British Columbia , sl_zip : V5J 1C2 , sl_country : Canada , sl_latitude : 49.2219304 , sl_longitude : -122.9902694 , sl_tags : Full Collection Site , sl_description : , sl_email : , sl_url : , sl_hours : Mon-Sat 9am - 6pm Sun 10am - 5pm , sl_phone : 604-451-8888 , sl_fax : , sl_image : , sl_private : 0 , sl_neat_title : , sl_linked_postid : 2485 , sl_pages_url : http:\/\/recyclemyelectronics.ca\/bc\/?post_type=store_page&amp;p=2485 , sl_pages_on : , sl_option_value : , sl_lastupdated : 2015-08-21 07:45:45 , sl_initial_distance : 2570.0601092014 , id : 57 , featured :null, rank : 0 , marker : , sl_distance : 99.47978566678755 }</t>
  </si>
  <si>
    <t xml:space="preserve"> name : Lee&amp;#039;s Bottle Depot , address : 7385 Buller Avenue , address2 : , city : Burnaby , state : British Columbia , zip : V5J 4S6 , country : Canada , lat : 49.2161708 , lng : -122.9775479 , description : , url : , sl_pages_url :null, email : , email_link : , hours : Mon-Sat 9am - 6pm Sun 10am-5pm , phone : &lt;a href=\ tel:604-435-3432\ &gt;604-435-3432&lt;\/a&gt; , fax : , image : , distance : 100.10257190038593 , tags : Full Collection Site , option_value : , attributes : , id : 503 , linked_postid : 0 , neat_title : , data : {</t>
  </si>
  <si>
    <t xml:space="preserve"> sl_id : 503 , sl_store : Lee&amp;#39;s Bottle Depot , sl_address : 7385 Buller Avenue , sl_address2 : , sl_city : Burnaby , sl_state : British Columbia , sl_zip : V5J 4S6 , sl_country : Canada , sl_latitude : 49.2161708 , sl_longitude : -122.9775479 , sl_tags : Full Collection Site , sl_description : , sl_email : , sl_url : , sl_hours : Mon-Sat 9am - 6pm Sun 10am-5pm , sl_phone : 604-435-3432 , sl_fax : , sl_image : , sl_private : 0 , sl_neat_title :null, sl_linked_postid : 0 , sl_pages_url :null, sl_pages_on :null, sl_option_value :null, sl_lastupdated : 2015-08-21 07:45:45 , sl_initial_distance : 2568.9663415507 , id :null, featured :null, rank :null, marker :null, sl_distance : 100.10257190038593 }</t>
  </si>
  <si>
    <t xml:space="preserve"> name : Pitt Meadows Bottle &amp;amp; Return-It Depot , address : 19090 Lougheed Highway , address2 : , city : Pitt Meadows , state : British Columbia , zip : V3Y 2M6 , country : Canada , lat : 49.2321404 , lng : -122.6922989 , description : , url : , sl_pages_url : http:\/\/recyclemyelectronics.ca\/bc\/?post_type=store_page&amp;#038;p=2497 , email : , email_link : , hours : Mon-Sat 9:00am-6:00pm Sun 10am-4:30pm , phone : &lt;a href=\ tel:778-895-8625\ &gt;778-895-8625&lt;\/a&gt; , fax : , image : , distance : 100.14904727848763 , tags : Full Collection Site , option_value : , attributes : , id : 525 , linked_postid : 2497 , neat_title : , data : {</t>
  </si>
  <si>
    <t xml:space="preserve"> sl_id : 525 , sl_store : Pitt Meadows Bottle &amp; Return-It Depot , sl_address : 19090 Lougheed Highway , sl_address2 : , sl_city : Pitt Meadows , sl_state : British Columbia , sl_zip : V3Y 2M6 , sl_country : Canada , sl_latitude : 49.2321404 , sl_longitude : -122.6922989 , sl_tags : Full Collection Site , sl_description : , sl_email : , sl_url : , sl_hours : Mon-Sat 9:00am-6:00pm Sun 10am-4:30pm , sl_phone : 778-895-8625 , sl_fax : , sl_image : , sl_private : 0 , sl_neat_title : , sl_linked_postid : 2497 , sl_pages_url : http:\/\/recyclemyelectronics.ca\/bc\/?post_type=store_page&amp;p=2497 , sl_pages_on : , sl_option_value : , sl_lastupdated : 2015-08-21 07:45:45 , sl_initial_distance : 2550.3549777491 , id : 69 , featured :null, rank : 0 , marker : , sl_distance : 100.14904727848763 }</t>
  </si>
  <si>
    <t xml:space="preserve"> name : Best Buy - South Vancouver , address : 8133 Ontario Street , address2 : , city : Vancouver , state : British Columbia , zip : V5X 0A7 , country : Canada , lat : 49.2117571 , lng : -123.1066045 , description : Residential eWaste only. Limited quantities. , url : , sl_pages_url : , email : , email_link : , hours : , phone : &lt;a href=\ tel:604-326-3350\ &gt;604-326-3350&lt;\/a&gt; , fax : , image : , distance : 101.15471209914759 , tags : Retail Store , option_value : a:1: {</t>
  </si>
  <si>
    <t xml:space="preserve"> , sl_lastupdated : 2015-08-21 07:45:45 , sl_initial_distance : 2577.5235244040 , id :null, featured :null, rank :null, marker :null, sl_distance : 101.15471209914759 }</t>
  </si>
  <si>
    <t xml:space="preserve"> name : South Van Bottle Depot , address : 34 East 69th Avenue , address2 : , city : Vancouver , state : British Columbia , zip : V5X 4K6 , country : Canada , lat : 49.2093776 , lng : -123.1054817 , description : , url : , sl_pages_url : http:\/\/recyclemyelectronics.ca\/bc\/?post_type=store_page&amp;#038;p=2520 , email : , email_link : , hours : Daily 8:30am-5:30pm , phone : &lt;a href=\ tel:604-325-3370\ &gt;604-325-3370&lt;\/a&gt; , fax : , image : , distance : 101.40930897138749 , tags : Full Collection Site , option_value : , attributes : , id : 564 , linked_postid : 2520 , neat_title : , data : {</t>
  </si>
  <si>
    <t xml:space="preserve"> sl_id : 564 , sl_store : South Van Bottle Depot , sl_address : 34 East 69th Avenue , sl_address2 : , sl_city : Vancouver , sl_state : British Columbia , sl_zip : V5X 4K6 , sl_country : Canada , sl_latitude : 49.2093776 , sl_longitude : -123.1054817 , sl_tags : Full Collection Site , sl_description : , sl_email : , sl_url : , sl_hours : Daily 8:30am-5:30pm , sl_phone : 604-325-3370 , sl_fax : , sl_image : , sl_private : 0 , sl_neat_title : , sl_linked_postid : 2520 , sl_pages_url : http:\/\/recyclemyelectronics.ca\/bc\/?post_type=store_page&amp;p=2520 , sl_pages_on : , sl_option_value : , sl_lastupdated : 2015-08-21 07:45:45 , sl_initial_distance : 2577.3518563479 , id : 92 , featured :null, rank : 0 , marker : , sl_distance : 101.40930897138749 }</t>
  </si>
  <si>
    <t xml:space="preserve"> name : Bridgeview Bottle &amp;amp; Return-It Depot , address : Unit 118, 12332 Patullo Place , address2 : , city : Surrey , state : British Columbia , zip : V3V 8C3 , country : Canada , lat : 49.2039371 , lng : -122.881068 , description : , url : , sl_pages_url : http:\/\/recyclemyelectronics.ca\/bc\/?post_type=store_page&amp;#038;p=2438 , email : , email_link : , hours : Mon-Sat 9am-5:30pm Sun 9am-6pm Closed Holidays , phone : &lt;a href=\ tel:604-587-5557\ &gt;604-587-5557&lt;\/a&gt; , fax : , image : , distance : 101.60082819813249 , tags : Full Collection Site , option_value : , attributes : , id : 455 , linked_postid : 2438 , neat_title : , data : {</t>
  </si>
  <si>
    <t xml:space="preserve"> sl_id : 455 , sl_store : Bridgeview Bottle &amp; Return-It Depot , sl_address : Unit 118, 12332 Patullo Place , sl_address2 : , sl_city : Surrey , sl_state : British Columbia , sl_zip : V3V 8C3 , sl_country : Canada , sl_latitude : 49.2039371 , sl_longitude : -122.881068 , sl_tags : Full Collection Site , sl_description : , sl_email : , sl_url : , sl_hours : Mon-Sat 9am-5:30pm Sun 9am-6pm Closed Holidays , sl_phone : 604-587-5557 , sl_fax : , sl_image : , sl_private : 0 , sl_neat_title : , sl_linked_postid : 2438 , sl_pages_url : http:\/\/recyclemyelectronics.ca\/bc\/?post_type=store_page&amp;p=2438 , sl_pages_on : , sl_option_value : , sl_lastupdated : 2015-08-21 07:45:45 , sl_initial_distance : 2561.9450334700 , id : 10 , featured :null, rank : 0 , marker : , sl_distance : 101.60082819813249 }</t>
  </si>
  <si>
    <t xml:space="preserve"> name : Staples - Maple Ridge , address : 20050 Lougheed Highway , address2 : , city : Maple Ridge , state : British Columbia , zip : V2X 0P5 , country : Canada , lat : 49.2213814 , lng : -122.6648434 , description : Residential eWaste only. Limited quantities. , url : , sl_pages_url : , email : , email_link : , hours : M-F8-9pm Sat9-6pm Sun10-6pm , phone : &lt;a href=\ tel:604-465-3429\ &gt;604-465-3429&lt;\/a&gt; , fax : , image : , distance : 101.71459005761619 , tags : Retail Store , option_value : a:1: {</t>
  </si>
  <si>
    <t xml:space="preserve"> , sl_lastupdated : 2015-08-21 07:45:45 , sl_initial_distance : 2548.0596178192 , id :null, featured :null, rank :null, marker :null, sl_distance : 101.71459005761619 }</t>
  </si>
  <si>
    <t xml:space="preserve"> name : Salvation Army - New Westminster , address : 774 Columbia Street , address2 : , city : New Westminster , state : British Columbia , zip : V3M 1B9 , country : Canada , lat : 49.2012131 , lng : -122.9115678 , description : , url : , sl_pages_url : http:\/\/recyclemyelectronics.ca\/bc\/?post_type=store_page&amp;#038;p=2534 , email : , email_link : , hours : Mon-Wed 10am-6pm Thu Fri 10am-8:30pm Sat 10am-5:30pm , phone : &lt;a href=\ tel:604-521-0319\ &gt;604-521-0319&lt;\/a&gt; , fax : , image : , distance : 101.80860164550872 , tags : Full Collection Site , option_value : , attributes : , id : 546 , linked_postid : 2534 , neat_title : , data : {</t>
  </si>
  <si>
    <t xml:space="preserve"> sl_id : 546 , sl_store : Salvation Army - New Westminster , sl_address : 774 Columbia Street , sl_address2 : , sl_city : New Westminster , sl_state : British Columbia , sl_zip : V3M 1B9 , sl_country : Canada , sl_latitude : 49.2012131 , sl_longitude : -122.9115678 , sl_tags : Full Collection Site , sl_description : , sl_email : , sl_url : , sl_hours : Mon-Wed 10am-6pm Thu Fri 10am-8:30pm Sat 10am-5:30pm , sl_phone : 604-521-0319 , sl_fax : , sl_image : , sl_private : 0 , sl_neat_title : , sl_linked_postid : 2534 , sl_pages_url : http:\/\/recyclemyelectronics.ca\/bc\/?post_type=store_page&amp;p=2534 , sl_pages_on : , sl_option_value : , sl_lastupdated : 2015-08-21 07:45:45 , sl_initial_distance : 2563.8968249601 , id : 106 , featured :null, rank : 0 , marker : , sl_distance : 101.80860164550872 }</t>
  </si>
  <si>
    <t xml:space="preserve"> name : Staples - Marine Way , address : 5821 Marine Way , address2 : , city : Burnaby , state : British Columbia , zip : V5J 0A6 , country : Canada , lat : 49.1979149 , lng : -122.9734683 , description : Residential eWaste only. Limited quantities. , url : , sl_pages_url : , email : , email_link : , hours : M-F9-8pm Sat10-6pm Sun11-6pm , phone : &lt;a href=\ tel:604-412-2950\ &gt;604-412-2950&lt;\/a&gt; , fax : , image : , distance : 102.12857288050687 , tags : Retail Store , option_value : a:1: {</t>
  </si>
  <si>
    <t xml:space="preserve"> , sl_lastupdated : 2015-08-21 07:45:45 , sl_initial_distance : 2567.9513101814 , id :null, featured :null, rank :null, marker :null, sl_distance : 102.12857288050687 }</t>
  </si>
  <si>
    <t xml:space="preserve"> name : Vancouver West Return--It Depot , address : 1253 West 75th Avenue , address2 : , city : Vancouver , state : British Columbia , zip : V6P 3G4 , country : Canada , lat : 49.2021426 , lng : -123.1337601 , description : , url : , sl_pages_url : http:\/\/recyclemyelectronics.ca\/bc\/?post_type=store_page&amp;#038;p=2529 , email : , email_link : , hours : Mon-Sat 9am-6pm Sun 10am-5pm , phone : &lt;a href=\ tel:\ &gt;&lt;\/a&gt; , fax : , image : , distance : 102.44177522776386 , tags : Full Collection Site , option_value : , attributes : , id : 622 , linked_postid : 2529 , neat_title : , data : {</t>
  </si>
  <si>
    <t xml:space="preserve"> sl_id : 622 , sl_store : Vancouver West Return--It Depot , sl_address : 1253 West 75th Avenue , sl_address2 : , sl_city : Vancouver , sl_state : British Columbia , sl_zip : V6P 3G4 , sl_country : Canada , sl_latitude : 49.2021426 , sl_longitude : -123.1337601 , sl_tags : Full Collection Site , sl_description : , sl_email : , sl_url : , sl_hours : Mon-Sat 9am-6pm Sun 10am-5pm , sl_phone : , sl_fax : , sl_image : , sl_private : 0 , sl_neat_title : , sl_linked_postid : 2529 , sl_pages_url : http:\/\/recyclemyelectronics.ca\/bc\/?post_type=store_page&amp;p=2529 , sl_pages_on : , sl_option_value : , sl_lastupdated : 2015-08-21 07:45:45 , sl_initial_distance : 2578.9774018313 , id : 101 , featured :null, rank : 0 , marker : , sl_distance : 102.44177522776386 }</t>
  </si>
  <si>
    <t xml:space="preserve"> name : Queensborough Landing Return-It Depot , address : Unit A - 409 Boyne Street , address2 : , city : New Westminster , state : British Columbia , zip : V3M 5K2 , country : Canada , lat : 49.1932782 , lng : -122.9414598 , description : , url : , sl_pages_url : http:\/\/recyclemyelectronics.ca\/bc\/?post_type=store_page&amp;#038;p=2502 , email : , email_link : , hours : Mon-Sat 9am-6pm Sun &amp;amp; Holidays 10am-4pm , phone : &lt;a href=\ tel:604-540-4467\ &gt;604-540-4467&lt;\/a&gt; , fax : , image : , distance : 102.6439433499996 , tags : Full Collection Site , option_value : , attributes : , id : 529 , linked_postid : 2502 , neat_title : , data : {</t>
  </si>
  <si>
    <t xml:space="preserve"> sl_id : 529 , sl_store : Queensborough Landing Return-It Depot , sl_address : Unit A - 409 Boyne Street , sl_address2 : , sl_city : New Westminster , sl_state : British Columbia , sl_zip : V3M 5K2 , sl_country : Canada , sl_latitude : 49.1932782 , sl_longitude : -122.9414598 , sl_tags : Full Collection Site , sl_description : , sl_email : , sl_url : , sl_hours : Mon-Sat 9am-6pm Sun &amp;amp; Holidays 10am-4pm , sl_phone : 604-540-4467 , sl_fax : , sl_image : , sl_private : 0 , sl_neat_title : , sl_linked_postid : 2502 , sl_pages_url : http:\/\/recyclemyelectronics.ca\/bc\/?post_type=store_page&amp;p=2502 , sl_pages_on : , sl_option_value : , sl_lastupdated : 2015-08-21 07:45:45 , sl_initial_distance : 2565.5973549499 , id : 74 , featured :null, rank : 0 , marker : , sl_distance : 102.6439433499996 }</t>
  </si>
  <si>
    <t xml:space="preserve"> name : Regional Recycling - Richmond , address : 13300 Vulcan Way , address2 : , city : Richmond , state : British Columbia , zip : V6V 1K2 , country : Canada , lat : 49.1960157 , lng : -123.0785578 , description : , url : , sl_pages_url : http:\/\/recyclemyelectronics.ca\/bc\/?post_type=store_page&amp;#038;p=2498 , email : , email_link : , hours : Open 7 Days a Week: 9:00am - 5:30pm\r\nStatutory Holidays: Closed , phone : &lt;a href=\ tel:604-276-8270\ &gt;604-276-8270&lt;\/a&gt; , fax : , image : , distance : 102.70437569724398 , tags : Full Collection Site , option_value : , attributes : , id : 535 , linked_postid : 2498 , neat_title : , data : {</t>
  </si>
  <si>
    <t xml:space="preserve"> sl_id : 535 , sl_store : Regional Recycling - Richmond , sl_address : 13300 Vulcan Way , sl_address2 : , sl_city : Richmond , sl_state : British Columbia , sl_zip : V6V 1K2 , sl_country : Canada , sl_latitude : 49.1960157 , sl_longitude : -123.0785578 , sl_tags : Full Collection Site , sl_description : , sl_email : , sl_url : , sl_hours : Open 7 Days a Week: 9:00am - 5:30pm\r\nStatutory Holidays: Closed , sl_phone : 604-276-8270 , sl_fax : , sl_image : , sl_private : 0 , sl_neat_title : , sl_linked_postid : 2498 , sl_pages_url : http:\/\/recyclemyelectronics.ca\/bc\/?post_type=store_page&amp;p=2498 , sl_pages_on : , sl_option_value : , sl_lastupdated : 2015-08-21 07:45:45 , sl_initial_distance : 2574.9910001018 , id : 70 , featured :null, rank : 0 , marker : , sl_distance : 102.70437569724398 }</t>
  </si>
  <si>
    <t xml:space="preserve"> name : Staples - Bridgeport , address : Unit #110 2780 Sweden Way , address2 : , city : Richmond , state : British Columbia , zip : V6V 2X1 , country : Canada , lat : 49.1924632 , lng : -123.082506 , description : Residential eWaste only. Limited quantities. , url : , sl_pages_url : , email : , email_link : , hours : M-F8-9pm Sat9-6pm Sun10-6pm , phone : &lt;a href=\ tel:604-303-7850\ &gt;604-303-7850&lt;\/a&gt; , fax : , image : , distance : 103.12243914436947 , tags : Retail Store , option_value : a:1: {</t>
  </si>
  <si>
    <t xml:space="preserve"> , sl_lastupdated : 2015-08-21 07:45:45 , sl_initial_distance : 2575.1157720555 , id :null, featured :null, rank :null, marker :null, sl_distance : 103.12243914436947 }</t>
  </si>
  <si>
    <t xml:space="preserve"> name : Surrey Central Return-It Centre , address : 13845 - 104th Avenue , address2 : , city : Surrey , state : British Columbia , zip : V3T 1W7 , country : Canada , lat : 49.1917094 , lng : -122.8388132 , description : , url : , sl_pages_url : http:\/\/recyclemyelectronics.ca\/bc\/?post_type=store_page&amp;#038;p=2537 , email : , email_link : , hours : Mon-Sat 9am-6pm Sun 10am-5pm , phone : &lt;a href=\ tel:604-588-7790\ &gt;604-588-7790&lt;\/a&gt; , fax : , image : , distance : 103.16551598382505 , tags : Full Collection Site , option_value : , attributes : , id : 613 , linked_postid : 2537 , neat_title : , data : {</t>
  </si>
  <si>
    <t xml:space="preserve"> sl_id : 613 , sl_store : Surrey Central Return-It Centre , sl_address : 13845 - 104th Avenue , sl_address2 : , sl_city : Surrey , sl_state : British Columbia , sl_zip : V3T 1W7 , sl_country : Canada , sl_latitude : 49.1917094 , sl_longitude : -122.8388132 , sl_tags : Full Collection Site , sl_description : , sl_email : , sl_url : , sl_hours : Mon-Sat 9am-6pm Sun 10am-5pm , sl_phone : 604-588-7790 , sl_fax : , sl_image : , sl_private : 0 , sl_neat_title : , sl_linked_postid : 2537 , sl_pages_url : http:\/\/recyclemyelectronics.ca\/bc\/?post_type=store_page&amp;p=2537 , sl_pages_on : , sl_option_value : , sl_lastupdated : 2015-08-21 07:45:45 , sl_initial_distance : 2558.5901544446 , id : 109 , featured :null, rank : 0 , marker : , sl_distance : 103.16551598382505 }</t>
  </si>
  <si>
    <t xml:space="preserve"> name : Staples - Surrey North , address : 10136 King George Hwy. , address2 : , city : Surrey , state : British Columbia , zip : V3T 2W4 , country : Canada , lat : 49.186456 , lng : -122.845247 , description : Residential eWaste only. Limited quantities. , url : , sl_pages_url : , email : , email_link : , hours : M-F8-9om Sat9-6pm Sun10-6pm , phone : &lt;a href=\ tel:604-582-6789\ &gt;604-582-6789&lt;\/a&gt; , fax : , image : , distance : 103.71064563310851 , tags : Retail Store , option_value : a:1: {</t>
  </si>
  <si>
    <t xml:space="preserve"> , sl_lastupdated : 2015-08-21 07:45:45 , sl_initial_distance : 2558.8112740359 , id :null, featured :null, rank :null, marker :null, sl_distance : 103.71064563310851 }</t>
  </si>
  <si>
    <t xml:space="preserve"> name : OK Bottle Depot , address : 8151 Capstan Way , address2 : , city : Richmond , state : British Columbia , zip : V6X 1R3 , country : Canada , lat : 49.1892919 , lng : -123.1338046 , description : , url : , sl_pages_url : http:\/\/recyclemyelectronics.ca\/bc\/?post_type=store_page&amp;#038;p=2491 , email : , email_link : , hours : 8:30am-6pm Daily , phone : &lt;a href=\ tel:604-244-0008\ &gt;604-244-0008&lt;\/a&gt; , fax : , image : , distance : 103.86043526237594 , tags : Full Collection Site , option_value : , attributes : , id : 519 , linked_postid : 2491 , neat_title : , data : {</t>
  </si>
  <si>
    <t xml:space="preserve"> sl_id : 519 , sl_store : OK Bottle Depot , sl_address : 8151 Capstan Way , sl_address2 : , sl_city : Richmond , sl_state : British Columbia , sl_zip : V6X 1R3 , sl_country : Canada , sl_latitude : 49.1892919 , sl_longitude : -123.1338046 , sl_tags : Full Collection Site , sl_description : , sl_email : , sl_url : , sl_hours : 8:30am-6pm Daily , sl_phone : 604-244-0008 , sl_fax : , sl_image : , sl_private : 0 , sl_neat_title : , sl_linked_postid : 2491 , sl_pages_url : http:\/\/recyclemyelectronics.ca\/bc\/?post_type=store_page&amp;p=2491 , sl_pages_on : , sl_option_value : , sl_lastupdated : 2015-08-21 07:45:45 , sl_initial_distance : 2578.4656184148 , id : 63 , featured :null, rank : 0 , marker : , sl_distance : 103.86043526237594 }</t>
  </si>
  <si>
    <t xml:space="preserve"> name : Best Buy - Surrey , address : 10025 King George Highway , address2 : Central City , city : Surrey , state : British Columbia , zip : V3T 2W1 , country : Canada , lat : 49.184853 , lng : -122.8463724 , description : Residential eWaste only. Limited quantities. , url : , sl_pages_url : , email : , email_link : , hours : , phone : &lt;a href=\ tel:6045807788\ &gt;6045807788&lt;\/a&gt; , fax : , image : , distance : 103.88209937457805 , tags : Retail Store , option_value : a:1: {</t>
  </si>
  <si>
    <t xml:space="preserve"> , sl_lastupdated : 2015-08-21 07:45:45 , sl_initial_distance : 2558.8221400928 , id :null, featured :null, rank :null, marker :null, sl_distance : 103.88209937457805 }</t>
  </si>
  <si>
    <t xml:space="preserve"> name : Best Buy - Richmond , address : Unit 700 - 5300 No. 3 Road , address2 : Lansdowne Centre , city : Richmond , state : British Columbia , zip : V6X 2X9 , country : Canada , lat : 49.1753676 , lng : -123.1340346 , description : Residential eWaste only. Limited quantities. , url : , sl_pages_url : , email : , email_link : , hours : , phone : &lt;a href=\ tel:6042737335\ &gt;6042737335&lt;\/a&gt; , fax : , image : , distance : 105.39950821607526 , tags : Retail Store , option_value : a:1: {</t>
  </si>
  <si>
    <t xml:space="preserve"> , sl_lastupdated : 2015-08-21 07:45:45 , sl_initial_distance : 2577.9241473253 , id :null, featured :null, rank :null, marker :null, sl_distance : 105.39950821607526 }</t>
  </si>
  <si>
    <t xml:space="preserve"> name : Sur-Del Bottle Depot , address : 8962 - 120A Street , address2 : , city : Surrey , state : British Columbia , zip : V3V 4H2 , country : Canada , lat : 49.1665899 , lng : -122.8902384 , description : , url : , sl_pages_url : http:\/\/recyclemyelectronics.ca\/bc\/?post_type=store_page&amp;#038;p=2540 , email : , email_link : , hours : Mon-Sat 8:30am-6pm Sun &amp;amp; Hol 10am-5pm , phone : &lt;a href=\ tel:604-599-0497\ &gt;604-599-0497&lt;\/a&gt; , fax : , image : , distance : 105.71568371695668 , tags : Full Collection Site , option_value : , attributes : , id : 612 , linked_postid : 2540 , neat_title : , data : {</t>
  </si>
  <si>
    <t xml:space="preserve"> sl_id : 612 , sl_store : Sur-Del Bottle Depot , sl_address : 8962 - 120A Street , sl_address2 : , sl_city : Surrey , sl_state : British Columbia , sl_zip : V3V 4H2 , sl_country : Canada , sl_latitude : 49.1665899 , sl_longitude : -122.8902384 , sl_tags : Full Collection Site , sl_description : , sl_email : , sl_url : , sl_hours : Mon-Sat 8:30am-6pm Sun &amp;amp; Hol 10am-5pm , sl_phone : 604-599-0497 , sl_fax : , sl_image : , sl_private : 0 , sl_neat_title : , sl_linked_postid : 2540 , sl_pages_url : http:\/\/recyclemyelectronics.ca\/bc\/?post_type=store_page&amp;p=2540 , sl_pages_on : , sl_option_value : , sl_lastupdated : 2015-08-21 07:45:45 , sl_initial_distance : 2561.0489097298 , id : 112 , featured :null, rank : 0 , marker : , sl_distance : 105.71568371695668 }</t>
  </si>
  <si>
    <t xml:space="preserve"> name : Fleetwood Bottle Depot , address : 15093 Fraser Highway , address2 : , city : Surrey , state : British Columbia , zip : V3R 3P2 , country : Canada , lat : 49.1673619 , lng : -122.8043443 , description : , url : , sl_pages_url : http:\/\/recyclemyelectronics.ca\/bc\/?post_type=store_page&amp;#038;p=2467 , email : , email_link : , hours : Mon-Sat 8:30am-5:30pm Sun 10am-5pm , phone : &lt;a href=\ tel:604-585-3544\ &gt;604-585-3544&lt;\/a&gt; , fax : , image : , distance : 106.09290368289071 , tags : Full Collection Site , option_value : , attributes : , id : 474 , linked_postid : 2467 , neat_title : , data : {</t>
  </si>
  <si>
    <t xml:space="preserve"> sl_id : 474 , sl_store : Fleetwood Bottle Depot , sl_address : 15093 Fraser Highway , sl_address2 : , sl_city : Surrey , sl_state : British Columbia , sl_zip : V3R 3P2 , sl_country : Canada , sl_latitude : 49.1673619 , sl_longitude : -122.8043443 , sl_tags : Full Collection Site , sl_description : , sl_email : , sl_url : , sl_hours : Mon-Sat 8:30am-5:30pm Sun 10am-5pm , sl_phone : 604-585-3544 , sl_fax : , sl_image : , sl_private : 0 , sl_neat_title : , sl_linked_postid : 2467 , sl_pages_url : http:\/\/recyclemyelectronics.ca\/bc\/?post_type=store_page&amp;p=2467 , sl_pages_on : , sl_option_value : , sl_lastupdated : 2015-08-21 07:45:45 , sl_initial_distance : 2555.2670463216 , id : 39 , featured :null, rank : 0 , marker : , sl_distance : 106.09290368289071 }</t>
  </si>
  <si>
    <t xml:space="preserve"> name : Staples - Richmond , address : 1-6390 No 3 Road , address2 : , city : Richmond , state : British Columbia , zip : V6Y 2B3 , country : Canada , lat : 49.1667662 , lng : -123.1363718 , description : Residential eWaste only. Limited quantities. , url : , sl_pages_url : , email : , email_link : , hours : M-F8-9pm Sat9-6pm Sun10-6pm , phone : &lt;a href=\ tel:604-270-9599\ &gt;604-270-9599&lt;\/a&gt; , fax : , image : , distance : 106.3694058233995 , tags : Retail Store , option_value : a:1: {</t>
  </si>
  <si>
    <t xml:space="preserve"> , sl_lastupdated : 2015-08-21 07:45:45 , sl_initial_distance : 2577.7390026578 , id :null, featured :null, rank :null, marker :null, sl_distance : 106.3694058233995 }</t>
  </si>
  <si>
    <t xml:space="preserve"> name : Walnut Grove Bottle &amp;amp; Return Centre , address : Unit #6 - 8, 20280 97th Avenue , address2 : , city : Langley , state : British Columbia , zip : V1M 4B9 , country : Canada , lat : 49.178762 , lng : -122.6609923 , description : , url : , sl_pages_url : http:\/\/recyclemyelectronics.ca\/bc\/?post_type=store_page&amp;#038;p=2531 , email : , email_link : , hours : Daily 9am-6pm , phone : &lt;a href=\ tel:604-513-0420\ &gt;604-513-0420&lt;\/a&gt; , fax : , image : , distance : 106.41262760198066 , tags : Full Collection Site , option_value : , attributes : , id : 624 , linked_postid : 2531 , neat_title : , data : {</t>
  </si>
  <si>
    <t xml:space="preserve"> sl_id : 624 , sl_store : Walnut Grove Bottle &amp; Return Centre , sl_address : Unit #6 - 8, 20280 97th Avenue , sl_address2 : , sl_city : Langley , sl_state : British Columbia , sl_zip : V1M 4B9 , sl_country : Canada , sl_latitude : 49.178762 , sl_longitude : -122.6609923 , sl_tags : Full Collection Site , sl_description : , sl_email : , sl_url : , sl_hours : Daily 9am-6pm , sl_phone : 604-513-0420 , sl_fax : , sl_image : , sl_private : 0 , sl_neat_title : , sl_linked_postid : 2531 , sl_pages_url : http:\/\/recyclemyelectronics.ca\/bc\/?post_type=store_page&amp;p=2531 , sl_pages_on : , sl_option_value : , sl_lastupdated : 2015-08-21 07:45:45 , sl_initial_distance : 2546.0438673500 , id : 103 , featured :null, rank : 0 , marker : , sl_distance : 106.41262760198066 }</t>
  </si>
  <si>
    <t xml:space="preserve"> name : Salvation Army - Lower Mainland , address : 19733 - 96th Avenue , address2 : , city : Langley , state : British Columbia , zip : V1M 3C9 , country : Canada , lat : 49.1770533 , lng : -122.6741742 , description : , url : , sl_pages_url : http:\/\/recyclemyelectronics.ca\/bc\/?post_type=store_page&amp;#038;p=2519 , email : , email_link : , hours : Mon-Fri 8am-4:30pm , phone : &lt;a href=\ tel:604-513-8828\ &gt;604-513-8828&lt;\/a&gt; , fax : , image : , distance : 106.41295763747435 , tags : Full Collection Site , option_value : , attributes : , id : 544 , linked_postid : 2519 , neat_title : , data : {</t>
  </si>
  <si>
    <t xml:space="preserve"> sl_id : 544 , sl_store : Salvation Army - Lower Mainland , sl_address : 19733 - 96th Avenue , sl_address2 : , sl_city : Langley , sl_state : British Columbia , sl_zip : V1M 3C9 , sl_country : Canada , sl_latitude : 49.1770533 , sl_longitude : -122.6741742 , sl_tags : Full Collection Site , sl_description : , sl_email : , sl_url : , sl_hours : Mon-Fri 8am-4:30pm , sl_phone : 604-513-8828 , sl_fax : , sl_image : , sl_private : 0 , sl_neat_title : , sl_linked_postid : 2519 , sl_pages_url : http:\/\/recyclemyelectronics.ca\/bc\/?post_type=store_page&amp;p=2519 , sl_pages_on : , sl_option_value : , sl_lastupdated : 2015-08-21 07:45:45 , sl_initial_distance : 2546.8639720320 , id : 91 , featured :null, rank : 0 , marker : , sl_distance : 106.41295763747435 }</t>
  </si>
  <si>
    <t xml:space="preserve"> name : Scott Road Bottle Depot , address : Unit 2, 12111 - 86th Avenue , address2 : , city : Surrey , state : British Columbia , zip : V3W 3H8 , country : Canada , lat : 49.1597773 , lng : -122.8875489 , description : , url : , sl_pages_url : http:\/\/recyclemyelectronics.ca\/bc\/?post_type=store_page&amp;#038;p=2550 , email : , email_link : , hours : Daily 9am-6pm , phone : &lt;a href=\ tel:604-543-0606\ &gt;604-543-0606&lt;\/a&gt; , fax : , image : , distance : 106.48140555359048 , tags : Full Collection Site , option_value : , attributes : , id : 559 , linked_postid : 2550 , neat_title : , data : {</t>
  </si>
  <si>
    <t xml:space="preserve"> sl_id : 559 , sl_store : Scott Road Bottle Depot , sl_address : Unit 2, 12111 - 86th Avenue , sl_address2 : , sl_city : Surrey , sl_state : British Columbia , sl_zip : V3W 3H8 , sl_country : Canada , sl_latitude : 49.1597773 , sl_longitude : -122.8875489 , sl_tags : Full Collection Site , sl_description : , sl_email : , sl_url : , sl_hours : Daily 9am-6pm , sl_phone : 604-543-0606 , sl_fax : , sl_image : , sl_private : 0 , sl_neat_title : , sl_linked_postid : 2550 , sl_pages_url : http:\/\/recyclemyelectronics.ca\/bc\/?post_type=store_page&amp;p=2550 , sl_pages_on : , sl_option_value : , sl_lastupdated : 2015-08-21 07:45:45 , sl_initial_distance : 2560.5907983600 , id : 122 , featured :null, rank : 0 , marker : , sl_distance : 106.48140555359048 }</t>
  </si>
  <si>
    <t xml:space="preserve"> name : Ridge Meadows Recycling , address : 10092 - 236th Street , address2 : , city : Maple Ridge , state : British Columbia , zip : V2X 7G2 , country : Canada , lat : 49.186584 , lng : -122.568626 , description : , url : , sl_pages_url : http:\/\/recyclemyelectronics.ca\/bc\/?post_type=store_page&amp;#038;p=2514 , email : , email_link : , hours : Tue-Wed 8am-7pm Thu-Mon 8am-5pm , phone : &lt;a href=\ tel:604-463-5545\ &gt;604-463-5545&lt;\/a&gt; , fax : , image : , distance : 107.10232703916401 , tags : Full Collection Site , option_value : , attributes : , id : 539 , linked_postid : 2514 , neat_title : , data : {</t>
  </si>
  <si>
    <t xml:space="preserve"> sl_id : 539 , sl_store : Ridge Meadows Recycling , sl_address : 10092 - 236th Street , sl_address2 : , sl_city : Maple Ridge , sl_state : British Columbia , sl_zip : V2X 7G2 , sl_country : Canada , sl_latitude : 49.186584 , sl_longitude : -122.568626 , sl_tags : Full Collection Site , sl_description : , sl_email : , sl_url : , sl_hours : Tue-Wed 8am-7pm Thu-Mon 8am-5pm , sl_phone : 604-463-5545 , sl_fax : , sl_image : , sl_private : 0 , sl_neat_title : , sl_linked_postid : 2514 , sl_pages_url : http:\/\/recyclemyelectronics.ca\/bc\/?post_type=store_page&amp;p=2514 , sl_pages_on : , sl_option_value : , sl_lastupdated : 2015-08-21 07:45:45 , sl_initial_distance : 2540.1319880300 , id : 86 , featured :null, rank : 0 , marker : , sl_distance : 107.10232703916401 }</t>
  </si>
  <si>
    <t xml:space="preserve"> name : Asset Investment Recovery - Surrey , address : 8307 - 130th Street , address2 : , city : Surrey , state : British Columbia , zip : V3W 7X4 , country : Canada , lat : 49.1534249 , lng : -122.863201 , description : , url : , sl_pages_url : http:\/\/recyclemyelectronics.ca\/bc\/?post_type=store_page&amp;#038;p=2441 , email : , email_link : , hours : Mon-Fri 8:30am-3:30pm , phone : &lt;a href=\ tel:604-501-8216\ &gt;604-501-8216&lt;\/a&gt; , fax : , image : , distance : 107.28351898072553 , tags : Full Collection Site , option_value : , attributes : , id : 425 , linked_postid : 2441 , neat_title : , data : {</t>
  </si>
  <si>
    <t xml:space="preserve"> sl_id : 425 , sl_store : Asset Investment Recovery - Surrey , sl_address : 8307 - 130th Street , sl_address2 : , sl_city : Surrey , sl_state : British Columbia , sl_zip : V3W 7X4 , sl_country : Canada , sl_latitude : 49.1534249 , sl_longitude : -122.863201 , sl_tags : Full Collection Site , sl_description : , sl_email : , sl_url : , sl_hours : Mon-Fri 8:30am-3:30pm , sl_phone : 604-501-8216 , sl_fax : , sl_image : , sl_private : 0 , sl_neat_title : , sl_linked_postid : 2441 , sl_pages_url : http:\/\/recyclemyelectronics.ca\/bc\/?post_type=store_page&amp;p=2441 , sl_pages_on : , sl_option_value : , sl_lastupdated : 2015-08-21 07:45:45 , sl_initial_distance : 2558.6845461133 , id : 13 , featured :null, rank : 0 , marker : , sl_distance : 107.28351898072553 }</t>
  </si>
  <si>
    <t xml:space="preserve"> name : Best Buy - Scott Road , address : 12048 80 Avenue , address2 : Scott Road Crossing , city : Surrey , state : British Columbia , zip : V3W 3M1 , country : Canada , lat : 49.1479681 , lng : -122.8887075 , description : Residential eWaste only. Limited quantities. , url : , sl_pages_url : , email : , email_link : , hours : , phone : &lt;a href=\ tel:6046351452\ &gt;6046351452&lt;\/a&gt; , fax : , image : , distance : 107.78925156189067 , tags : Retail Store , option_value : a:1: {</t>
  </si>
  <si>
    <t xml:space="preserve"> , sl_lastupdated : 2015-08-21 07:45:45 , sl_initial_distance : 2560.1912689803 , id :null, featured :null, rank :null, marker :null, sl_distance : 107.78925156189067 }</t>
  </si>
  <si>
    <t xml:space="preserve"> name : Scott 72 Bottle &amp;amp; Return-It Depot , address : Unit 102, 7743 - 128th Street , address2 : , city : Surrey , state : British Columbia , zip : V3W 1L4 , country : Canada , lat : 49.1434583 , lng : -122.8690816 , description : , url : , sl_pages_url : http:\/\/recyclemyelectronics.ca\/bc\/?post_type=store_page&amp;#038;p=2546 , email : , email_link : , hours : Mon-Sat 9am-6pm Sun 10am-5pm , phone : &lt;a href=\ tel:604-590-8482\ &gt;604-590-8482&lt;\/a&gt; , fax : , image : , distance : 108.36393328434895 , tags : Full Collection Site , option_value : , attributes : , id : 558 , linked_postid : 2546 , neat_title : , data : {</t>
  </si>
  <si>
    <t xml:space="preserve"> sl_id : 558 , sl_store : Scott 72 Bottle &amp; Return-It Depot , sl_address : Unit 102, 7743 - 128th Street , sl_address2 : , sl_city : Surrey , sl_state : British Columbia , sl_zip : V3W 1L4 , sl_country : Canada , sl_latitude : 49.1434583 , sl_longitude : -122.8690816 , sl_tags : Full Collection Site , sl_description : , sl_email : , sl_url : , sl_hours : Mon-Sat 9am-6pm Sun 10am-5pm , sl_phone : 604-590-8482 , sl_fax : , sl_image : , sl_private : 0 , sl_neat_title : , sl_linked_postid : 2546 , sl_pages_url : http:\/\/recyclemyelectronics.ca\/bc\/?post_type=store_page&amp;p=2546 , sl_pages_on : , sl_option_value : , sl_lastupdated : 2015-08-21 07:45:45 , sl_initial_distance : 2558.6791360900 , id : 118 , featured :null, rank : 0 , marker : , sl_distance : 108.36393328434895 }</t>
  </si>
  <si>
    <t xml:space="preserve"> name : Staples - N. Delta , address : 7315 120th Street , address2 : , city : Delta , state : British Columbia , zip : V4C 6P5 , country : Canada , lat : 49.1371397 , lng : -122.8904471 , description : Residential eWaste only. Limited quantities. , url : , sl_pages_url : , email : , email_link : , hours : M-F8-9pm Sat9-6pm Sun10-6pm , phone : &lt;a href=\ tel:604-501-7820\ &gt;604-501-7820&lt;\/a&gt; , fax : , image : , distance : 108.98647432697071 , tags : Retail Store , option_value : a:1: {</t>
  </si>
  <si>
    <t xml:space="preserve"> , sl_lastupdated : 2015-08-21 07:45:45 , sl_initial_distance : 2559.8713654330 , id :null, featured :null, rank :null, marker :null, sl_distance : 108.98647432697071 }</t>
  </si>
  <si>
    <t xml:space="preserve"> name : Newton Bottle Depot , address : #110 - 13245 72 Avenue , address2 : , city : Surrey , state : British Columbia , zip : V3W 4M4 , country : Canada , lat : 49.1349979 , lng : -122.8461625 , description : , url : , sl_pages_url : http:\/\/recyclemyelectronics.ca\/bc\/?post_type=store_page&amp;#038;p=2478 , email : , email_link : , hours : Mon-Sat 8:45am-5:45pm Sun 10am-5pm , phone : &lt;a href=\ tel:604-596-9266\ &gt;604-596-9266&lt;\/a&gt; , fax : , image : , distance : 109.41154507626612 , tags : Full Collection Site , option_value : , attributes : , id : 515 , linked_postid : 2478 , neat_title : , data : {</t>
  </si>
  <si>
    <t xml:space="preserve"> sl_id : 515 , sl_store : Newton Bottle Depot , sl_address : #110 - 13245 72 Avenue , sl_address2 : , sl_city : Surrey , sl_state : British Columbia , sl_zip : V3W 4M4 , sl_country : Canada , sl_latitude : 49.1349979 , sl_longitude : -122.8461625 , sl_tags : Full Collection Site , sl_description : , sl_email : , sl_url : , sl_hours : Mon-Sat 8:45am-5:45pm Sun 10am-5pm , sl_phone : 604-596-9266 , sl_fax : , sl_image : , sl_private : 0 , sl_neat_title : , sl_linked_postid : 2478 , sl_pages_url : http:\/\/recyclemyelectronics.ca\/bc\/?post_type=store_page&amp;p=2478 , sl_pages_on : , sl_option_value : , sl_lastupdated : 2015-08-21 07:45:45 , sl_initial_distance : 2556.7837546861 , id : 50 , featured :null, rank : 0 , marker : , sl_distance : 109.41154507626612 }</t>
  </si>
  <si>
    <t xml:space="preserve"> name : Ironwood Bottle Depot , address : Unit 110-11020 Horseshoe Way , address2 : , city : Richmond , state : British Columbia , zip : V7A 4V5 , country : Canada , lat : 49.1308742 , lng : -123.0928946 , description : , url : , sl_pages_url :null, email : , email_link : , hours : Mon-Sat 9am-6pm Sun 10am-5pm Closed holidays , phone : &lt;a href=\ tel:604-275-0585\ &gt;604-275-0585&lt;\/a&gt; , fax : , image : , distance : 110.01060761234852 , tags : Full Collection Site , option_value : , attributes : , id : 490 , linked_postid : 0 , neat_title : , data : {</t>
  </si>
  <si>
    <t xml:space="preserve"> sl_id : 490 , sl_store : Ironwood Bottle Depot , sl_address : Unit 110-11020 Horseshoe Way , sl_address2 : , sl_city : Richmond , sl_state : British Columbia , sl_zip : V7A 4V5 , sl_country : Canada , sl_latitude : 49.1308742 , sl_longitude : -123.0928946 , sl_tags : Full Collection Site , sl_description : , sl_email : , sl_url : , sl_hours : Mon-Sat 9am-6pm Sun 10am-5pm Closed holidays , sl_phone : 604-275-0585 , sl_fax : , sl_image : , sl_private : 0 , sl_neat_title :null, sl_linked_postid : 0 , sl_pages_url :null, sl_pages_on :null, sl_option_value :null, sl_lastupdated : 2015-08-21 07:45:45 , sl_initial_distance : 2573.3548056486 , id :null, featured :null, rank :null, marker :null, sl_distance : 110.01060761234852 }</t>
  </si>
  <si>
    <t xml:space="preserve"> name : Steveston Return-It Depot , address : Unit 2, 12320 Trites Road , address2 : , city : Richmond , state : British Columbia , zip : V7E 3R7 , country : Canada , lat : 49.123882 , lng : -123.164022 , description : , url : , sl_pages_url : http:\/\/recyclemyelectronics.ca\/bc\/?post_type=store_page&amp;#038;p=2509 , email : , email_link : , hours : Mon-Sat 9am-6pm Sun 9am-5pm , phone : &lt;a href=\ tel:604-241-9177\ &gt;604-241-9177&lt;\/a&gt; , fax : , image : , distance : 111.35366435213399 , tags : Full Collection Site , option_value : , attributes : , id : 610 , linked_postid : 2509 , neat_title : , data : {</t>
  </si>
  <si>
    <t xml:space="preserve"> sl_id : 610 , sl_store : Steveston Return-It Depot , sl_address : Unit 2, 12320 Trites Road , sl_address2 : , sl_city : Richmond , sl_state : British Columbia , sl_zip : V7E 3R7 , sl_country : Canada , sl_latitude : 49.123882 , sl_longitude : -123.164022 , sl_tags : Full Collection Site , sl_description : , sl_email : , sl_url : , sl_hours : Mon-Sat 9am-6pm Sun 9am-5pm , sl_phone : 604-241-9177 , sl_fax : , sl_image : , sl_private : 0 , sl_neat_title : , sl_linked_postid : 2509 , sl_pages_url : http:\/\/recyclemyelectronics.ca\/bc\/?post_type=store_page&amp;p=2509 , sl_pages_on : , sl_option_value : , sl_lastupdated : 2015-08-21 07:45:45 , sl_initial_distance : 2577.9090524900 , id : 81 , featured :null, rank : 0 , marker : , sl_distance : 111.35366435213399 }</t>
  </si>
  <si>
    <t xml:space="preserve"> name : Jenill Recycling , address : Unit 1&amp;#044; 13140 88th Avenue , address2 : , city : Surrey , state : British Columbia , zip : V4E 2X7 , country : Canada , lat : 49.1156049 , lng : -122.8952844 , description : , url : , sl_pages_url :null, email : , email_link : , hours : Mon-Sat 9am-6pm Sun 10am-5pm , phone : &lt;a href=\ tel:604-596-1751\ &gt;604-596-1751&lt;\/a&gt; , fax : , image : , distance : 111.36425212317302 , tags : Full Collection Site , option_value : , attributes : , id : 496 , linked_postid : 0 , neat_title : , data : {</t>
  </si>
  <si>
    <t xml:space="preserve"> sl_id : 496 , sl_store : Jenill Recycling , sl_address : Unit 1&amp;#44; 13140 88th Avenue , sl_address2 : , sl_city : Surrey , sl_state : British Columbia , sl_zip : V4E 2X7 , sl_country : Canada , sl_latitude : 49.1156049 , sl_longitude : -122.8952844 , sl_tags : Full Collection Site , sl_description : , sl_email : , sl_url : , sl_hours : Mon-Sat 9am-6pm Sun 10am-5pm , sl_phone : 604-596-1751 , sl_fax : , sl_image : , sl_private : 0 , sl_neat_title :null, sl_linked_postid : 0 , sl_pages_url :null, sl_pages_on :null, sl_option_value :null, sl_lastupdated : 2015-08-21 07:45:45 , sl_initial_distance : 2559.3302654941 , id :null, featured :null, rank :null, marker :null, sl_distance : 111.36425212317302 }</t>
  </si>
  <si>
    <t xml:space="preserve"> name : Panorama Village Return-It , address : Unit 112, 15157 Highway 10 , address2 : , city : Surrey , state : British Columbia , zip : V3S 9A5 , country : Canada , lat : 49.105117 , lng : -122.803094 , description : , url : , sl_pages_url : http:\/\/recyclemyelectronics.ca\/bc\/?post_type=store_page&amp;#038;p=2494 , email : , email_link : , hours : Mon-Sat 9am-6pm Sun 10am-5pm , phone : &lt;a href=\ tel:604-579-0208\ &gt;604-579-0208&lt;\/a&gt; , fax : , image : , distance : 112.98859125016675 , tags : Full Collection Site , option_value : , attributes : , id : 522 , linked_postid : 2494 , neat_title : , data : {</t>
  </si>
  <si>
    <t xml:space="preserve"> sl_id : 522 , sl_store : Panorama Village Return-It , sl_address : Unit 112, 15157 Highway 10 , sl_address2 : , sl_city : Surrey , sl_state : British Columbia , sl_zip : V3S 9A5 , sl_country : Canada , sl_latitude : 49.105117 , sl_longitude : -122.803094 , sl_tags : Full Collection Site , sl_description : , sl_email : , sl_url : , sl_hours : Mon-Sat 9am-6pm Sun 10am-5pm , sl_phone : 604-579-0208 , sl_fax : , sl_image : , sl_private : 0 , sl_neat_title : , sl_linked_postid : 2494 , sl_pages_url : http:\/\/recyclemyelectronics.ca\/bc\/?post_type=store_page&amp;p=2494 , sl_pages_on : , sl_option_value : , sl_lastupdated : 2015-08-21 07:45:45 , sl_initial_distance : 2552.6546851300 , id : 66 , featured :null, rank : 0 , marker : , sl_distance : 112.98859125016675 }</t>
  </si>
  <si>
    <t xml:space="preserve"> name : Staples - Langley , address : Unit # 200 20055 Willowbrook Drive , address2 : , city : Langley , state : British Columbia , zip : V2Y 2T5 , country : Canada , lat : 49.1163739 , lng : -122.6668837 , description : Residential eWaste only. Limited quantities. , url : , sl_pages_url : , email : , email_link : , hours : M-F8-9pm Sat9-6pm Sun10-6pm , phone : &lt;a href=\ tel:604-514-2160\ &gt;604-514-2160&lt;\/a&gt; , fax : , image : , distance : 113.14082029117759 , tags : Retail Store , option_value : a:1: {</t>
  </si>
  <si>
    <t xml:space="preserve"> , sl_lastupdated : 2015-08-21 07:45:45 , sl_initial_distance : 2543.8850518825 , id :null, featured :null, rank :null, marker :null, sl_distance : 113.14082029117759 }</t>
  </si>
  <si>
    <t xml:space="preserve"> name : Salvation Army - Langley , address : 19868 Langley By-Pass , address2 : , city : Langley , state : British Columbia , zip : V3A 4Y1 , country : Canada , lat : 49.1121616 , lng : -122.6746306 , description : , url : , sl_pages_url : http:\/\/recyclemyelectronics.ca\/bc\/?post_type=store_page&amp;#038;p=2518 , email : , email_link : , hours : Mon-Wed 9:30am-5:30pm Thu-Fri 9:30am-9pm Sat 9:30am-5:30pm , phone : &lt;a href=\ tel:604-530-1321\ &gt;604-530-1321&lt;\/a&gt; , fax : , image : , distance : 113.49984337756588 , tags : Full Collection Site , option_value : , attributes : , id : 543 , linked_postid : 2518 , neat_title : , data : {</t>
  </si>
  <si>
    <t xml:space="preserve"> sl_id : 543 , sl_store : Salvation Army - Langley , sl_address : 19868 Langley By-Pass , sl_address2 : , sl_city : Langley , sl_state : British Columbia , sl_zip : V3A 4Y1 , sl_country : Canada , sl_latitude : 49.1121616 , sl_longitude : -122.6746306 , sl_tags : Full Collection Site , sl_description : , sl_email : , sl_url : , sl_hours : Mon-Wed 9:30am-5:30pm Thu-Fri 9:30am-9pm Sat 9:30am-5:30pm , sl_phone : 604-530-1321 , sl_fax : , sl_image : , sl_private : 0 , sl_neat_title : , sl_linked_postid : 2518 , sl_pages_url : http:\/\/recyclemyelectronics.ca\/bc\/?post_type=store_page&amp;p=2518 , sl_pages_on : , sl_option_value : , sl_lastupdated : 2015-08-21 07:45:45 , sl_initial_distance : 2544.2374621368 , id : 90 , featured :null, rank : 0 , marker : , sl_distance : 113.49984337756588 }</t>
  </si>
  <si>
    <t xml:space="preserve"> name : Willowbrook Recycling , address : 19641 - 60th Avenue , address2 : , city : Langley , state : British Columbia , zip : V3A 3Z6 , country : Canada , lat : 49.1112404 , lng : -122.6783679 , description : , url : , sl_pages_url : http:\/\/recyclemyelectronics.ca\/bc\/?post_type=store_page&amp;#038;p=2508 , email : , email_link : , hours : Daily 9am-5pm , phone : &lt;a href=\ tel:604-532-0225\ &gt;604-532-0225&lt;\/a&gt; , fax : , image : , distance : 113.55268317316957 , tags : Full Collection Site , option_value : , attributes : , id : 627 , linked_postid : 2508 , neat_title : , data : {</t>
  </si>
  <si>
    <t xml:space="preserve"> sl_id : 627 , sl_store : Willowbrook Recycling , sl_address : 19641 - 60th Avenue , sl_address2 : , sl_city : Langley , sl_state : British Columbia , sl_zip : V3A 3Z6 , sl_country : Canada , sl_latitude : 49.1112404 , sl_longitude : -122.6783679 , sl_tags : Full Collection Site , sl_description : , sl_email : , sl_url : , sl_hours : Daily 9am-5pm , sl_phone : 604-532-0225 , sl_fax : , sl_image : , sl_private : 0 , sl_neat_title : , sl_linked_postid : 2508 , sl_pages_url : http:\/\/recyclemyelectronics.ca\/bc\/?post_type=store_page&amp;p=2508 , sl_pages_on : , sl_option_value : , sl_lastupdated : 2015-08-21 07:45:45 , sl_initial_distance : 2544.4529009327 , id : 80 , featured :null, rank : 0 , marker : , sl_distance : 113.55268317316957 }</t>
  </si>
  <si>
    <t xml:space="preserve"> name : Staples - Cloverdale , address : 17433 56 Avenue&amp;#044; unit 108 , address2 : , city : Surrey , state : British Columbia , zip : V3S 2X6 , country : Canada , lat : 49.1041288 , lng : -122.7384905 , description : Residential eWaste only. Limited quantities. , url : , sl_pages_url : , email : , email_link : , hours : M-F 8-8pm Sat 9-6pm Sun 10-6pm , phone : &lt;a href=\ tel:778-571-3580\ &gt;778-571-3580&lt;\/a&gt; , fax : , image : , distance : 113.64978893612862 , tags : Retail Store , option_value : a:1: {</t>
  </si>
  <si>
    <t xml:space="preserve"> , sl_lastupdated : 2015-08-21 07:45:45 , sl_initial_distance : 2548.2357191218 , id :null, featured :null, rank :null, marker :null, sl_distance : 113.64978893612862 }</t>
  </si>
  <si>
    <t xml:space="preserve"> name : Langley Bottle Depot , address : 20137 Industrial Avenue , address2 : , city : Langley , state : British Columbia , zip : V3A 4K6 , country : Canada , lat : 49.1087179 , lng : -122.6650567 , description : , url : , sl_pages_url :null, email : , email_link : , hours : Mon-Sat 8:30-6:00 Sun 10am-6:00pm Closed on STATS , phone : &lt;a href=\ tel:604-530-0131\ &gt;604-530-0131&lt;\/a&gt; , fax : , image : , distance : 114.00208909319875 , tags : Full Collection Site , option_value : , attributes : , id : 502 , linked_postid : 0 , neat_title : , data : {</t>
  </si>
  <si>
    <t xml:space="preserve"> sl_id : 502 , sl_store : Langley Bottle Depot , sl_address : 20137 Industrial Avenue , sl_address2 : , sl_city : Langley , sl_state : British Columbia , sl_zip : V3A 4K6 , sl_country : Canada , sl_latitude : 49.1087179 , sl_longitude : -122.6650567 , sl_tags : Full Collection Site , sl_description : , sl_email : , sl_url : , sl_hours : Mon-Sat 8:30-6:00 Sun 10am-6:00pm Closed on STATS , sl_phone : 604-530-0131 , sl_fax : , sl_image : , sl_private : 0 , sl_neat_title :null, sl_linked_postid : 0 , sl_pages_url :null, sl_pages_on :null, sl_option_value :null, sl_lastupdated : 2015-08-21 07:45:45 , sl_initial_distance : 2543.4486695501 , id :null, featured :null, rank :null, marker :null, sl_distance : 114.00208909319875 }</t>
  </si>
  <si>
    <t xml:space="preserve"> name : Ladner Bottle Depot , address : 4930 Elliott Street , address2 : , city : Ladner , state : British Columbia , zip : V4K 2Y1 , country : Canada , lat : 49.0925234 , lng : -123.084933 , description : , url : , sl_pages_url :null, email : , email_link : , hours : Mon-Sat 9am-6pm Sun 10am-4pm , phone : &lt;a href=\ tel:604-946-0309\ &gt;604-946-0309&lt;\/a&gt; , fax : , image : , distance : 114.2115424507834 , tags : Full Collection Site , option_value : , attributes : , id : 501 , linked_postid : 0 , neat_title : , data : {</t>
  </si>
  <si>
    <t xml:space="preserve"> sl_id : 501 , sl_store : Ladner Bottle Depot , sl_address : 4930 Elliott Street , sl_address2 : , sl_city : Ladner , sl_state : British Columbia , sl_zip : V4K 2Y1 , sl_country : Canada , sl_latitude : 49.0925234 , sl_longitude : -123.084933 , sl_tags : Full Collection Site , sl_description : , sl_email : , sl_url : , sl_hours : Mon-Sat 9am-6pm Sun 10am-4pm , sl_phone : 604-946-0309 , sl_fax : , sl_image : , sl_private : 0 , sl_neat_title :null, sl_linked_postid : 0 , sl_pages_url :null, sl_pages_on :null, sl_option_value :null, sl_lastupdated : 2015-08-21 07:45:45 , sl_initial_distance : 2571.2860943843 , id :null, featured :null, rank :null, marker :null, sl_distance : 114.2115424507834 }</t>
  </si>
  <si>
    <t xml:space="preserve"> name : Best Buy - Langley , address : Unit F3 - 20202 - 66 Avenue , address2 : First Pro Langley , city : Langley , state : British Columbia , zip : V2Y 1P3 , country : Canada , lat : 49.1092452 , lng : -122.6427747 , description : Residential eWaste only. Limited quantities. , url : , sl_pages_url : , email : , email_link : , hours : , phone : &lt;a href=\ tel:6045307787\ &gt;6045307787&lt;\/a&gt; , fax : , image : , distance : 114.25201386150069 , tags : Retail Store , option_value : a:1: {</t>
  </si>
  <si>
    <t xml:space="preserve"> , sl_lastupdated : 2015-08-21 07:45:45 , sl_initial_distance : 2541.9617551311 , id :null, featured :null, rank :null, marker :null, sl_distance : 114.25201386150069 }</t>
  </si>
  <si>
    <t xml:space="preserve"> name : Sunset Coast Bottle Depot , address : 7564A Highway 101 , address2 : , city : Powell River , state : British Columbia , zip : V8A 0R2 , country : Canada , lat : 49.7989201 , lng : -124.4985057 , description : , url : , sl_pages_url : http:\/\/recyclemyelectronics.ca\/bc\/?post_type=store_page&amp;#038;p=2538 , email : , email_link : , hours : Mon-Sat 8:30am-5pm Sun-Closed , phone : &lt;a href=\ tel:604-485-7743\ &gt;604-485-7743&lt;\/a&gt; , fax : , image : , distance : 115.75903194029857 , tags : Full Collection Site , option_value : , attributes : , id : 611 , linked_postid : 2538 , neat_title : , data : {</t>
  </si>
  <si>
    <t xml:space="preserve"> sl_id : 611 , sl_store : Sunset Coast Bottle Depot , sl_address : 7564A Highway 101 , sl_address2 : , sl_city : Powell River , sl_state : British Columbia , sl_zip : V8A 0R2 , sl_country : Canada , sl_latitude : 49.7989201 , sl_longitude : -124.4985057 , sl_tags : Full Collection Site , sl_description : , sl_email : , sl_url : , sl_hours : Mon-Sat 8:30am-5pm Sun-Closed , sl_phone : 604-485-7743 , sl_fax : , sl_image : , sl_private : 0 , sl_neat_title : , sl_linked_postid : 2538 , sl_pages_url : http:\/\/recyclemyelectronics.ca\/bc\/?post_type=store_page&amp;p=2538 , sl_pages_on : , sl_option_value : , sl_lastupdated : 2015-08-21 07:45:45 , sl_initial_distance : 2694.7131034311 , id : 110 , featured :null, rank : 0 , marker : , sl_distance : 115.75903194029857 }</t>
  </si>
  <si>
    <t xml:space="preserve"> name : Staples - Powell RIver , address : 4730 Joyce Avenue , address2 : , city : Powell River , state : British Columbia , zip : V8A 3B6 , country : Canada , lat : 49.8444584 , lng : -124.5207194 , description : Residential eWaste only. Limited quantities. , url : , sl_pages_url : , email : , email_link : , hours : M-TH9-6pm F9-9pm Sat9-6pm Sun11-5pm , phone : &lt;a href=\ tel:604-485-3560\ &gt;604-485-3560&lt;\/a&gt; , fax : , image : , distance : 115.7993191956499 , tags : Retail Store , option_value : a:1: {</t>
  </si>
  <si>
    <t xml:space="preserve"> , sl_lastupdated : 2015-08-21 07:45:45 , sl_initial_distance : 2697.9919439989 , id :null, featured :null, rank :null, marker :null, sl_distance : 115.7993191956499 }</t>
  </si>
  <si>
    <t xml:space="preserve"> name : Fraser Valley Bottle &amp;amp; Return-It Depot , address : Unit 108, 22575 Fraser Highway , address2 : , city : Langley , state : British Columbia , zip : V2Z 2T5 , country : Canada , lat : 49.0891373 , lng : -122.5983612 , description : , url : , sl_pages_url : http:\/\/recyclemyelectronics.ca\/bc\/?post_type=store_page&amp;#038;p=2469 , email : , email_link : , hours : Mon-Sat 9am-6pm Sun 10am-4pm , phone : &lt;a href=\ tel:604-533-8807\ &gt;604-533-8807&lt;\/a&gt; , fax : , image : , distance : 117.11031461286157 , tags : Full Collection Site , option_value : , attributes : , id : 476 , linked_postid : 2469 , neat_title : , data : {</t>
  </si>
  <si>
    <t xml:space="preserve"> sl_id : 476 , sl_store : Fraser Valley Bottle &amp; Return-It Depot , sl_address : Unit 108, 22575 Fraser Highway , sl_address2 : , sl_city : Langley , sl_state : British Columbia , sl_zip : V2Z 2T5 , sl_country : Canada , sl_latitude : 49.0891373 , sl_longitude : -122.5983612 , sl_tags : Full Collection Site , sl_description : , sl_email : , sl_url : , sl_hours : Mon-Sat 9am-6pm Sun 10am-4pm , sl_phone : 604-533-8807 , sl_fax : , sl_image : , sl_private : 0 , sl_neat_title : , sl_linked_postid : 2469 , sl_pages_url : http:\/\/recyclemyelectronics.ca\/bc\/?post_type=store_page&amp;p=2469 , sl_pages_on : , sl_option_value : , sl_lastupdated : 2015-08-21 07:45:45 , sl_initial_distance : 2538.1325052800 , id : 41 , featured :null, rank : 0 , marker : , sl_distance : 117.11031461286157 }</t>
  </si>
  <si>
    <t xml:space="preserve"> name : Staples - White Rock , address : 3037-152nd Street , address2 : , city : South Surrey , state : British Columbia , zip : V4P 3K1 , country : Canada , lat : 49.0567257 , lng : -122.80139 , description : Residential eWaste only. Limited quantities. , url : , sl_pages_url : , email : , email_link : , hours : M-F8-9pm Sat9-6pm Sun10-6pm , phone : &lt;a href=\ tel:604-541-3850\ &gt;604-541-3850&lt;\/a&gt; , fax : , image : , distance : 118.35666229661231 , tags : Retail Store , option_value : a:1: {</t>
  </si>
  <si>
    <t xml:space="preserve"> , sl_lastupdated : 2015-08-21 07:45:45 , sl_initial_distance : 2550.5844163296 , id :null, featured :null, rank :null, marker :null, sl_distance : 118.35666229661231 }</t>
  </si>
  <si>
    <t xml:space="preserve"> name : Mission Recycle Centre , address : 7233 Park Street , address2 : , city : Mission , state : British Columbia , zip : V2V 6J9 , country : Canada , lat : 49.1344172 , lng : -122.3195224 , description : , url : , sl_pages_url : http:\/\/recyclemyelectronics.ca\/bc\/?post_type=store_page&amp;#038;p=2484 , email : , email_link : , hours : Mon-Sat 9am-6pm Sun 10am-4pm , phone : &lt;a href=\ tel:604-820-1830\ &gt;604-820-1830&lt;\/a&gt; , fax : , image : , distance : 118.4539806047464 , tags : Full Collection Site , option_value : , attributes : , id : 509 , linked_postid : 2484 , neat_title : , data : {</t>
  </si>
  <si>
    <t xml:space="preserve"> sl_id : 509 , sl_store : Mission Recycle Centre , sl_address : 7233 Park Street , sl_address2 : , sl_city : Mission , sl_state : British Columbia , sl_zip : V2V 6J9 , sl_country : Canada , sl_latitude : 49.1344172 , sl_longitude : -122.3195224 , sl_tags : Full Collection Site , sl_description : , sl_email : , sl_url : , sl_hours : Mon-Sat 9am-6pm Sun 10am-4pm , sl_phone : 604-820-1830 , sl_fax : , sl_image : , sl_private : 0 , sl_neat_title : , sl_linked_postid : 2484 , sl_pages_url : http:\/\/recyclemyelectronics.ca\/bc\/?post_type=store_page&amp;p=2484 , sl_pages_on : , sl_option_value : , sl_lastupdated : 2015-08-21 07:45:45 , sl_initial_distance : 2521.1632273746 , id : 56 , featured :null, rank : 0 , marker : , sl_distance : 118.4539806047464 }</t>
  </si>
  <si>
    <t xml:space="preserve"> name : Staples - Mission , address : 32525 London Avenue&amp;#044; Unit 900 , address2 : , city : Mission , state : British Columbia , zip : V2V 6M7 , country : Canada , lat : 49.1293523 , lng : -122.3231867 , description : Residential eWaste only. Limited quantities. , url : , sl_pages_url : , email : , email_link : , hours : M-T 9-6 W-T-F 9-7 Sat-9-6 Sun-11-5 , phone : &lt;a href=\ tel:604-814-3850\ &gt;604-814-3850&lt;\/a&gt; , fax : , image : , distance : 118.87253158166814 , tags : Retail Store , option_value : a:1: {</t>
  </si>
  <si>
    <t xml:space="preserve"> , sl_lastupdated : 2015-08-21 07:45:45 , sl_initial_distance : 2521.1988673303 , id :null, featured :null, rank :null, marker :null, sl_distance : 118.87253158166814 }</t>
  </si>
  <si>
    <t xml:space="preserve"> name : Mission Recycling Depot , address : 7229 Mershon Street , address2 : , city : Mission , state : British Columbia , zip : V2V 4M5 , country : Canada , lat : 49.1329285 , lng : -122.3036402 , description : , url : , sl_pages_url : http:\/\/recyclemyelectronics.ca\/bc\/?post_type=store_page&amp;#038;p=2483 , email : , email_link : , hours : Mon-Sat 8:30am-4:30pm , phone : &lt;a href=\ tel:604 814 3555\ &gt;604 814 3555&lt;\/a&gt; , fax : , image : , distance : 119.0546051470918 , tags : Full Collection Site , option_value : , attributes : , id : 510 , linked_postid : 2483 , neat_title : , data : {</t>
  </si>
  <si>
    <t xml:space="preserve"> sl_id : 510 , sl_store : Mission Recycling Depot , sl_address : 7229 Mershon Street , sl_address2 : , sl_city : Mission , sl_state : British Columbia , sl_zip : V2V 4M5 , sl_country : Canada , sl_latitude : 49.1329285 , sl_longitude : -122.3036402 , sl_tags : Full Collection Site , sl_description : , sl_email : , sl_url : , sl_hours : Mon-Sat 8:30am-4:30pm , sl_phone : 604 814 3555 , sl_fax : , sl_image : , sl_private : 0 , sl_neat_title : , sl_linked_postid : 2483 , sl_pages_url : http:\/\/recyclemyelectronics.ca\/bc\/?post_type=store_page&amp;p=2483 , sl_pages_on : , sl_option_value : , sl_lastupdated : 2015-08-21 07:45:45 , sl_initial_distance : 2520.0301977123 , id : 55 , featured :null, rank : 0 , marker : , sl_distance : 119.0546051470918 }</t>
  </si>
  <si>
    <t xml:space="preserve"> name : Semiahmoo Bottle Depot , address : Unit 28, 15515 - 24th Avenue , address2 : , city : White Rock , state : British Columbia , zip : V4A 2J4 , country : Canada , lat : 49.046592 , lng : -122.7928011 , description : , url : , sl_pages_url : http:\/\/recyclemyelectronics.ca\/bc\/?post_type=store_page&amp;#038;p=2552 , email : , email_link : , hours : Mon &amp;amp; Thu 6:30am-5pm Tues Wed Fri-Sat 9am-5pm Sun10am-5pm Closed Holidays , phone : &lt;a href=\ tel:604-531-7669\ &gt;604-531-7669&lt;\/a&gt; , fax : , image : , distance : 119.5383962014794 , tags : Full Collection Site , option_value : , attributes : , id : 560 , linked_postid : 2552 , neat_title : , data : {</t>
  </si>
  <si>
    <t xml:space="preserve"> sl_id : 560 , sl_store : Semiahmoo Bottle Depot , sl_address : Unit 28, 15515 - 24th Avenue , sl_address2 : , sl_city : White Rock , sl_state : British Columbia , sl_zip : V4A 2J4 , sl_country : Canada , sl_latitude : 49.046592 , sl_longitude : -122.7928011 , sl_tags : Full Collection Site , sl_description : , sl_email : , sl_url : , sl_hours : Mon &amp;amp; Thu 6:30am-5pm Tues Wed Fri-Sat 9am-5pm Sun10am-5pm Closed Holidays , sl_phone : 604-531-7669 , sl_fax : , sl_image : , sl_private : 0 , sl_neat_title : , sl_linked_postid : 2552 , sl_pages_url : http:\/\/recyclemyelectronics.ca\/bc\/?post_type=store_page&amp;p=2552 , sl_pages_on : , sl_option_value : , sl_lastupdated : 2015-08-21 07:45:45 , sl_initial_distance : 2549.5927627900 , id : 124 , featured :null, rank : 0 , marker : , sl_distance : 119.5383962014794 }</t>
  </si>
  <si>
    <t xml:space="preserve"> name : Best Buy - South Surrey , address : 2267 160 Street , address2 : Grandview Corners , city : Surrey , state : British Columbia , zip : V3S 9N6 , country : Canada , lat : 49.0431756 , lng : -122.7811553 , description : Residential eWaste only. Limited quantities. , url : , sl_pages_url : , email : , email_link : , hours : , phone : &lt;a href=\ tel:6045355660\ &gt;6045355660&lt;\/a&gt; , fax : , image : , distance : 120.00241918110784 , tags : Retail Store , option_value : a:1: {</t>
  </si>
  <si>
    <t xml:space="preserve"> , sl_lastupdated : 2015-08-21 07:45:45 , sl_initial_distance : 2548.6639961330 , id :null, featured :null, rank :null, marker :null, sl_distance : 120.00241918110784 }</t>
  </si>
  <si>
    <t xml:space="preserve"> name : Tsawwassen Return -It Centre , address : 5636 - 12th Avenue , address2 : , city : Tsawwassen , state : British Columbia , zip : V4L 1C4 , country : Canada , lat : 49.0246502 , lng : -123.0685212 , description : , url : , sl_pages_url : http:\/\/recyclemyelectronics.ca\/bc\/?post_type=store_page&amp;#038;p=2526 , email : , email_link : , hours : Mon-Sat 9am-6pm Sun 10am-4pm , phone : &lt;a href=\ tel:604-943-7661\ &gt;604-943-7661&lt;\/a&gt; , fax : , image : , distance : 121.652504332855 , tags : Full Collection Site , option_value : , attributes : , id : 619 , linked_postid : 2526 , neat_title : , data : {</t>
  </si>
  <si>
    <t xml:space="preserve"> sl_id : 619 , sl_store : Tsawwassen Return -It Centre , sl_address : 5636 - 12th Avenue , sl_address2 : , sl_city : Tsawwassen , sl_state : British Columbia , sl_zip : V4L 1C4 , sl_country : Canada , sl_latitude : 49.0246502 , sl_longitude : -123.0685212 , sl_tags : Full Collection Site , sl_description : , sl_email : , sl_url : , sl_hours : Mon-Sat 9am-6pm Sun 10am-4pm , sl_phone : 604-943-7661 , sl_fax : , sl_image : , sl_private : 0 , sl_neat_title : , sl_linked_postid : 2526 , sl_pages_url : http:\/\/recyclemyelectronics.ca\/bc\/?post_type=store_page&amp;p=2526 , sl_pages_on : , sl_option_value : , sl_lastupdated : 2015-08-21 07:45:45 , sl_initial_distance : 2567.4775389345 , id : 98 , featured :null, rank : 0 , marker : , sl_distance : 121.652504332855 }</t>
  </si>
  <si>
    <t xml:space="preserve"> name : Aldergrove Return-It Depot , address : 27482 Fraser Highway , address2 : , city : Aldergrove , state : British Columbia , zip : V4W 3N5 , country : Canada , lat : 49.0576294 , lng : -122.4634014 , description : , url : , sl_pages_url : http:\/\/recyclemyelectronics.ca\/bc\/?post_type=store_page&amp;#038;p=2446 , email : , email_link : , hours : Mon-Sat 9am-6pm Sun 11am-5pm , phone : &lt;a href=\ tel:604-856-2992\ &gt;604-856-2992&lt;\/a&gt; , fax : , image : , distance : 122.98761895972143 , tags : Full Collection Site , option_value : , attributes : , id : 421 , linked_postid : 2446 , neat_title : , data : {</t>
  </si>
  <si>
    <t xml:space="preserve"> sl_id : 421 , sl_store : Aldergrove Return-It Depot , sl_address : 27482 Fraser Highway , sl_address2 : , sl_city : Aldergrove , sl_state : British Columbia , sl_zip : V4W 3N5 , sl_country : Canada , sl_latitude : 49.0576294 , sl_longitude : -122.4634014 , sl_tags : Full Collection Site , sl_description : , sl_email : , sl_url : , sl_hours : Mon-Sat 9am-6pm Sun 11am-5pm , sl_phone : 604-856-2992 , sl_fax : , sl_image : , sl_private : 0 , sl_neat_title : , sl_linked_postid : 2446 , sl_pages_url : http:\/\/recyclemyelectronics.ca\/bc\/?post_type=store_page&amp;p=2446 , sl_pages_on : , sl_option_value : , sl_lastupdated : 2015-08-21 07:45:45 , sl_initial_distance : 2527.7025466831 , id : 18 , featured :null, rank : 0 , marker : , sl_distance : 122.98761895972143 }</t>
  </si>
  <si>
    <t xml:space="preserve"> name : Staples - Nanaimo Parkway , address : 6581 Aulds Road , address2 : , city : Nanaimo , state : British Columbia , zip : V9T 6J6 , country : Canada , lat : 49.2340409 , lng : -124.0500704 , description : Residential eWaste only. Limited quantities. , url : , sl_pages_url : , email : , email_link : , hours : M-F8-9pm Sat9-6pm Sun10-6pm , phone : &lt;a href=\ tel:250-390-5900\ &gt;250-390-5900&lt;\/a&gt; , fax : , image : , distance : 125.72265386728536 , tags : Retail Store , option_value : a:1: {</t>
  </si>
  <si>
    <t xml:space="preserve"> , sl_lastupdated : 2015-08-21 07:45:45 , sl_initial_distance : 2642.5304922502 , id :null, featured :null, rank :null, marker :null, sl_distance : 125.72265386728536 }</t>
  </si>
  <si>
    <t xml:space="preserve"> name : Staples - Nanaimo Island Hwy , address : 2000 Island Hwy.N. , address2 : , city : Nanaimo , state : British Columbia , zip : V9S 5W3 , country : Canada , lat : 49.1915014 , lng : -123.9666986 , description : Residential eWaste only. Limited quantities. , url : , sl_pages_url : , email : , email_link : , hours : M-F8-9pm Sat9-6pm Sun10-6pm , phone : &lt;a href=\ tel:250-751-7770\ &gt;250-751-7770&lt;\/a&gt; , fax : , image : , distance : 125.91243676935966 , tags : Retail Store , option_value : a:1: {</t>
  </si>
  <si>
    <t xml:space="preserve"> , sl_lastupdated : 2015-08-21 07:45:45 , sl_initial_distance : 2635.2207237768 , id :null, featured :null, rank :null, marker :null, sl_distance : 125.91243676935966 }</t>
  </si>
  <si>
    <t xml:space="preserve"> name : Abbotsford Mission Recycling Program , address : 33670 Valley Road , address2 : , city : Abbotsford , state : British Columbia , zip : V2S 3S9 , country : Canada , lat : 49.0691266 , lng : -122.287245 , description : , url : , sl_pages_url : http:\/\/recyclemyelectronics.ca\/bc\/?post_type=store_page&amp;#038;p=2444 , email : , email_link : , hours : Mon-Sat 8am-4:30pm , phone : &lt;a href=\ tel:604-850-3551\ &gt;604-850-3551&lt;\/a&gt; , fax : , image : , distance : 126.06137120704904 , tags : Full Collection Site , option_value : , attributes : , id : 419 , linked_postid : 2444 , neat_title : , data : {</t>
  </si>
  <si>
    <t xml:space="preserve"> sl_id : 419 , sl_store : Abbotsford Mission Recycling Program , sl_address : 33670 Valley Road , sl_address2 : , sl_city : Abbotsford , sl_state : British Columbia , sl_zip : V2S 3S9 , sl_country : Canada , sl_latitude : 49.0691266 , sl_longitude : -122.287245 , sl_tags : Full Collection Site , sl_description : , sl_email : , sl_url : , sl_hours : Mon-Sat 8am-4:30pm , sl_phone : 604-850-3551 , sl_fax : , sl_image : , sl_private : 0 , sl_neat_title : , sl_linked_postid : 2444 , sl_pages_url : http:\/\/recyclemyelectronics.ca\/bc\/?post_type=store_page&amp;p=2444 , sl_pages_on : , sl_option_value : , sl_lastupdated : 2015-08-21 07:45:45 , sl_initial_distance : 2516.2638094407 , id : 16 , featured :null, rank : 0 , marker : , sl_distance : 126.06137120704904 }</t>
  </si>
  <si>
    <t xml:space="preserve"> name : Best Buy - Nanaimo , address : 3200 Island Hwy. North&amp;#044; Unit 87 , address2 : Country Club Shopping Centre , city : Nanaimo , state : British Columbia , zip : V9T 1W1 , country : Canada , lat : 49.2067031 , lng : -124.0068009 , description : Residential eWaste only. Limited quantities. , url : , sl_pages_url : , email : , email_link : , hours : , phone : &lt;a href=\ tel:2507298632\ &gt;2507298632&lt;\/a&gt; , fax : , image : , distance : 126.23462013191724 , tags : Retail Store , option_value : a:1: {</t>
  </si>
  <si>
    <t xml:space="preserve"> , sl_lastupdated : 2015-08-21 07:45:45 , sl_initial_distance : 2638.5371817390 , id :null, featured :null, rank :null, marker :null, sl_distance : 126.23462013191724 }</t>
  </si>
  <si>
    <t xml:space="preserve"> name : Regional Recycling - Fremont , address : 1805 Fremont Road , address2 : , city : Nanaimo , state : British Columbia , zip : V9S 3H3 , country : Canada , lat : 49.1940261 , lng : -123.982462 , description : , url : , sl_pages_url : http:\/\/recyclemyelectronics.ca\/bc\/?post_type=store_page&amp;#038;p=2507 , email : , email_link : , hours : Mon-Sat 8:30am-5:30pm Sun 10-4 , phone : &lt;a href=\ tel:250-751-1159\ &gt;250-751-1159&lt;\/a&gt; , fax : , image : , distance : 126.34149500181407 , tags : Full Collection Site , option_value : , attributes : , id : 534 , linked_postid : 2507 , neat_title : , data : {</t>
  </si>
  <si>
    <t xml:space="preserve"> sl_id : 534 , sl_store : Regional Recycling - Fremont , sl_address : 1805 Fremont Road , sl_address2 : , sl_city : Nanaimo , sl_state : British Columbia , sl_zip : V9S 3H3 , sl_country : Canada , sl_latitude : 49.1940261 , sl_longitude : -123.982462 , sl_tags : Full Collection Site , sl_description : , sl_email : , sl_url : , sl_hours : Mon-Sat 8:30am-5:30pm Sun 10-4 , sl_phone : 250-751-1159 , sl_fax : , sl_image : , sl_private : 0 , sl_neat_title : , sl_linked_postid : 2507 , sl_pages_url : http:\/\/recyclemyelectronics.ca\/bc\/?post_type=store_page&amp;p=2507 , sl_pages_on : , sl_option_value : , sl_lastupdated : 2015-08-21 07:45:45 , sl_initial_distance : 2636.3930843814 , id : 79 , featured :null, rank : 0 , marker : , sl_distance : 126.34149500181407 }</t>
  </si>
  <si>
    <t xml:space="preserve"> name : Regional Recycling - Nanaimo , address : 2375 Hayes Road , address2 : , city : Nanaimo , state : British Columbia , zip : V9T 3X3 , country : Canada , lat : 49.2028694 , lng : -124.0044827 , description : , url : , sl_pages_url : http:\/\/recyclemyelectronics.ca\/bc\/?post_type=store_page&amp;#038;p=2505 , email : , email_link : , hours : Mon - Sat : 8:30am - 5:30pm \r\nSat : 10:00am - 4:00pm\r\nStatutory Holidays: Closed , phone : &lt;a href=\ tel:250-751-2358\ &gt;250-751-2358&lt;\/a&gt; , fax : , image : , distance : 126.47869877842724 , tags : Full Collection Site , option_value : , attributes : , id : 531 , linked_postid : 2505 , neat_title : , data : {</t>
  </si>
  <si>
    <t xml:space="preserve"> sl_id : 531 , sl_store : Regional Recycling - Nanaimo , sl_address : 2375 Hayes Road , sl_address2 : , sl_city : Nanaimo , sl_state : British Columbia , sl_zip : V9T 3X3 , sl_country : Canada , sl_latitude : 49.2028694 , sl_longitude : -124.0044827 , sl_tags : Full Collection Site , sl_description : , sl_email : , sl_url : , sl_hours : Mon - Sat : 8:30am - 5:30pm \r\nSat : 10:00am - 4:00pm\r\nStatutory Holidays: Closed , sl_phone : 250-751-2358 , sl_fax : , sl_image : , sl_private : 0 , sl_neat_title : , sl_linked_postid : 2505 , sl_pages_url : http:\/\/recyclemyelectronics.ca\/bc\/?post_type=store_page&amp;p=2505 , sl_pages_on : , sl_option_value : , sl_lastupdated : 2015-08-21 07:45:45 , sl_initial_distance : 2638.2330316853 , id : 77 , featured :null, rank : 0 , marker : , sl_distance : 126.47869877842724 }</t>
  </si>
  <si>
    <t xml:space="preserve"> name : Nanaimo Recycling Exchange , address : 2477 Kenworth Road , address2 : , city : Nanaimo , state : British Columbia , zip : V9T 5K4 , country : Canada , lat : 49.2027761 , lng : -124.0043028 , description : , url : , sl_pages_url : http:\/\/recyclemyelectronics.ca\/bc\/?post_type=store_page&amp;#038;p=2482 , email : , email_link : , hours : Daily 7am-7pm , phone : &lt;a href=\ tel:250-758-7777\ &gt;250-758-7777&lt;\/a&gt; , fax : , image : , distance : 126.47935823932151 , tags : Full Collection Site , option_value : , attributes : , id : 511 , linked_postid : 2482 , neat_title : , data : {</t>
  </si>
  <si>
    <t xml:space="preserve"> sl_id : 511 , sl_store : Nanaimo Recycling Exchange , sl_address : 2477 Kenworth Road , sl_address2 : , sl_city : Nanaimo , sl_state : British Columbia , sl_zip : V9T 5K4 , sl_country : Canada , sl_latitude : 49.2027761 , sl_longitude : -124.0043028 , sl_tags : Full Collection Site , sl_description : , sl_email : , sl_url : , sl_hours : Daily 7am-7pm , sl_phone : 250-758-7777 , sl_fax : , sl_image : , sl_private : 0 , sl_neat_title : , sl_linked_postid : 2482 , sl_pages_url : http:\/\/recyclemyelectronics.ca\/bc\/?post_type=store_page&amp;p=2482 , sl_pages_on : , sl_option_value : , sl_lastupdated : 2015-08-21 07:45:45 , sl_initial_distance : 2638.2172002251 , id : 54 , featured :null, rank : 0 , marker : , sl_distance : 126.47935823932151 }</t>
  </si>
  <si>
    <t xml:space="preserve"> name : R&amp;amp;T Recyclables &amp;amp; Bottle Depot , address : Unit 23, 31550 South Fraser Way , address2 : , city : Abbotsford , state : British Columbia , zip : V2T 4C6 , country : Canada , lat : 49.045508 , lng : -122.349558 , description : , url : , sl_pages_url : http:\/\/recyclemyelectronics.ca\/bc\/?post_type=store_page&amp;#038;p=2503 , email : , email_link : , hours : Mon-Sat 9am-6pm Sun 10am-5pm , phone : &lt;a href=\ tel:604-852-6092\ &gt;604-852-6092&lt;\/a&gt; , fax : , image : , distance : 126.87499182042603 , tags : Full Collection Site , option_value : , attributes : , id : 530 , linked_postid : 2503 , neat_title : , data : {</t>
  </si>
  <si>
    <t xml:space="preserve"> sl_id : 530 , sl_store : R&amp;T Recyclables &amp; Bottle Depot , sl_address : Unit 23, 31550 South Fraser Way , sl_address2 : , sl_city : Abbotsford , sl_state : British Columbia , sl_zip : V2T 4C6 , sl_country : Canada , sl_latitude : 49.045508 , sl_longitude : -122.349558 , sl_tags : Full Collection Site , sl_description : , sl_email : , sl_url : , sl_hours : Mon-Sat 9am-6pm Sun 10am-5pm , sl_phone : 604-852-6092 , sl_fax : , sl_image : , sl_private : 0 , sl_neat_title : , sl_linked_postid : 2503 , sl_pages_url : http:\/\/recyclemyelectronics.ca\/bc\/?post_type=store_page&amp;p=2503 , sl_pages_on : , sl_option_value : , sl_lastupdated : 2015-08-21 07:45:45 , sl_initial_distance : 2519.4977320800 , id : 75 , featured :null, rank : 0 , marker : , sl_distance : 126.87499182042603 }</t>
  </si>
  <si>
    <t xml:space="preserve"> name : Staples - Abbotsford , address : Unit # 110 32500 South Fraserway , address2 : , city : Abbotsford , state : British Columbia , zip : V2T 4W1 , country : Canada , lat : 49.0499413 , lng : -122.325489 , description : Residential eWaste only. Limited quantities. , url : , sl_pages_url : , email : , email_link : , hours : M-F8-9pm Sat9-6pm Sun10-6pm , phone : &lt;a href=\ tel:604-870-3440\ &gt;604-870-3440&lt;\/a&gt; , fax : , image : , distance : 127.0235916024857 , tags : Retail Store , option_value : a:1: {</t>
  </si>
  <si>
    <t xml:space="preserve"> , sl_lastupdated : 2015-08-21 07:45:45 , sl_initial_distance : 2518.0529475051 , id :null, featured :null, rank :null, marker :null, sl_distance : 127.0235916024857 }</t>
  </si>
  <si>
    <t xml:space="preserve"> name : Best Buy - Abbotsford , address : #4 - 32900 South Fraser Way , address2 : Sevenoaks Shopping Centre , city : Abbotsford , state : British Columbia , zip : V2S 5A1 , country : Canada , lat : 49.0498975 , lng : -122.3124766 , description : Residential eWaste only. Limited quantities. , url : , sl_pages_url : , email : , email_link : , hours : , phone : &lt;a href=\ tel:6048526220\ &gt;6048526220&lt;\/a&gt; , fax : , image : , distance : 127.36750804698387 , tags : Retail Store , option_value : a:1: {</t>
  </si>
  <si>
    <t xml:space="preserve"> , sl_lastupdated : 2015-08-21 07:45:45 , sl_initial_distance : 2517.1710981758 , id :null, featured :null, rank :null, marker :null, sl_distance : 127.36750804698387 }</t>
  </si>
  <si>
    <t xml:space="preserve"> name : Abbotsford Bottle Depot , address : 33236 Walsh Avenue , address2 : , city : Abbotsford , state : British Columbia , zip : V2S 1Z8 , country : Canada , lat : 49.0494667 , lng : -122.303658 , description : , url : , sl_pages_url : http:\/\/recyclemyelectronics.ca\/bc\/?post_type=store_page&amp;#038;p=2443 , email : , email_link : , hours : Mon-Fri 8:30am-6pm Sat 8:30am-5pm Sun 10am-4pm , phone : &lt;a href=\ tel:604-853-7770\ &gt;604-853-7770&lt;\/a&gt; , fax : , image : , distance : 127.64549721270186 , tags : Full Collection Site , option_value : , attributes : , id : 418 , linked_postid : 2443 , neat_title : , data : {</t>
  </si>
  <si>
    <t xml:space="preserve"> sl_id : 418 , sl_store : Abbotsford Bottle Depot , sl_address : 33236 Walsh Avenue , sl_address2 : , sl_city : Abbotsford , sl_state : British Columbia , sl_zip : V2S 1Z8 , sl_country : Canada , sl_latitude : 49.0494667 , sl_longitude : -122.303658 , sl_tags : Full Collection Site , sl_description : , sl_email : , sl_url : , sl_hours : Mon-Fri 8:30am-6pm Sat 8:30am-5pm Sun 10am-4pm , sl_phone : 604-853-7770 , sl_fax : , sl_image : , sl_private : 0 , sl_neat_title : , sl_linked_postid : 2443 , sl_pages_url : http:\/\/recyclemyelectronics.ca\/bc\/?post_type=store_page&amp;p=2443 , sl_pages_on : , sl_option_value : , sl_lastupdated : 2015-08-21 07:45:45 , sl_initial_distance : 2516.5568901992 , id : 15 , featured :null, rank : 0 , marker : , sl_distance : 127.64549721270186 }</t>
  </si>
  <si>
    <t xml:space="preserve"> name : Chilliwack Bottle Depot , address : Unit 2, 45934 Trethewey Avenue , address2 : , city : Chilliwack , state : British Columbia , zip : V2P 1K5 , country : Canada , lat : 49.1626005 , lng : -121.9538732 , description : , url : , sl_pages_url : http:\/\/recyclemyelectronics.ca\/bc\/?post_type=store_page&amp;#038;p=2454 , email : , email_link : , hours : Mon-Sat 8:30-6pm Sun 10-5pm , phone : &lt;a href=\ tel:604-792-9572\ &gt;604-792-9572&lt;\/a&gt; , fax : , image : , distance : 128.32445265844262 , tags : Full Collection Site , option_value : , attributes : , id : 461 , linked_postid : 2454 , neat_title : , data : {</t>
  </si>
  <si>
    <t xml:space="preserve"> sl_id : 461 , sl_store : Chilliwack Bottle Depot , sl_address : Unit 2, 45934 Trethewey Avenue , sl_address2 : , sl_city : Chilliwack , sl_state : British Columbia , sl_zip : V2P 1K5 , sl_country : Canada , sl_latitude : 49.1626005 , sl_longitude : -121.9538732 , sl_tags : Full Collection Site , sl_description : , sl_email : , sl_url : , sl_hours : Mon-Sat 8:30-6pm Sun 10-5pm , sl_phone : 604-792-9572 , sl_fax : , sl_image : , sl_private : 0 , sl_neat_title : , sl_linked_postid : 2454 , sl_pages_url : http:\/\/recyclemyelectronics.ca\/bc\/?post_type=store_page&amp;p=2454 , sl_pages_on : , sl_option_value : , sl_lastupdated : 2015-08-21 07:45:45 , sl_initial_distance : 2497.7558011900 , id : 26 , featured :null, rank : 0 , marker : , sl_distance : 128.32445265844262 }</t>
  </si>
  <si>
    <t xml:space="preserve"> name : Staples - Chilliwack , address : 101-7491 Vedder Rd , address2 : , city : Sardis , state : British Columbia , zip : V2R 6E7 , country : Canada , lat : 49.1388399 , lng : -121.9592417 , description : Residential eWaste only. Limited quantities. , url : , sl_pages_url : , email : , email_link : , hours : M-F8-9pm Sat9-6pm Sun10-6pm , phone : &lt;a href=\ tel:604-824-8474\ &gt;604-824-8474&lt;\/a&gt; , fax : , image : , distance : 130.31231072634998 , tags : Retail Store , option_value : a:1: {</t>
  </si>
  <si>
    <t xml:space="preserve"> , sl_lastupdated : 2015-08-21 07:45:45 , sl_initial_distance : 2497.1014356194 , id :null, featured :null, rank :null, marker :null, sl_distance : 130.31231072634998 }</t>
  </si>
  <si>
    <t xml:space="preserve"> name : Agassiz Bottle Depot , address : 7659 Industrial Way , address2 : , city : Agassiz , state : British Columbia , zip : V0M 1A2 , country : Canada , lat : 49.237849 , lng : -121.7468638 , description : , url : , sl_pages_url : http:\/\/recyclemyelectronics.ca\/bc\/?post_type=store_page&amp;#038;p=2445 , email : , email_link : , hours : Mon-Sat 9am - 6pm , phone : &lt;a href=\ tel:604-796-3653\ &gt;604-796-3653&lt;\/a&gt; , fax : , image : , distance : 130.87032517397773 , tags : Full Collection Site , option_value : , attributes : , id : 420 , linked_postid : 2445 , neat_title : , data : {</t>
  </si>
  <si>
    <t xml:space="preserve"> sl_id : 420 , sl_store : Agassiz Bottle Depot , sl_address : 7659 Industrial Way , sl_address2 : , sl_city : Agassiz , sl_state : British Columbia , sl_zip : V0M 1A2 , sl_country : Canada , sl_latitude : 49.237849 , sl_longitude : -121.7468638 , sl_tags : Full Collection Site , sl_description : , sl_email : , sl_url : , sl_hours : Mon-Sat 9am - 6pm , sl_phone : 604-796-3653 , sl_fax : , sl_image : , sl_private : 0 , sl_neat_title : , sl_linked_postid : 2445 , sl_pages_url : http:\/\/recyclemyelectronics.ca\/bc\/?post_type=store_page&amp;p=2445 , sl_pages_on : , sl_option_value : , sl_lastupdated : 2015-08-21 07:45:45 , sl_initial_distance : 2487.1434918627 , id : 17 , featured :null, rank : 0 , marker : , sl_distance : 130.87032517397773 }</t>
  </si>
  <si>
    <t xml:space="preserve"> name : Regional Recycling - Abbotsford , address : 750 Riverside Road , address2 : , city : Abbotsford , state : British Columbia , zip : V2S 7P6 , country : Canada , lat : 49.0166754 , lng : -122.2717968 , description : , url : , sl_pages_url : http:\/\/recyclemyelectronics.ca\/bc\/?post_type=store_page&amp;#038;p=2504 , email : , email_link : , hours : Open 7 Days a Week: 9:00am - 5:30pm , phone : &lt;a href=\ tel:604-852-9152\ &gt;604-852-9152&lt;\/a&gt; , fax : , image : , distance : 131.89055934840567 , tags : Full Collection Site , option_value : , attributes : , id : 532 , linked_postid : 2504 , neat_title : , data : {</t>
  </si>
  <si>
    <t xml:space="preserve"> sl_id : 532 , sl_store : Regional Recycling - Abbotsford , sl_address : 750 Riverside Road , sl_address2 : , sl_city : Abbotsford , sl_state : British Columbia , sl_zip : V2S 7P6 , sl_country : Canada , sl_latitude : 49.0166754 , sl_longitude : -122.2717968 , sl_tags : Full Collection Site , sl_description : , sl_email : , sl_url : , sl_hours : Open 7 Days a Week: 9:00am - 5:30pm , sl_phone : 604-852-9152 , sl_fax : , sl_image : , sl_private : 0 , sl_neat_title : , sl_linked_postid : 2504 , sl_pages_url : http:\/\/recyclemyelectronics.ca\/bc\/?post_type=store_page&amp;p=2504 , sl_pages_on : , sl_option_value : , sl_lastupdated : 2015-08-21 07:45:45 , sl_initial_distance : 2513.0427102445 , id : 76 , featured :null, rank : 0 , marker : , sl_distance : 131.89055934840567 }</t>
  </si>
  <si>
    <t xml:space="preserve"> name : Parksville Bottle &amp;amp; Recycling , address : 611A Alberni Highway , address2 : , city : Parksville , state : British Columbia , zip : V9P 1J9 , country : Canada , lat : 49.3078798 , lng : -124.3240202 , description : , url : , sl_pages_url : http:\/\/recyclemyelectronics.ca\/bc\/?post_type=store_page&amp;#038;p=2495 , email : , email_link : , hours : Daily 8am-6pm , phone : &lt;a href=\ tel:250-248-0224\ &gt;250-248-0224&lt;\/a&gt; , fax : , image : , distance : 133.1767852518349 , tags : Full Collection Site , option_value : , attributes : , id : 523 , linked_postid : 2495 , neat_title : , data : {</t>
  </si>
  <si>
    <t xml:space="preserve"> sl_id : 523 , sl_store : Parksville Bottle &amp; Recycling , sl_address : 611A Alberni Highway , sl_address2 : , sl_city : Parksville , sl_state : British Columbia , sl_zip : V9P 1J9 , sl_country : Canada , sl_latitude : 49.3078798 , sl_longitude : -124.3240202 , sl_tags : Full Collection Site , sl_description : , sl_email : , sl_url : , sl_hours : Daily 8am-6pm , sl_phone : 250-248-0224 , sl_fax : , sl_image : , sl_private : 0 , sl_neat_title : , sl_linked_postid : 2495 , sl_pages_url : http:\/\/recyclemyelectronics.ca\/bc\/?post_type=store_page&amp;p=2495 , sl_pages_on : , sl_option_value : , sl_lastupdated : 2015-08-21 07:45:45 , sl_initial_distance : 2664.0146073034 , id : 67 , featured :null, rank : 0 , marker : , sl_distance : 133.1767852518349 }</t>
  </si>
  <si>
    <t xml:space="preserve"> name : Sardis Bottle Depot , address : 45635B Lark Road , address2 : , city : Chilliwack , state : British Columbia , zip : V2R 3N5 , country : Canada , lat : 49.105938 , lng : -121.9610263 , description : , url : , sl_pages_url : http:\/\/recyclemyelectronics.ca\/bc\/?post_type=store_page&amp;#038;p=2553 , email : , email_link : , hours : Mon-Fri 8:30am-6pm Sat 8:30am-5:30pm Sun 10am-4:30pm Closed Holidays , phone : &lt;a href=\ tel:604-858-9177\ &gt;604-858-9177&lt;\/a&gt; , fax : , image : , distance : 133.32273412935456 , tags : Full Collection Site , option_value : , attributes : , id : 556 , linked_postid : 2553 , neat_title : , data : {</t>
  </si>
  <si>
    <t xml:space="preserve"> sl_id : 556 , sl_store : Sardis Bottle Depot , sl_address : 45635B Lark Road , sl_address2 : , sl_city : Chilliwack , sl_state : British Columbia , sl_zip : V2R 3N5 , sl_country : Canada , sl_latitude : 49.105938 , sl_longitude : -121.9610263 , sl_tags : Full Collection Site , sl_description : , sl_email : , sl_url : , sl_hours : Mon-Fri 8:30am-6pm Sat 8:30am-5:30pm Sun 10am-4:30pm Closed Holidays , sl_phone : 604-858-9177 , sl_fax : , sl_image : , sl_private : 0 , sl_neat_title : , sl_linked_postid : 2553 , sl_pages_url : http:\/\/recyclemyelectronics.ca\/bc\/?post_type=store_page&amp;p=2553 , sl_pages_on : , sl_option_value : , sl_lastupdated : 2015-08-21 07:45:45 , sl_initial_distance : 2495.8201177923 , id : 125 , featured :null, rank : 0 , marker : , sl_distance : 133.32273412935456 }</t>
  </si>
  <si>
    <t xml:space="preserve"> name : Ashcroft Bottle &amp;amp; Return-It Centre , address : 420 Railway Avenue , address2 : , city : Ashcroft , state : British Columbia , zip : V0K 1A0 , country : Canada , lat : 50.72205 , lng : -121.2801423 , description : , url : , sl_pages_url : http:\/\/recyclemyelectronics.ca\/bc\/?post_type=store_page&amp;#038;p=2449 , email : , email_link : , hours : Tues-Sat 10am-4pm , phone : &lt;a href=\ tel:250-453-9665\ &gt;250-453-9665&lt;\/a&gt; , fax : , image : , distance : 136.58633098292498 , tags : Full Collection Site , option_value : , attributes : , id : 424 , linked_postid : 2449 , neat_title : , data : {</t>
  </si>
  <si>
    <t xml:space="preserve"> sl_id : 424 , sl_store : Ashcroft Bottle &amp; Return-It Centre , sl_address : 420 Railway Avenue , sl_address2 : , sl_city : Ashcroft , sl_state : British Columbia , sl_zip : V0K 1A0 , sl_country : Canada , sl_latitude : 50.72205 , sl_longitude : -121.2801423 , sl_tags : Full Collection Site , sl_description : , sl_email : , sl_url : , sl_hours : Tues-Sat 10am-4pm , sl_phone : 250-453-9665 , sl_fax : , sl_image : , sl_private : 0 , sl_neat_title : , sl_linked_postid : 2449 , sl_pages_url : http:\/\/recyclemyelectronics.ca\/bc\/?post_type=store_page&amp;p=2449 , sl_pages_on : , sl_option_value : , sl_lastupdated : 2015-08-21 07:45:45 , sl_initial_distance : 2526.7303809676 , id : 21 , featured :null, rank : 0 , marker : , sl_distance : 136.58633098292498 }</t>
  </si>
  <si>
    <t xml:space="preserve"> name : Hope Bottle Depot , address : 930A 6th Avenue , address2 : , city : Hope , state : British Columbia , zip : V0X 1L4 , country : Canada , lat : 49.3798471 , lng : -121.4334275 , description : , url : , sl_pages_url : http:\/\/recyclemyelectronics.ca\/bc\/?post_type=store_page&amp;#038;p=2522 , email : , email_link : , hours : Summer (June15-Sept15): Mon-Sat 9am-5pm Other: Tues-Sat 9am-4:30pm , phone : &lt;a href=\ tel:604-869-7567\ &gt;604-869-7567&lt;\/a&gt; , fax : , image : , distance : 136.72435401488303 , tags : Full Collection Site , option_value : , attributes : , id : 486 , linked_postid : 2522 , neat_title : , data : {</t>
  </si>
  <si>
    <t xml:space="preserve"> sl_id : 486 , sl_store : Hope Bottle Depot , sl_address : 930A 6th Avenue , sl_address2 : , sl_city : Hope , sl_state : British Columbia , sl_zip : V0X 1L4 , sl_country : Canada , sl_latitude : 49.3798471 , sl_longitude : -121.4334275 , sl_tags : Full Collection Site , sl_description : , sl_email : , sl_url : , sl_hours : Summer (June15-Sept15): Mon-Sat 9am-5pm Other: Tues-Sat 9am-4:30pm , sl_phone : 604-869-7567 , sl_fax : , sl_image : , sl_private : 0 , sl_neat_title : , sl_linked_postid : 2522 , sl_pages_url : http:\/\/recyclemyelectronics.ca\/bc\/?post_type=store_page&amp;p=2522 , sl_pages_on : , sl_option_value : , sl_lastupdated : 2015-08-21 07:45:45 , sl_initial_distance : 2472.5794744725 , id : 94 , featured :null, rank : 0 , marker : , sl_distance : 136.72435401488303 }</t>
  </si>
  <si>
    <t xml:space="preserve"> name : Junction Bottle Depot , address : 149 Oyster Bay Drive , address2 : , city : Ladysmith , state : British Columbia , zip : V9G 1A3 , country : Canada , lat : 48.9991103 , lng : -123.8223235 , description : , url : , sl_pages_url :null, email : , email_link : , hours : Mon-Sat 9am-5pm Sun 10am-4pm , phone : &lt;a href=\ tel:250-245-7376\ &gt;250-245-7376&lt;\/a&gt; , fax : , image : , distance : 139.01248604868104 , tags : Full Collection Site , option_value : , attributes : , id : 497 , linked_postid : 0 , neat_title : , data : {</t>
  </si>
  <si>
    <t xml:space="preserve"> sl_id : 497 , sl_store : Junction Bottle Depot , sl_address : 149 Oyster Bay Drive , sl_address2 : , sl_city : Ladysmith , sl_state : British Columbia , sl_zip : V9G 1A3 , sl_country : Canada , sl_latitude : 48.9991103 , sl_longitude : -123.8223235 , sl_tags : Full Collection Site , sl_description : , sl_email : , sl_url : , sl_hours : Mon-Sat 9am-5pm Sun 10am-4pm , sl_phone : 250-245-7376 , sl_fax : , sl_image : , sl_private : 0 , sl_neat_title :null, sl_linked_postid : 0 , sl_pages_url :null, sl_pages_on :null, sl_option_value :null, sl_lastupdated : 2015-08-21 07:45:45 , sl_initial_distance : 2618.0486181301 , id :null, featured :null, rank :null, marker :null, sl_distance : 139.01248604868104 }</t>
  </si>
  <si>
    <t xml:space="preserve"> name : Salt Spring Island Recycling Depot , address : 349 Rainbow Road , address2 : , city : Salt Spring Island , state : British Columbia , zip : V8K 2K6 , country : Canada , lat : 48.8541283 , lng : -123.5170851 , description : , url : , sl_pages_url : http:\/\/recyclemyelectronics.ca\/bc\/?post_type=store_page&amp;#038;p=2515 , email : , email_link : , hours : Tue-Sat 10am-5pm , phone : &lt;a href=\ tel:250-537-1200\ &gt;250-537-1200&lt;\/a&gt; , fax : , image : , distance : 146.05625682013638 , tags : Full Collection Site , option_value : , attributes : , id : 540 , linked_postid : 2515 , neat_title : , data : {</t>
  </si>
  <si>
    <t xml:space="preserve"> sl_id : 540 , sl_store : Salt Spring Island Recycling Depot , sl_address : 349 Rainbow Road , sl_address2 : , sl_city : Salt Spring Island , sl_state : British Columbia , sl_zip : V8K 2K6 , sl_country : Canada , sl_latitude : 48.8541283 , sl_longitude : -123.5170851 , sl_tags : Full Collection Site , sl_description : , sl_email : , sl_url : , sl_hours : Tue-Sat 10am-5pm , sl_phone : 250-537-1200 , sl_fax : , sl_image : , sl_private : 0 , sl_neat_title : , sl_linked_postid : 2515 , sl_pages_url : http:\/\/recyclemyelectronics.ca\/bc\/?post_type=store_page&amp;p=2515 , sl_pages_on : , sl_option_value : , sl_lastupdated : 2015-08-21 07:45:45 , sl_initial_distance : 2591.6005324299 , id : 87 , featured :null, rank : 0 , marker : , sl_distance : 146.05625682013638 }</t>
  </si>
  <si>
    <t xml:space="preserve"> name : Courtenay Return-It Depot , address : 493 Puntledge Road , address2 : , city : Courtenay , state : British Columbia , zip : V9N 3P9 , country : Canada , lat : 49.6954984 , lng : -124.9891104 , description : , url : , sl_pages_url : http:\/\/recyclemyelectronics.ca\/bc\/?post_type=store_page&amp;#038;p=2461 , email : , email_link : , hours : Mon-Thur 8:30am-5:00pm Fri-Sat 8:30am-4:30pm , phone : &lt;a href=\ tel:250-338-6013\ &gt;250-338-6013&lt;\/a&gt; , fax : , image : , distance : 152.83637987188263 , tags : Full Collection Site , option_value : , attributes : , id : 467 , linked_postid : 2461 , neat_title : , data : {</t>
  </si>
  <si>
    <t xml:space="preserve"> sl_id : 467 , sl_store : Courtenay Return-It Depot , sl_address : 493 Puntledge Road , sl_address2 : , sl_city : Courtenay , sl_state : British Columbia , sl_zip : V9N 3P9 , sl_country : Canada , sl_latitude : 49.6954984 , sl_longitude : -124.9891104 , sl_tags : Full Collection Site , sl_description : , sl_email : , sl_url : , sl_hours : Mon-Thur 8:30am-5:00pm Fri-Sat 8:30am-4:30pm , sl_phone : 250-338-6013 , sl_fax : , sl_image : , sl_private : 0 , sl_neat_title : , sl_linked_postid : 2461 , sl_pages_url : http:\/\/recyclemyelectronics.ca\/bc\/?post_type=store_page&amp;p=2461 , sl_pages_on : , sl_option_value : , sl_lastupdated : 2015-08-21 07:45:45 , sl_initial_distance : 2723.8131757295 , id : 33 , featured :null, rank : 0 , marker : , sl_distance : 152.83637987188263 }</t>
  </si>
  <si>
    <t xml:space="preserve"> name : Staples - Courtenay , address : 3299 Cliffe Avenue&amp;#044; Unit 2 , address2 : , city : Courtenay , state : British Columbia , zip : V9N 2L9 , country : Canada , lat : 49.6734394 , lng : -124.9810426 , description : Residential eWaste only. Limited quantities. , url : , sl_pages_url : , email : , email_link : , hours : M-F8-9pm Sat9-6pm Sun10-6pm , phone : &lt;a href=\ tel:250-334-8357\ &gt;250-334-8357&lt;\/a&gt; , fax : , image : , distance : 153.08920284414242 , tags : Retail Store , option_value : a:1: {</t>
  </si>
  <si>
    <t xml:space="preserve"> , sl_lastupdated : 2015-08-21 07:45:45 , sl_initial_distance : 2722.4364063892 , id :null, featured :null, rank :null, marker :null, sl_distance : 153.08920284414242 }</t>
  </si>
  <si>
    <t xml:space="preserve"> name : Best Buy - Courtenay , address : Building D&amp;#044; Unit 1&amp;#044; 3245 Cliffe Avenue , address2 : First Pro Courtenay , city : Courtenay , state : British Columbia , zip : V9N 2L9 , country : Canada , lat : 49.6925468 , lng : -124.9983294 , description : Residential eWaste only. Limited quantities. , url : , sl_pages_url : , email : , email_link : , hours : , phone : &lt;a href=\ tel:2503349791\ &gt;2503349791&lt;\/a&gt; , fax : , image : , distance : 153.56958112600555 , tags : Retail Store , option_value : a:1: {</t>
  </si>
  <si>
    <t xml:space="preserve"> , sl_lastupdated : 2015-08-21 07:45:45 , sl_initial_distance : 2724.3258772755 , id :null, featured :null, rank :null, marker :null, sl_distance : 153.56958112600555 }</t>
  </si>
  <si>
    <t xml:space="preserve"> name : Merritt Return-It Depot , address : 1898 Blair Street , address2 : , city : Merritt , state : British Columbia , zip : V1K 1B8 , country : Canada , lat : 50.108168 , lng : -120.7830362 , description : , url : , sl_pages_url : http:\/\/recyclemyelectronics.ca\/bc\/?post_type=store_page&amp;#038;p=2486 , email : , email_link : , hours : Tues-Sat 10am-4pm , phone : &lt;a href=\ tel:250-280-2359\ &gt;250-280-2359&lt;\/a&gt; , fax : , image : , distance : 155.0429449676101 , tags : Full Collection Site , option_value : , attributes : , id : 507 , linked_postid : 2486 , neat_title : , data : {</t>
  </si>
  <si>
    <t xml:space="preserve"> sl_id : 507 , sl_store : Merritt Return-It Depot , sl_address : 1898 Blair Street , sl_address2 : , sl_city : Merritt , sl_state : British Columbia , sl_zip : V1K 1B8 , sl_country : Canada , sl_latitude : 50.108168 , sl_longitude : -120.7830362 , sl_tags : Full Collection Site , sl_description : , sl_email : , sl_url : , sl_hours : Tues-Sat 10am-4pm , sl_phone : 250-280-2359 , sl_fax : , sl_image : , sl_private : 0 , sl_neat_title : , sl_linked_postid : 2486 , sl_pages_url : http:\/\/recyclemyelectronics.ca\/bc\/?post_type=store_page&amp;p=2486 , sl_pages_on : , sl_option_value : , sl_lastupdated : 2015-08-21 07:45:45 , sl_initial_distance : 2464.6102175080 , id : 58 , featured :null, rank : 0 , marker : , sl_distance : 155.0429449676101 }</t>
  </si>
  <si>
    <t xml:space="preserve"> name : Island Return-It Duncan , address : 6476 Norcross Road , address2 : , city : Duncan , state : British Columbia , zip : V9L 5T3 , country : Canada , lat : 48.8051649 , lng : -123.7174877 , description : , url : , sl_pages_url :null, email : , email_link : , hours : Summer: Mon-Fri 8:30am-5:30pm Sat 9am-5pm Sun 10am-4pm Winter: Mon-Sat 9am-5pm Sun 10-4pm , phone : &lt;a href=\ tel:250-748-2066\ &gt;250-748-2066&lt;\/a&gt; , fax : , image : , distance : 155.7986760922232 , tags : Full Collection Site , option_value : , attributes : , id : 492 , linked_postid : 0 , neat_title : , data : {</t>
  </si>
  <si>
    <t xml:space="preserve"> sl_id : 492 , sl_store : Island Return-It Duncan , sl_address : 6476 Norcross Road , sl_address2 : , sl_city : Duncan , sl_state : British Columbia , sl_zip : V9L 5T3 , sl_country : Canada , sl_latitude : 48.8051649 , sl_longitude : -123.7174877 , sl_tags : Full Collection Site , sl_description : , sl_email : , sl_url : , sl_hours : Summer: Mon-Fri 8:30am-5:30pm Sat 9am-5pm Sun 10am-4pm Winter: Mon-Sat 9am-5pm Sun 10-4pm , sl_phone : 250-748-2066 , sl_fax : , sl_image : , sl_private : 0 , sl_neat_title :null, sl_linked_postid : 0 , sl_pages_url :null, sl_pages_on :null, sl_option_value :null, sl_lastupdated : 2015-08-21 07:45:45 , sl_initial_distance : 2603.5765055049 , id :null, featured :null, rank :null, marker :null, sl_distance : 155.7986760922232 }</t>
  </si>
  <si>
    <t xml:space="preserve"> name : Best Buy - Cowichan , address : #101 - 2900 Drinkwater Road , address2 : Cowichan Commons , city : Duncan , state : British Columbia , zip : V9L 6C6 , country : Canada , lat : 48.8036393 , lng : -123.7212744 , description : Residential eWaste only. Limited quantities. , url : , sl_pages_url : , email : , email_link : , hours : , phone : &lt;a href=\ tel:250-737-1338\ &gt;250-737-1338&lt;\/a&gt; , fax : , image : , distance : 156.05432378490733 , tags : Retail Store , option_value : a:1: {</t>
  </si>
  <si>
    <t xml:space="preserve"> , sl_lastupdated : 2015-08-21 07:45:45 , sl_initial_distance : 2603.7812388904 , id :null, featured :null, rank :null, marker :null, sl_distance : 156.05432378490733 }</t>
  </si>
  <si>
    <t xml:space="preserve"> name : Logan Lake Bottle Depot , address : 131 Chartrand Avenue , address2 : , city : Logan Lake , state : British Columbia , zip : V0K 1W0 , country : Canada , lat : 50.492929 , lng : -120.8150863 , description : , url : , sl_pages_url :null, email : , email_link : , hours : Mon-Tues Thrs-Sat 9:30am-3:30pm Closed Wed &amp;amp; Sun , phone : &lt;a href=\ tel:250-453-9665\ &gt;250-453-9665&lt;\/a&gt; , fax : , image : , distance : 157.7972763860411 , tags : Full Collection Site , option_value : , attributes : , id : 504 , linked_postid : 0 , neat_title : , data : {</t>
  </si>
  <si>
    <t xml:space="preserve"> sl_id : 504 , sl_store : Logan Lake Bottle Depot , sl_address : 131 Chartrand Avenue , sl_address2 : , sl_city : Logan Lake , sl_state : British Columbia , sl_zip : V0K 1W0 , sl_country : Canada , sl_latitude : 50.492929 , sl_longitude : -120.8150863 , sl_tags : Full Collection Site , sl_description : , sl_email : , sl_url : , sl_hours : Mon-Tues Thrs-Sat 9:30am-3:30pm Closed Wed &amp;amp; Sun , sl_phone : 250-453-9665 , sl_fax : , sl_image : , sl_private : 0 , sl_neat_title :null, sl_linked_postid : 0 , sl_pages_url :null, sl_pages_on :null, sl_option_value :null, sl_lastupdated : 2015-08-21 07:45:45 , sl_initial_distance : 2485.9135608535 , id :null, featured :null, rank :null, marker :null, sl_distance : 157.7972763860411 }</t>
  </si>
  <si>
    <t xml:space="preserve"> name : Staples - Duncan , address : 252 Trunk Road , address2 : , city : Duncan , state : British Columbia , zip : V9L 2P2 , country : Canada , lat : 48.7755453 , lng : -123.7021522 , description : Residential eWaste only. Limited quantities. , url : , sl_pages_url : , email : , email_link : , hours : M-F8-9pm Sat9-6pm Sun10-6pm , phone : &lt;a href=\ tel:250-715-1922\ &gt;250-715-1922&lt;\/a&gt; , fax : , image : , distance : 158.5106734410274 , tags : Retail Store , option_value : a:1: {</t>
  </si>
  <si>
    <t xml:space="preserve"> , sl_lastupdated : 2015-08-21 07:45:45 , sl_initial_distance : 2601.4183614028 , id :null, featured :null, rank :null, marker :null, sl_distance : 158.5106734410274 }</t>
  </si>
  <si>
    <t xml:space="preserve"> name : Staples - Port Alberni , address : 3555 Johnston Road&amp;#044; Unit # 501 , address2 : , city : Port Alberni , state : British Columbia , zip : V9Y 8K2 , country : Canada , lat : 49.2668021 , lng : -124.7861598 , description : Residential eWaste only. Limited quantities. , url : , sl_pages_url : , email : , email_link : , hours : M-Th9am-6 Fri9am-9 Sat9am-6 Sun11am-5 , phone : &lt;a href=\ tel:250-720-2460\ &gt;250-720-2460&lt;\/a&gt; , fax : , image : , distance : 161.94436739122665 , tags : Retail Store , option_value : a:1: {</t>
  </si>
  <si>
    <t xml:space="preserve"> , sl_lastupdated : 2015-08-21 07:45:45 , sl_initial_distance : 2694.0852433108 , id :null, featured :null, rank :null, marker :null, sl_distance : 161.94436739122665 }</t>
  </si>
  <si>
    <t xml:space="preserve"> name : Staples - Campbell River , address : 1440 Island Hwy , address2 : , city : Campbell River , state : British Columbia , zip : V9W 8C9 , country : Canada , lat : 50.034222 , lng : -125.2515091 , description : Residential eWaste only. Limited quantities. , url : , sl_pages_url : , email : , email_link : , hours : M-F8-9pm Sat9-6pm Sun10-6pm , phone : &lt;a href=\ tel:250-286-4390\ &gt;250-286-4390&lt;\/a&gt; , fax : , image : , distance : 163.96490749024983 , tags : Retail Store , option_value : a:1: {</t>
  </si>
  <si>
    <t xml:space="preserve"> , sl_lastupdated : 2015-08-21 07:45:45 , sl_initial_distance : 2754.3667409725 , id :null, featured :null, rank :null, marker :null, sl_distance : 163.96490749024983 }</t>
  </si>
  <si>
    <t xml:space="preserve"> name : Salvation Army - Port Alberni , address : 4841 Redford Street , address2 : , city : Port Alberni , state : British Columbia , zip : V9Y 3P3 , country : Canada , lat : 49.2451765 , lng : -124.8048111 , description : , url : , sl_pages_url : http:\/\/recyclemyelectronics.ca\/bc\/?post_type=store_page&amp;#038;p=2542 , email : , email_link : , hours : Tue-Sat 9am-4pm , phone : &lt;a href=\ tel:250-723-6913\ &gt;250-723-6913&lt;\/a&gt; , fax : , image : , distance : 164.4644143436129 , tags : Full Collection Site , option_value : , attributes : , id : 549 , linked_postid : 2542 , neat_title : , data : {</t>
  </si>
  <si>
    <t xml:space="preserve"> sl_id : 549 , sl_store : Salvation Army - Port Alberni , sl_address : 4841 Redford Street , sl_address2 : , sl_city : Port Alberni , sl_state : British Columbia , sl_zip : V9Y 3P3 , sl_country : Canada , sl_latitude : 49.2451765 , sl_longitude : -124.8048111 , sl_tags : Full Collection Site , sl_description : , sl_email : , sl_url : , sl_hours : Tue-Sat 9am-4pm , sl_phone : 250-723-6913 , sl_fax : , sl_image : , sl_private : 0 , sl_neat_title : , sl_linked_postid : 2542 , sl_pages_url : http:\/\/recyclemyelectronics.ca\/bc\/?post_type=store_page&amp;p=2542 , sl_pages_on : , sl_option_value : , sl_lastupdated : 2015-08-21 07:45:45 , sl_initial_distance : 2694.5757453772 , id : 114 , featured :null, rank : 0 , marker : , sl_distance : 164.4644143436129 }</t>
  </si>
  <si>
    <t xml:space="preserve"> name : Island Return-It Campbell River , address : 1580F Willow Street , address2 : , city : Campbell River , state : British Columbia , zip : V9W 3M7 , country : Canada , lat : 50.0306683 , lng : -125.2761994 , description : , url : , sl_pages_url :null, email : , email_link : , hours : Mon-Sat 9am-5:00pm Sun 10am-4pm , phone : &lt;a href=\ tel:250-287-4224\ &gt;250-287-4224&lt;\/a&gt; , fax : , image : , distance : 165.7523130508968 , tags : Full Collection Site , option_value : , attributes : , id : 491 , linked_postid : 0 , neat_title : , data : {</t>
  </si>
  <si>
    <t xml:space="preserve"> sl_id : 491 , sl_store : Island Return-It Campbell River , sl_address : 1580F Willow Street , sl_address2 : , sl_city : Campbell River , sl_state : British Columbia , sl_zip : V9W 3M7 , sl_country : Canada , sl_latitude : 50.0306683 , sl_longitude : -125.2761994 , sl_tags : Full Collection Site , sl_description : , sl_email : , sl_url : , sl_hours : Mon-Sat 9am-5:00pm Sun 10am-4pm , sl_phone : 250-287-4224 , sl_fax : , sl_image : , sl_private : 0 , sl_neat_title :null, sl_linked_postid : 0 , sl_pages_url :null, sl_pages_on :null, sl_option_value :null, sl_lastupdated : 2015-08-21 07:45:45 , sl_initial_distance : 2755.8860409867 , id :null, featured :null, rank :null, marker :null, sl_distance : 165.7523130508968 }</t>
  </si>
  <si>
    <t xml:space="preserve"> name : Island Return-It Sidney , address : Unit 5&amp;#044; 10025 Galaran Road , address2 : , city : Sidney , state : British Columbia , zip : V8L 3S1 , country : Canada , lat : 48.6537473 , lng : -123.4123525 , description : , url : , sl_pages_url :null, email : , email_link : , hours : Mon-Sat 9am-5pm , phone : &lt;a href=\ tel:250-655-4878\ &gt;250-655-4878&lt;\/a&gt; , fax : , image : , distance : 165.9311145069048 , tags : Full Collection Site , option_value : , attributes : , id : 494 , linked_postid : 0 , neat_title : , data : {</t>
  </si>
  <si>
    <t xml:space="preserve"> sl_id : 494 , sl_store : Island Return-It Sidney , sl_address : Unit 5&amp;#44; 10025 Galaran Road , sl_address2 : , sl_city : Sidney , sl_state : British Columbia , sl_zip : V8L 3S1 , sl_country : Canada , sl_latitude : 48.6537473 , sl_longitude : -123.4123525 , sl_tags : Full Collection Site , sl_description : , sl_email : , sl_url : , sl_hours : Mon-Sat 9am-5pm , sl_phone : 250-655-4878 , sl_fax : , sl_image : , sl_private : 0 , sl_neat_title :null, sl_linked_postid : 0 , sl_pages_url :null, sl_pages_on :null, sl_option_value :null, sl_lastupdated : 2015-08-21 07:45:45 , sl_initial_distance : 2576.8530447705 , id :null, featured :null, rank :null, marker :null, sl_distance : 165.9311145069048 }</t>
  </si>
  <si>
    <t xml:space="preserve"> name : Salvation Army - Mill Bay , address : 855 Shawnigan Mill Bay Road , address2 : , city : Mill Bay , state : British Columbia , zip : V0R 2P0 , country : Canada , lat : 48.6573861 , lng : -123.5610091 , description : , url : , sl_pages_url : http:\/\/recyclemyelectronics.ca\/bc\/?post_type=store_page&amp;#038;p=2521 , email : , email_link : , hours : Mon-Sat 9am-5:30pm CLOSED Sun , phone : &lt;a href=\ tel:250-743-2123\ &gt;250-743-2123&lt;\/a&gt; , fax : , image : , distance : 168.00564660371597 , tags : Full Collection Site , option_value : , attributes : , id : 545 , linked_postid : 2521 , neat_title : , data : {</t>
  </si>
  <si>
    <t xml:space="preserve"> sl_id : 545 , sl_store : Salvation Army - Mill Bay , sl_address : 855 Shawnigan Mill Bay Road , sl_address2 : , sl_city : Mill Bay , sl_state : British Columbia , sl_zip : V0R 2P0 , sl_country : Canada , sl_latitude : 48.6573861 , sl_longitude : -123.5610091 , sl_tags : Full Collection Site , sl_description : , sl_email : , sl_url : , sl_hours : Mon-Sat 9am-5:30pm CLOSED Sun , sl_phone : 250-743-2123 , sl_fax : , sl_image : , sl_private : 0 , sl_neat_title : , sl_linked_postid : 2521 , sl_pages_url : http:\/\/recyclemyelectronics.ca\/bc\/?post_type=store_page&amp;p=2521 , sl_pages_on : , sl_option_value : , sl_lastupdated : 2015-08-21 07:45:45 , sl_initial_distance : 2587.2822074360 , id : 93 , featured :null, rank : 0 , marker : , sl_distance : 168.00564660371597 }</t>
  </si>
  <si>
    <t xml:space="preserve"> name : Hartland Recycling , address : #1 Hartland Avenue , address2 : , city : Victoria , state : British Columbia , zip : V9E 1J9 , country : Canada , lat : 48.5335417 , lng : -123.4578885 , description : , url : , sl_pages_url : http:\/\/recyclemyelectronics.ca\/bc\/?post_type=store_page&amp;#038;p=2468 , email : , email_link : , hours : Mon-Fri 9am-5pm Sat 7am-2pm , phone : &lt;a href=\ tel:250-727-3331\ &gt;250-727-3331&lt;\/a&gt; , fax : , image : , distance : 179.6952453105342 , tags : Full Collection Site , option_value : , attributes : , id : 485 , linked_postid : 2468 , neat_title : , data : {</t>
  </si>
  <si>
    <t xml:space="preserve"> sl_id : 485 , sl_store : Hartland Recycling , sl_address : #1 Hartland Avenue , sl_address2 : , sl_city : Victoria , sl_state : British Columbia , sl_zip : V9E 1J9 , sl_country : Canada , sl_latitude : 48.5335417 , sl_longitude : -123.4578885 , sl_tags : Full Collection Site , sl_description : , sl_email : , sl_url : , sl_hours : Mon-Fri 9am-5pm Sat 7am-2pm , sl_phone : 250-727-3331 , sl_fax : , sl_image : , sl_private : 0 , sl_neat_title : , sl_linked_postid : 2468 , sl_pages_url : http:\/\/recyclemyelectronics.ca\/bc\/?post_type=store_page&amp;p=2468 , sl_pages_on : , sl_option_value : , sl_lastupdated : 2015-08-21 07:45:45 , sl_initial_distance : 2575.5695948759 , id : 40 , featured :null, rank : 0 , marker : , sl_distance : 179.6952453105342 }</t>
  </si>
  <si>
    <t xml:space="preserve"> name : Bottle Depot - Glanford , address : 4261 Glanford Avenue , address2 : , city : Saanich , state : British Columbia , zip : V8Z 4B9 , country : Canada , lat : 48.4841002 , lng : -123.3889206 , description : , url : , sl_pages_url : http:\/\/recyclemyelectronics.ca\/bc\/?post_type=store_page&amp;#038;p=2435 , email : , email_link : , hours : Mon - Sat 8am-6pm Sun 10am-5pm , phone : &lt;a href=\ tel:250-727-7480\ &gt;250-727-7480&lt;\/a&gt; , fax : , image : , distance : 184.1715692668147 , tags : Full Collection Site , option_value : , attributes : , id : 452 , linked_postid : 2435 , neat_title : , data : {</t>
  </si>
  <si>
    <t xml:space="preserve"> sl_id : 452 , sl_store : Bottle Depot - Glanford , sl_address : 4261 Glanford Avenue , sl_address2 : , sl_city : Saanich , sl_state : British Columbia , sl_zip : V8Z 4B9 , sl_country : Canada , sl_latitude : 48.4841002 , sl_longitude : -123.3889206 , sl_tags : Full Collection Site , sl_description : , sl_email : , sl_url : , sl_hours : Mon - Sat 8am-6pm Sun 10am-5pm , sl_phone : 250-727-7480 , sl_fax : , sl_image : , sl_private : 0 , sl_neat_title : , sl_linked_postid : 2435 , sl_pages_url : http:\/\/recyclemyelectronics.ca\/bc\/?post_type=store_page&amp;p=2435 , sl_pages_on : , sl_option_value : , sl_lastupdated : 2015-08-21 07:45:45 , sl_initial_distance : 2568.9612163711 , id : 7 , featured :null, rank : 0 , marker : , sl_distance : 184.1715692668147 }</t>
  </si>
  <si>
    <t xml:space="preserve"> name : Asset Investment Recovery - Victoria , address : 4234 Glanford Avenue , address2 : , city : Victoria , state : British Columbia , zip : V8Z 4B8 , country : Canada , lat : 48.4817932 , lng : -123.3903049 , description : , url : , sl_pages_url : http:\/\/recyclemyelectronics.ca\/bc\/?post_type=store_page&amp;#038;p=2431 , email : , email_link : , hours : Mon-Fri 8:30am-3:30pm , phone : &lt;a href=\ tel:250-952-5097\ &gt;250-952-5097&lt;\/a&gt; , fax : , image : , distance : 184.44154688834575 , tags : Full Collection Site , option_value : , attributes : , id : 426 , linked_postid : 2431 , neat_title : , data : {</t>
  </si>
  <si>
    <t xml:space="preserve"> sl_id : 426 , sl_store : Asset Investment Recovery - Victoria , sl_address : 4234 Glanford Avenue , sl_address2 : , sl_city : Victoria , sl_state : British Columbia , sl_zip : V8Z 4B8 , sl_country : Canada , sl_latitude : 48.4817932 , sl_longitude : -123.3903049 , sl_tags : Full Collection Site , sl_description : , sl_email : , sl_url : , sl_hours : Mon-Fri 8:30am-3:30pm , sl_phone : 250-952-5097 , sl_fax : , sl_image : , sl_private : 0 , sl_neat_title : , sl_linked_postid : 2431 , sl_pages_url : http:\/\/recyclemyelectronics.ca\/bc\/?post_type=store_page&amp;p=2431 , sl_pages_on : , sl_option_value : , sl_lastupdated : 2015-08-21 07:45:45 , sl_initial_distance : 2568.9730959498 , id : 3 , featured :null, rank : 0 , marker : , sl_distance : 184.44154688834575 }</t>
  </si>
  <si>
    <t xml:space="preserve"> name : Salvation Army - Victoria Warehouse , address : 765 Vanalman Avenue , address2 : , city : Victoria , state : British Columbia , zip : V8Z 3B8 , country : Canada , lat : 48.4810035 , lng : -123.3879385 , description : , url : , sl_pages_url :null, email : , email_link : , hours : Mon-Fri 8am-4pm Sat 9am-5pm CLOSED Sun , phone : &lt;a href=\ tel:250-384-3755\ &gt;250-384-3755&lt;\/a&gt; , fax : , image : , distance : 184.49901355203815 , tags : Full Collection Site , option_value : , attributes : , id : 553 , linked_postid : 0 , neat_title : , data : {</t>
  </si>
  <si>
    <t xml:space="preserve"> sl_id : 553 , sl_store : Salvation Army - Victoria Warehouse , sl_address : 765 Vanalman Avenue , sl_address2 : , sl_city : Victoria , sl_state : British Columbia , sl_zip : V8Z 3B8 , sl_country : Canada , sl_latitude : 48.4810035 , sl_longitude : -123.3879385 , sl_tags : Full Collection Site , sl_description : , sl_email : , sl_url : , sl_hours : Mon-Fri 8am-4pm Sat 9am-5pm CLOSED Sun , sl_phone : 250-384-3755 , sl_fax : , sl_image : , sl_private : 0 , sl_neat_title :null, sl_linked_postid : 0 , sl_pages_url :null, sl_pages_on :null, sl_option_value :null, sl_lastupdated : 2015-08-21 07:45:45 , sl_initial_distance : 2568.7794904756 , id :null, featured :null, rank :null, marker :null, sl_distance : 184.49901355203815 }</t>
  </si>
  <si>
    <t xml:space="preserve"> name : Salvation Army - Cedar Hill , address : 1551 Cedar Hill Road , address2 : , city : Victoria , state : British Columbia , zip : V8P 2P3 , country : Canada , lat : 48.4614025 , lng : -123.3338554 , description : , url : , sl_pages_url : http:\/\/recyclemyelectronics.ca\/bc\/?post_type=store_page&amp;#038;p=2516 , email : , email_link : , hours : Mon-Sat 9:20am-6pm CLOSED Sun , phone : &lt;a href=\ tel:250-382-3714\ &gt;250-382-3714&lt;\/a&gt; , fax : , image : , distance : 186.03264555344379 , tags : Full Collection Site , option_value : , attributes : , id : 541 , linked_postid : 2516 , neat_title : , data : {</t>
  </si>
  <si>
    <t xml:space="preserve"> sl_id : 541 , sl_store : Salvation Army - Cedar Hill , sl_address : 1551 Cedar Hill Road , sl_address2 : , sl_city : Victoria , sl_state : British Columbia , sl_zip : V8P 2P3 , sl_country : Canada , sl_latitude : 48.4614025 , sl_longitude : -123.3338554 , sl_tags : Full Collection Site , sl_description : , sl_email : , sl_url : , sl_hours : Mon-Sat 9:20am-6pm CLOSED Sun , sl_phone : 250-382-3714 , sl_fax : , sl_image : , sl_private : 0 , sl_neat_title : , sl_linked_postid : 2516 , sl_pages_url : http:\/\/recyclemyelectronics.ca\/bc\/?post_type=store_page&amp;p=2516 , sl_pages_on : , sl_option_value : , sl_lastupdated : 2015-08-21 07:45:45 , sl_initial_distance : 2564.2969526375 , id : 88 , featured :null, rank : 0 , marker : , sl_distance : 186.03264555344379 }</t>
  </si>
  <si>
    <t xml:space="preserve"> name : Best Buy - Victoria , address : 3450 Uptown Boulevard&amp;#044; Suite 200 , address2 : Uptown , city : Victoria , state : British Columbia , zip : V8Z 0B9 , country : Canada , lat : 48.4551201 , lng : -123.3758628 , description : Residential eWaste only. Limited quantities. , url : , sl_pages_url : , email : , email_link : , hours : , phone : &lt;a href=\ tel:2504197670\ &gt;2504197670&lt;\/a&gt; , fax : , image : , distance : 187.19362163947252 , tags : Retail Store , option_value : a:1: {</t>
  </si>
  <si>
    <t xml:space="preserve"> , sl_lastupdated : 2015-08-21 07:45:45 , sl_initial_distance : 2566.9922045858 , id :null, featured :null, rank :null, marker :null, sl_distance : 187.19362163947252 }</t>
  </si>
  <si>
    <t xml:space="preserve"> name : Staples - Victoria , address : Building #3 780 Tolmie Avenue , address2 : , city : Victoria , state : British Columbia , zip : V8X 3W4 , country : Canada , lat : 48.4482786 , lng : -123.3692 , description : Residential eWaste only. Limited quantities. , url : , sl_pages_url : , email : , email_link : , hours : M-F8-9pm Sat9-6pm Sun10-6pm , phone : &lt;a href=\ tel:250-383-8178\ &gt;250-383-8178&lt;\/a&gt; , fax : , image : , distance : 187.86724228572942 , tags : Retail Store , option_value : a:1: {</t>
  </si>
  <si>
    <t xml:space="preserve"> , sl_lastupdated : 2015-08-21 07:45:45 , sl_initial_distance : 2566.2782105935 , id :null, featured :null, rank :null, marker :null, sl_distance : 187.86724228572942 }</t>
  </si>
  <si>
    <t xml:space="preserve"> name : Salvation Army - View Royal , address : 307 Island Highway , address2 : , city : Victoria , state : British Columbia , zip : V9B 1G9 , country : Canada , lat : 48.4564627 , lng : -123.4419083 , description : , url : , sl_pages_url : http:\/\/recyclemyelectronics.ca\/bc\/?post_type=store_page&amp;#038;p=2554 , email : , email_link : , hours : Mon-Sat 9:30am-6pm CLOSED Sun , phone : &lt;a href=\ tel:250-708-0520\ &gt;250-708-0520&lt;\/a&gt; , fax : , image : , distance : 187.88278927810478 , tags : Full Collection Site , option_value : , attributes : , id : 554 , linked_postid : 2554 , neat_title : , data : {</t>
  </si>
  <si>
    <t xml:space="preserve"> sl_id : 554 , sl_store : Salvation Army - View Royal , sl_address : 307 Island Highway , sl_address2 : , sl_city : Victoria , sl_state : British Columbia , sl_zip : V9B 1G9 , sl_country : Canada , sl_latitude : 48.4564627 , sl_longitude : -123.4419083 , sl_tags : Full Collection Site , sl_description : , sl_email : , sl_url : , sl_hours : Mon-Sat 9:30am-6pm CLOSED Sun , sl_phone : 250-708-0520 , sl_fax : , sl_image : , sl_private : 0 , sl_neat_title : , sl_linked_postid : 2554 , sl_pages_url : http:\/\/recyclemyelectronics.ca\/bc\/?post_type=store_page&amp;p=2554 , sl_pages_on : , sl_option_value : , sl_lastupdated : 2015-08-21 07:45:45 , sl_initial_distance : 2571.6424188727 , id : 126 , featured :null, rank : 0 , marker : , sl_distance : 187.88278927810478 }</t>
  </si>
  <si>
    <t xml:space="preserve"> name : Staples - Victoria\/Langford , address : 789 McCallum Rd. Langford District , address2 : , city : Victoria , state : British Columbia , zip : V9B 6A2 , country : Canada , lat : 48.4596579 , lng : -123.5007366 , description : Residential eWaste only. Limited quantities. , url : , sl_pages_url : , email : , email_link : , hours : M-F8-9pm Sat9-6pm Sun10-6pm , phone : &lt;a href=\ tel:250-391-3070\ &gt;250-391-3070&lt;\/a&gt; , fax : , image : , distance : 188.3794637008401 , tags : Retail Store , option_value : a:1: {</t>
  </si>
  <si>
    <t xml:space="preserve"> , sl_lastupdated : 2015-08-21 07:45:45 , sl_initial_distance : 2575.8585690594 , id :null, featured :null, rank :null, marker :null, sl_distance : 188.3794637008401 }</t>
  </si>
  <si>
    <t xml:space="preserve"> name : Best Buy - Langford , address : 779 McCallum Drive , address2 : Gateway Station , city : Victoria , state : British Columbia , zip : V9B 6A2 , country : Canada , lat : 48.4593675 , lng : -123.4993578 , description : Residential eWaste only. Limited quantities. , url : , sl_pages_url : , email : , email_link : , hours : , phone : &lt;a href=\ tel:2503914514\ &gt;2503914514&lt;\/a&gt; , fax : , image : , distance : 188.39017974100045 , tags : Retail Store , option_value : a:1: {</t>
  </si>
  <si>
    <t xml:space="preserve"> , sl_lastupdated : 2015-08-21 07:45:45 , sl_initial_distance : 2575.7519257151 , id :null, featured :null, rank :null, marker :null, sl_distance : 188.39017974100045 }</t>
  </si>
  <si>
    <t xml:space="preserve"> name : Salvation Army - Victoria Hillside , address : Unit 2 - 990 Hillside Avenue , address2 : , city : Victoria , state : British Columbia , zip : V8T 2A1 , country : Canada , lat : 48.4396478 , lng : -123.359388 , description : , url : , sl_pages_url : http:\/\/recyclemyelectronics.ca\/bc\/?post_type=store_page&amp;#038;p=2548 , email : , email_link : , hours : Mon-Sat 9am-5:30pm CLOSED Sun , phone : &lt;a href=\ tel:250-380-7717\ &gt;250-380-7717&lt;\/a&gt; , fax : , image : , distance : 188.70392730412817 , tags : Full Collection Site , option_value : , attributes : , id : 552 , linked_postid : 2548 , neat_title : , data : {</t>
  </si>
  <si>
    <t xml:space="preserve"> sl_id : 552 , sl_store : Salvation Army - Victoria Hillside , sl_address : Unit 2 - 990 Hillside Avenue , sl_address2 : , sl_city : Victoria , sl_state : British Columbia , sl_zip : V8T 2A1 , sl_country : Canada , sl_latitude : 48.4396478 , sl_longitude : -123.359388 , sl_tags : Full Collection Site , sl_description : , sl_email : , sl_url : , sl_hours : Mon-Sat 9am-5:30pm CLOSED Sun , sl_phone : 250-380-7717 , sl_fax : , sl_image : , sl_private : 0 , sl_neat_title : , sl_linked_postid : 2548 , sl_pages_url : http:\/\/recyclemyelectronics.ca\/bc\/?post_type=store_page&amp;p=2548 , sl_pages_on : , sl_option_value : , sl_lastupdated : 2015-08-21 07:45:45 , sl_initial_distance : 2565.2794723732 , id : 120 , featured :null, rank : 0 , marker : , sl_distance : 188.70392730412817 }</t>
  </si>
  <si>
    <t xml:space="preserve"> name : The Hut , address : 367 Highway 3 West , address2 : , city : Princeton , state : British Columbia , zip : V0X 1W0 , country : Canada , lat : 49.4411266 , lng : -120.5372186 , description : , url : , sl_pages_url : http:\/\/recyclemyelectronics.ca\/bc\/?post_type=store_page&amp;#038;p=2524 , email : , email_link : , hours : Mon Wed Thu Fri &amp;amp; Sun 11pm-5pm Sat 10am-5pm Closed Tue &amp;amp; Stat Holidays , phone : &lt;a href=\ tel:250-295-3835\ &gt;250-295-3835&lt;\/a&gt; , fax : , image : , distance : 189.28685638897994 , tags : Full Collection Site , option_value : , attributes : , id : 617 , linked_postid : 2524 , neat_title : , data : {</t>
  </si>
  <si>
    <t xml:space="preserve"> sl_id : 617 , sl_store : The Hut , sl_address : 367 Highway 3 West , sl_address2 : , sl_city : Princeton , sl_state : British Columbia , sl_zip : V0X 1W0 , sl_country : Canada , sl_latitude : 49.4411266 , sl_longitude : -120.5372186 , sl_tags : Full Collection Site , sl_description : , sl_email : , sl_url : , sl_hours : Mon Wed Thu Fri &amp;amp; Sun 11pm-5pm Sat 10am-5pm Closed Tue &amp;amp; Stat Holidays , sl_phone : 250-295-3835 , sl_fax : , sl_image : , sl_private : 0 , sl_neat_title : , sl_linked_postid : 2524 , sl_pages_url : http:\/\/recyclemyelectronics.ca\/bc\/?post_type=store_page&amp;p=2524 , sl_pages_on : , sl_option_value : , sl_lastupdated : 2015-08-21 07:45:45 , sl_initial_distance : 2416.4234479497 , id : 96 , featured :null, rank : 0 , marker : , sl_distance : 189.28685638897994 }</t>
  </si>
  <si>
    <t xml:space="preserve"> name : Bottle Depot - Victoria , address : 655 Queens Avenue , address2 : , city : Victoria , state : British Columbia , zip : V8T 1L9 , country : Canada , lat : 48.4338098 , lng : -123.3656648 , description : , url : , sl_pages_url : http:\/\/recyclemyelectronics.ca\/bc\/?post_type=store_page&amp;#038;p=2436 , email : , email_link : , hours : Mon-Sat 8:00am-5:30pm Sun 10am-5pm , phone : &lt;a href=\ tel:250-727-7480\ &gt;250-727-7480&lt;\/a&gt; , fax : , image : , distance : 189.41622380246008 , tags : Full Collection Site , option_value : , attributes : , id : 453 , linked_postid : 2436 , neat_title : , data : {</t>
  </si>
  <si>
    <t xml:space="preserve"> sl_id : 453 , sl_store : Bottle Depot - Victoria , sl_address : 655 Queens Avenue , sl_address2 : , sl_city : Victoria , sl_state : British Columbia , sl_zip : V8T 1L9 , sl_country : Canada , sl_latitude : 48.4338098 , sl_longitude : -123.3656648 , sl_tags : Full Collection Site , sl_description : , sl_email : , sl_url : , sl_hours : Mon-Sat 8:00am-5:30pm Sun 10am-5pm , sl_phone : 250-727-7480 , sl_fax : , sl_image : , sl_private : 0 , sl_neat_title : , sl_linked_postid : 2436 , sl_pages_url : http:\/\/recyclemyelectronics.ca\/bc\/?post_type=store_page&amp;p=2436 , sl_pages_on : , sl_option_value : , sl_lastupdated : 2015-08-21 07:45:45 , sl_initial_distance : 2565.5038837507 , id : 8 , featured :null, rank : 0 , marker : , sl_distance : 189.41622380246008 }</t>
  </si>
  <si>
    <t xml:space="preserve"> name : Island Return-It Esquimalt , address : 935 Ellery Street , address2 : , city : Esquimalt , state : British Columbia , zip : V9A 4R9 , country : Canada , lat : 48.4314879 , lng : -123.3986545 , description : , url : , sl_pages_url :null, email : , email_link : , hours : Mon-Sat 8:30am-5:30pm Sun 10am-4pm , phone : &lt;a href=\ tel:250-381-1482\ &gt;250-381-1482&lt;\/a&gt; , fax : , image : , distance : 190.0596864045107 , tags : Full Collection Site , option_value : , attributes : , id : 493 , linked_postid : 0 , neat_title : , data : {</t>
  </si>
  <si>
    <t xml:space="preserve"> sl_id : 493 , sl_store : Island Return-It Esquimalt , sl_address : 935 Ellery Street , sl_address2 : , sl_city : Esquimalt , sl_state : British Columbia , sl_zip : V9A 4R9 , sl_country : Canada , sl_latitude : 48.4314879 , sl_longitude : -123.3986545 , sl_tags : Full Collection Site , sl_description : , sl_email : , sl_url : , sl_hours : Mon-Sat 8:30am-5:30pm Sun 10am-4pm , sl_phone : 250-381-1482 , sl_fax : , sl_image : , sl_private : 0 , sl_neat_title :null, sl_linked_postid : 0 , sl_pages_url :null, sl_pages_on :null, sl_option_value :null, sl_lastupdated : 2015-08-21 07:45:45 , sl_initial_distance : 2567.7189364346 , id :null, featured :null, rank :null, marker :null, sl_distance : 190.0596864045107 }</t>
  </si>
  <si>
    <t xml:space="preserve"> name : Alpine Disposal &amp;amp; Recycling , address : 1045 Dunford Avenue , address2 : , city : Langford , state : British Columbia , zip : V9B 2S4 , country : Canada , lat : 48.4463435 , lng : -123.5172191 , description : , url : , sl_pages_url : http:\/\/recyclemyelectronics.ca\/bc\/?post_type=store_page&amp;#038;p=2447 , email : , email_link : , hours : Mon-Sat 8am-4:30pm Sun 10am-4pm , phone : &lt;a href=\ tel:250-474-5145\ &gt;250-474-5145&lt;\/a&gt; , fax : , image : , distance : 190.08029926562176 , tags : Full Collection Site , option_value : , attributes : , id : 422 , linked_postid : 2447 , neat_title : , data : {</t>
  </si>
  <si>
    <t xml:space="preserve"> sl_id : 422 , sl_store : Alpine Disposal &amp; Recycling , sl_address : 1045 Dunford Avenue , sl_address2 : , sl_city : Langford , sl_state : British Columbia , sl_zip : V9B 2S4 , sl_country : Canada , sl_latitude : 48.4463435 , sl_longitude : -123.5172191 , sl_tags : Full Collection Site , sl_description : , sl_email : , sl_url : , sl_hours : Mon-Sat 8am-4:30pm Sun 10am-4pm , sl_phone : 250-474-5145 , sl_fax : , sl_image : , sl_private : 0 , sl_neat_title : , sl_linked_postid : 2447 , sl_pages_url : http:\/\/recyclemyelectronics.ca\/bc\/?post_type=store_page&amp;p=2447 , sl_pages_on : , sl_option_value : , sl_lastupdated : 2015-08-21 07:45:45 , sl_initial_distance : 2576.5256802803 , id : 19 , featured :null, rank : 0 , marker : , sl_distance : 190.08029926562176 }</t>
  </si>
  <si>
    <t xml:space="preserve"> name : Staples - Victoria II , address : 747 Fort Street Ste # 100 , address2 : , city : Victoria , state : British Columbia , zip : V8W 3E9 , country : Canada , lat : 48.4243981 , lng : -123.3641206 , description : Residential eWaste only. Limited quantities. , url : , sl_pages_url : , email : , email_link : , hours : M-F8-7pm Sat9-6pm Sun11-5pm , phone : &lt;a href=\ tel:250-220-8800\ &gt;250-220-8800&lt;\/a&gt; , fax : , image : , distance : 190.43299770901558 , tags : Retail Store , option_value : a:1: {</t>
  </si>
  <si>
    <t xml:space="preserve"> , sl_lastupdated : 2015-08-21 07:45:45 , sl_initial_distance : 2565.0531943855 , id :null, featured :null, rank :null, marker :null, sl_distance : 190.43299770901558 }</t>
  </si>
  <si>
    <t xml:space="preserve"> name : Staples - Kamloops , address : Unit 10 1395 Hillside Drive , address2 : , city : Kamloops , state : British Columbia , zip : V2E 2R7 , country : Canada , lat : 50.6546465 , lng : -120.3779981 , description : Residential eWaste only. Limited quantities. , url : , sl_pages_url : , email : , email_link : , hours : M-F8-9pm Sat9-6pm Sun10-6pm , phone : &lt;a href=\ tel:250-377-4550\ &gt;250-377-4550&lt;\/a&gt; , fax : , image : , distance : 192.4117166865863 , tags : Retail Store , option_value : a:1: {</t>
  </si>
  <si>
    <t xml:space="preserve"> , sl_lastupdated : 2015-08-21 07:45:45 , sl_initial_distance : 2466.9259511836 , id :null, featured :null, rank :null, marker :null, sl_distance : 192.4117166865863 }</t>
  </si>
  <si>
    <t xml:space="preserve"> name : Best Buy - Kamloops , address : Y700 - 1320 West Trans-Canada Hwy. , address2 : Aberdeen Mall , city : Kamloops , state : British Columbia , zip : V1S 1J2 , country : Canada , lat : 50.6538318 , lng : -120.3695302 , description : Residential eWaste only. Limited quantities. , url : , sl_pages_url : , email : , email_link : , hours : , phone : &lt;a href=\ tel:2503747554\ &gt;2503747554&lt;\/a&gt; , fax : , image : , distance : 192.95572068548154 , tags : Retail Store , option_value : a:1: {</t>
  </si>
  <si>
    <t xml:space="preserve"> , sl_lastupdated : 2015-08-21 07:45:45 , sl_initial_distance : 2466.3569429918 , id :null, featured :null, rank :null, marker :null, sl_distance : 192.95572068548154 }</t>
  </si>
  <si>
    <t xml:space="preserve"> name : General Grant&amp;#039;s Recycling Centers - Sahali , address : Unit 115, 805 Notre Dame Drive , address2 : , city : Kamloops , state : British Columbia , zip : V2C 5P4 , country : Canada , lat : 50.663207 , lng : -120.3608979 , description : , url : , sl_pages_url : http:\/\/recyclemyelectronics.ca\/bc\/?post_type=store_page&amp;#038;p=2471 , email : , email_link : , hours : Mon-Sat 8:30am-5:30pm Sun 10am-4pm Closed Holidays , phone : &lt;a href=\ tel:778-471-3109\ &gt;778-471-3109&lt;\/a&gt; , fax : , image : , distance : 193.84472109601506 , tags : Full Collection Site , option_value : , attributes : , id : 478 , linked_postid : 2471 , neat_title : , data : {</t>
  </si>
  <si>
    <t xml:space="preserve"> sl_id : 478 , sl_store : General Grant's Recycling Centers - Sahali , sl_address : Unit 115, 805 Notre Dame Drive , sl_address2 : , sl_city : Kamloops , sl_state : British Columbia , sl_zip : V2C 5P4 , sl_country : Canada , sl_latitude : 50.663207 , sl_longitude : -120.3608979 , sl_tags : Full Collection Site , sl_description : , sl_email : , sl_url : , sl_hours : Mon-Sat 8:30am-5:30pm Sun 10am-4pm Closed Holidays , sl_phone : 778-471-3109 , sl_fax : , sl_image : , sl_private : 0 , sl_neat_title : , sl_linked_postid : 2471 , sl_pages_url : http:\/\/recyclemyelectronics.ca\/bc\/?post_type=store_page&amp;p=2471 , sl_pages_on : , sl_option_value : , sl_lastupdated : 2015-08-21 07:45:45 , sl_initial_distance : 2466.3132094777 , id : 43 , featured :null, rank : 0 , marker : , sl_distance : 193.84472109601506 }</t>
  </si>
  <si>
    <t xml:space="preserve"> name : Salvation Army - Sooke , address : Unit 3, 6686 Sooke Road , address2 : , city : Sooke , state : British Columbia , zip : V0S 1N0 , country : Canada , lat : 48.4102199 , lng : -123.5855711 , description : , url : , sl_pages_url : http:\/\/recyclemyelectronics.ca\/bc\/?post_type=store_page&amp;#038;p=2547 , email : , email_link : , hours : Mon-Sat 9am-5:30pm CLOSED Sun , phone : &lt;a href=\ tel:250-642-3612\ &gt;250-642-3612&lt;\/a&gt; , fax : , image : , distance : 195.1077730664682 , tags : Full Collection Site , option_value : , attributes : , id : 551 , linked_postid : 2547 , neat_title : , data : {</t>
  </si>
  <si>
    <t xml:space="preserve"> sl_id : 551 , sl_store : Salvation Army - Sooke , sl_address : Unit 3, 6686 Sooke Road , sl_address2 : , sl_city : Sooke , sl_state : British Columbia , sl_zip : V0S 1N0 , sl_country : Canada , sl_latitude : 48.4102199 , sl_longitude : -123.5855711 , sl_tags : Full Collection Site , sl_description : , sl_email : , sl_url : , sl_hours : Mon-Sat 9am-5:30pm CLOSED Sun , sl_phone : 250-642-3612 , sl_fax : , sl_image : , sl_private : 0 , sl_neat_title : , sl_linked_postid : 2547 , sl_pages_url : http:\/\/recyclemyelectronics.ca\/bc\/?post_type=store_page&amp;p=2547 , sl_pages_on : , sl_option_value : , sl_lastupdated : 2015-08-21 07:45:45 , sl_initial_distance : 2579.9960374600 , id : 119 , featured :null, rank : 0 , marker : , sl_distance : 195.1077730664682 }</t>
  </si>
  <si>
    <t xml:space="preserve"> name : General Grant&amp;#039;s Recycling Centers - North Shore , address : 611 Fortune Drive , address2 : , city : Kamloops , state : British Columbia , zip : V2B 2K2 , country : Canada , lat : 50.6944513 , lng : -120.355887 , description : , url : , sl_pages_url : http:\/\/recyclemyelectronics.ca\/bc\/?post_type=store_page&amp;#038;p=2470 , email : , email_link : , hours : Mon-Sat 8:30am-5:30pm Sun 10am-4pm Closed Holidays , phone : &lt;a href=\ tel:250-376-9600\ &gt;250-376-9600&lt;\/a&gt; , fax : , image : , distance : 195.24007343862579 , tags : Full Collection Site , option_value : , attributes : , id : 477 , linked_postid : 2470 , neat_title : , data : {</t>
  </si>
  <si>
    <t xml:space="preserve"> sl_id : 477 , sl_store : General Grant's Recycling Centers - North Shore , sl_address : 611 Fortune Drive , sl_address2 : , sl_city : Kamloops , sl_state : British Columbia , sl_zip : V2B 2K2 , sl_country : Canada , sl_latitude : 50.6944513 , sl_longitude : -120.355887 , sl_tags : Full Collection Site , sl_description : , sl_email : , sl_url : , sl_hours : Mon-Sat 8:30am-5:30pm Sun 10am-4pm Closed Holidays , sl_phone : 250-376-9600 , sl_fax : , sl_image : , sl_private : 0 , sl_neat_title : , sl_linked_postid : 2470 , sl_pages_url : http:\/\/recyclemyelectronics.ca\/bc\/?post_type=store_page&amp;p=2470 , sl_pages_on : , sl_option_value : , sl_lastupdated : 2015-08-21 07:45:45 , sl_initial_distance : 2467.6466168401 , id : 42 , featured :null, rank : 0 , marker : , sl_distance : 195.24007343862579 }</t>
  </si>
  <si>
    <t xml:space="preserve"> name : Lorne Street Bottle , address : 270 Halston Avenue , address2 : , city : Kamloops , state : British Columbia , zip : V2H 1N6 , country : Canada , lat : 50.7144132 , lng : -120.3435499 , description : , url : , sl_pages_url :null, email : , email_link : , hours : Mon-Sat 8am-5pm Sun &amp;amp; Holidays 10am-4pm , phone : &lt;a href=\ tel:250-372-3721\ &gt;250-372-3721&lt;\/a&gt; , fax : , image : , distance : 196.76766092694152 , tags : Full Collection Site , option_value : , attributes : , id : 505 , linked_postid : 0 , neat_title : , data : {</t>
  </si>
  <si>
    <t xml:space="preserve"> sl_id : 505 , sl_store : Lorne Street Bottle , sl_address : 270 Halston Avenue , sl_address2 : , sl_city : Kamloops , sl_state : British Columbia , sl_zip : V2H 1N6 , sl_country : Canada , sl_latitude : 50.7144132 , sl_longitude : -120.3435499 , sl_tags : Full Collection Site , sl_description : , sl_email : , sl_url : , sl_hours : Mon-Sat 8am-5pm Sun &amp;amp; Holidays 10am-4pm , sl_phone : 250-372-3721 , sl_fax : , sl_image : , sl_private : 0 , sl_neat_title :null, sl_linked_postid : 0 , sl_pages_url :null, sl_pages_on :null, sl_option_value :null, sl_lastupdated : 2015-08-21 07:45:45 , sl_initial_distance : 2467.9347385004 , id :null, featured :null, rank :null, marker :null, sl_distance : 196.76766092694152 }</t>
  </si>
  <si>
    <t xml:space="preserve"> name : A &amp;amp; P Disposal &amp;amp; Recycling , address : 6220 Marilyn Rd , address2 : , city : Sooke , state : British Columbia , zip : V9Z 0X6 , country : Canada , lat : 48.3945513 , lng : -123.70113 , description : , url : , sl_pages_url : http:\/\/recyclemyelectronics.ca\/bc\/?post_type=store_page&amp;#038;p=2440 , email : , email_link : , hours : Mon-Fri 9am-5pm , phone : &lt;a href=\ tel:250-642-4456\ &gt;250-642-4456&lt;\/a&gt; , fax : , image : , distance : 198.91339786240553 , tags : Full Collection Site , option_value : , attributes : , id : 417 , linked_postid : 2440 , neat_title : , data : {</t>
  </si>
  <si>
    <t xml:space="preserve"> sl_id : 417 , sl_store : A &amp; P Disposal &amp; Recycling , sl_address : 6220 Marilyn Rd , sl_address2 : , sl_city : Sooke , sl_state : British Columbia , sl_zip : V9Z 0X6 , sl_country : Canada , sl_latitude : 48.3945513 , sl_longitude : -123.70113 , sl_tags : Full Collection Site , sl_description : , sl_email : , sl_url : , sl_hours : Mon-Fri 9am-5pm , sl_phone : 250-642-4456 , sl_fax : , sl_image : , sl_private : 0 , sl_neat_title : , sl_linked_postid : 2440 , sl_pages_url : http:\/\/recyclemyelectronics.ca\/bc\/?post_type=store_page&amp;p=2440 , sl_pages_on : , sl_option_value : , sl_lastupdated : 2015-08-21 07:45:45 , sl_initial_distance : 2587.5157637092 , id : 12 , featured :null, rank : 0 , marker : , sl_distance : 198.91339786240553 }</t>
  </si>
  <si>
    <t>[ "Staples - Victoria I", 48.4243981, -123.3641206, '250-220-8800 ', 'V8W 3E9'],</t>
  </si>
  <si>
    <t>[ "Bottle Depot - Victori", 48.4338098, -123.3656648, '250-727-7480 ', 'V8T 1L9'],</t>
  </si>
  <si>
    <t>[ "Salvation Army - Victoria Hillsid", 48.4396478, -123.359388, '250-380-7717 ', 'V8T 2A1'],</t>
  </si>
  <si>
    <t>[ "Staples - Victori", 48.4482786, -123.3692, '250-383-8178 ', 'V8X 3W4'],</t>
  </si>
  <si>
    <t>[ "Island Return-It Esquimal", 48.4314879, -123.3986545, '250-381-1482 ', 'V9A 4R9'],</t>
  </si>
  <si>
    <t>[ "Best Buy - Victori", 48.4551201, -123.3758628, '2504197670 ', 'V8Z 0B9'],</t>
  </si>
  <si>
    <t>[ "Salvation Army - Cedar Hil", 48.4614025, -123.3338554, '250-382-3714 ', 'V8P 2P3'],</t>
  </si>
  <si>
    <t>[ "Salvation Army - Victoria Warehous", 48.4810035, -123.3879385, '250-384-3755 ', 'V8Z 3B8'],</t>
  </si>
  <si>
    <t>[ "Asset Investment Recovery - Victori", 48.4817932, -123.3903049, '250-952-5097 ', 'V8Z 4B8'],</t>
  </si>
  <si>
    <t>[ "Bottle Depot - Glanfor", 48.4841002, -123.3889206, '250-727-7480 ', 'V8Z 4B9'],</t>
  </si>
  <si>
    <t>[ "Salvation Army - View Roya", 48.4564627, -123.4419083, '250-708-0520 ', 'V9B 1G9'],</t>
  </si>
  <si>
    <t>[ "Best Buy - Langfor", 48.4593675, -123.4993578, '2503914514 ', 'V9B 6A2'],</t>
  </si>
  <si>
    <t>[ "Staples - Victoria\/Langfor", 48.4596579, -123.5007366, '250-391-3070 ', 'V9B 6A2'],</t>
  </si>
  <si>
    <t>[ "Alpine Disposal &amp;amp; Recyclin", 48.4463435, -123.5172191, '250-474-5145 ', 'V9B 2S4'],</t>
  </si>
  <si>
    <t>[ "Hartland Recyclin", 48.5335417, -123.4578885, '250-727-3331 ', 'V9E 1J9'],</t>
  </si>
  <si>
    <t>[ "Salvation Army - Sook", 48.4102199, -123.5855711, '250-642-3612 ', 'V0S 1N0'],</t>
  </si>
  <si>
    <t>[ "A &amp;amp; P Disposal &amp;amp; Recyclin", 48.3945513, -123.70113, '250-642-4456 ', 'V9Z 0X6'],</t>
  </si>
  <si>
    <t>[ "Island Return-It Sidne", 48.6537473, -123.4123525, '250-655-4878 ', 'V8L 3S1'],</t>
  </si>
  <si>
    <t>[ "Salvation Army - Mill Ba", 48.6573861, -123.5610091, '250-743-2123 ', 'V0R 2P0'],</t>
  </si>
  <si>
    <t>[ "Staples - Dunca", 48.7755453, -123.7021522, '250-715-1922 ', 'V9L 2P2'],</t>
  </si>
  <si>
    <t>[ "Salt Spring Island Recycling Depo", 48.8541283, -123.5170851, '250-537-1200 ', 'V8K 2K6'],</t>
  </si>
  <si>
    <t>[ "Island Return-It Dunca", 48.8051649, -123.7174877, '250-748-2066 ', 'V9L 5T3'],</t>
  </si>
  <si>
    <t>[ "Best Buy - Cowicha", 48.8036393, -123.7212744, '250-737-1338 ', 'V9L 6C6'],</t>
  </si>
  <si>
    <t>[ "Tsawwassen Return -It Centr", 49.0246502, -123.0685212, '604-943-7661 ', 'V4L 1C4'],</t>
  </si>
  <si>
    <t>[ "Junction Bottle Depo", 48.9991103, -123.8223235, '250-245-7376 ', 'V9G 1A3'],</t>
  </si>
  <si>
    <t>[ "Ladner Bottle Depo", 49.0925234, -123.084933, '604-946-0309 ', 'V4K 2Y1'],</t>
  </si>
  <si>
    <t>[ "Steveston Return-It Depo", 49.123882, -123.164022, '604-241-9177 ', 'V7E 3R7'],</t>
  </si>
  <si>
    <t>[ "Semiahmoo Bottle Depo", 49.046592, -122.7928011, '604-531-7669 ', 'V4A 2J4'],</t>
  </si>
  <si>
    <t>[ "Ironwood Bottle Depo", 49.1308742, -123.0928946, '604-275-0585 ', 'V7A 4V5'],</t>
  </si>
  <si>
    <t>[ "Best Buy - South Surre", 49.0431756, -122.7811553, '6045355660 ', 'V3S 9N6'],</t>
  </si>
  <si>
    <t>[ "Staples - White Roc", 49.0567257, -122.80139, '604-541-3850 ', 'V4P 3K1'],</t>
  </si>
  <si>
    <t>[ "Staples - Richmon", 49.1667662, -123.1363718, '604-270-9599 ', 'V6Y 2B3'],</t>
  </si>
  <si>
    <t>[ "Jenill Recyclin", 49.1156049, -122.8952844, '604-596-1751 ', 'V4E 2X7'],</t>
  </si>
  <si>
    <t>[ "Best Buy - Richmon", 49.1753676, -123.1340346, '6042737335 ', 'V6X 2X9'],</t>
  </si>
  <si>
    <t>[ "Panorama Village Return-I", 49.105117, -122.803094, '604-579-0208 ', 'V3S 9A5'],</t>
  </si>
  <si>
    <t>[ "Staples - N. Delt", 49.1371397, -122.8904471, '604-501-7820 ', 'V4C 6P5'],</t>
  </si>
  <si>
    <t>[ "OK Bottle Depo", 49.1892919, -123.1338046, '604-244-0008 ', 'V6X 1R3'],</t>
  </si>
  <si>
    <t>[ "Newton Bottle Depo", 49.1349979, -122.8461625, '604-596-9266 ', 'V3W 4M4'],</t>
  </si>
  <si>
    <t>[ "Best Buy - Scott Roa", 49.1479681, -122.8887075, '6046351452 ', 'V3W 3M1'],</t>
  </si>
  <si>
    <t>[ "Scott 72 Bottle &amp;amp; Return-It Depo", 49.1434583, -122.8690816, '604-590-8482 ', 'V3W 1L4'],</t>
  </si>
  <si>
    <t>[ "Staples - Bridgepor", 49.1924632, -123.082506, '604-303-7850 ', 'V6V 2X1'],</t>
  </si>
  <si>
    <t>[ "Vancouver West Return--It Depo", 49.2021426, -123.1337601, ' ', 'V6P 3G4'],</t>
  </si>
  <si>
    <t>[ "Regional Recycling - Richmon", 49.1960157, -123.0785578, '604-276-8270 ', 'V6V 1K2'],</t>
  </si>
  <si>
    <t>[ "Staples - Cloverdal", 49.1041288, -122.7384905, '778-571-3580 ', 'V3S 2X6'],</t>
  </si>
  <si>
    <t>[ "Scott Road Bottle Depo", 49.1597773, -122.8875489, '604-543-0606 ', 'V3W 3H8'],</t>
  </si>
  <si>
    <t>[ "Asset Investment Recovery - Surre", 49.1534249, -122.863201, '604-501-8216 ', 'V3W 7X4'],</t>
  </si>
  <si>
    <t>[ "South Van Bottle Depo", 49.2093776, -123.1054817, '604-325-3370 ', 'V5X 4K6'],</t>
  </si>
  <si>
    <t>[ "Best Buy - South Vancouve", 49.2117571, -123.1066045, '604-326-3350 ', 'V5X 0A7'],</t>
  </si>
  <si>
    <t>[ "Sur-Del Bottle Depo", 49.1665899, -122.8902384, '604-599-0497 ', 'V3V 4H2'],</t>
  </si>
  <si>
    <t>[ "Staples - Marine Wa", 49.1979149, -122.9734683, '604-412-2950 ', 'V5J 0A6'],</t>
  </si>
  <si>
    <t>[ "Queensborough Landing Return-It Depo", 49.1932782, -122.9414598, '604-540-4467 ', 'V3M 5K2'],</t>
  </si>
  <si>
    <t>[ "Willowbrook Recyclin", 49.1112404, -122.6783679, '604-532-0225 ', 'V3A 3Z6'],</t>
  </si>
  <si>
    <t>[ "Salvation Army - Langle", 49.1121616, -122.6746306, '604-530-1321 ', 'V3A 4Y1'],</t>
  </si>
  <si>
    <t>[ "Langley Bottle Depo", 49.1087179, -122.6650567, '604-530-0131 ', 'V3A 4K6'],</t>
  </si>
  <si>
    <t>[ "Fleetwood Bottle Depo", 49.1673619, -122.8043443, '604-585-3544 ', 'V3R 3P2'],</t>
  </si>
  <si>
    <t>[ "Staples - Langle", 49.1163739, -122.6668837, '604-514-2160 ', 'V2Y 2T5'],</t>
  </si>
  <si>
    <t>[ "Lee&amp;#039;s Bottle Depo", 49.2161708, -122.9775479, '604-435-3432 ', 'V5J 4S6'],</t>
  </si>
  <si>
    <t>[ "Salvation Army - New Westminste", 49.2012131, -122.9115678, '604-521-0319 ', 'V3M 1B9'],</t>
  </si>
  <si>
    <t>[ "Best Buy - Surre", 49.184853, -122.8463724, '6045807788 ', 'V3T 2W1'],</t>
  </si>
  <si>
    <t>[ "Best Buy - Langle", 49.1092452, -122.6427747, '6045307787 ', 'V2Y 1P3'],</t>
  </si>
  <si>
    <t>[ "Metrotown Return-It Centr", 49.2219304, -122.9902694, '604-451-8888 ', 'V5J 1C2'],</t>
  </si>
  <si>
    <t>[ "Staples - Surrey Nort", 49.186456, -122.845247, '604-582-6789 ', 'V3T 2W4'],</t>
  </si>
  <si>
    <t>[ "Fraser Valley Bottle &amp;amp; Return-It Depo", 49.0891373, -122.5983612, '604-533-8807 ', 'V2Z 2T5'],</t>
  </si>
  <si>
    <t>[ "Best Buy - Burnab", 49.2275677, -122.996138, '7784522250 ', 'V5H 4T6'],</t>
  </si>
  <si>
    <t>[ "Staples - Metrotow", 49.2291071, -122.9986239, '604-434-6484 ', 'V5H 4T8'],</t>
  </si>
  <si>
    <t>[ "Vancouver Central Return-It Depo", 49.2390917, -123.0518907, '604-434-0707 ', 'V5R 5H4'],</t>
  </si>
  <si>
    <t>[ "Surrey Central Return-It Centr", 49.1917094, -122.8388132, '604-588-7790 ', 'V3T 1W7'],</t>
  </si>
  <si>
    <t>[ "Bridgeview Bottle &amp;amp; Return-It Depo", 49.2039371, -122.881068, '604-587-5557 ', 'V3V 8C3'],</t>
  </si>
  <si>
    <t>[ "Staples - University Endowment Land", 49.2665431, -123.2421823, '604-221-4780 ', 'V6T 1T5'],</t>
  </si>
  <si>
    <t>[ "Staples - Broadway - Stor", 49.2635283, -123.1343664, '604-678-9449 ', 'V6H 1H2'],</t>
  </si>
  <si>
    <t>[ "Salvation Army - East 12th Avenu", 49.2604875, -123.0985961, '604-874-4721 ', 'V5T 2G9'],</t>
  </si>
  <si>
    <t>[ "Best Buy - Cambi", 49.2655249, -123.114466, '6046384966 ', 'V5Z 2T7'],</t>
  </si>
  <si>
    <t>[ "Go Green Bottle Depo", 49.2648068, -123.104617, '604-874-0367 ', 'V5T 1M4'],</t>
  </si>
  <si>
    <t>[ "Staples - Vancouver Grandvie", 49.2582031, -123.0414526, '778-331-0660 ', 'V5M 2E4'],</t>
  </si>
  <si>
    <t>[ "Staples - Nanaimo Island Hw", 49.1915014, -123.9666986, '250-751-7770 ', 'V9S 5W3'],</t>
  </si>
  <si>
    <t>[ "Regional Recycling - Vancouve", 49.2705579, -123.0818279, '604-689-4722 ', 'V6A 2L2'],</t>
  </si>
  <si>
    <t>[ "Best Buy - Robso", 49.277146, -123.1261827, '6046832502 ', 'V6Z 3C3'],</t>
  </si>
  <si>
    <t>[ "Sapperton Return-It Depo", 49.2308657, -122.8792523, '604-523-9699 ', 'V3L 3P2'],</t>
  </si>
  <si>
    <t>[ "Aldergrove Return-It Depo", 49.0576294, -122.4634014, '604-856-2992 ', 'V4W 3N5'],</t>
  </si>
  <si>
    <t>[ "Staples - Vanc-Cor", 49.2796231, -123.1204928, '604-602-5959 ', 'V6B 3M1'],</t>
  </si>
  <si>
    <t>[ "Regional Recycling - Fremon", 49.1940261, -123.982462, '250-751-1159 ', 'V9S 3H3'],</t>
  </si>
  <si>
    <t>[ "Regional Recycling - Burnab", 49.2573928, -122.9781934, '604-299-3121 ', 'V5B 3A9'],</t>
  </si>
  <si>
    <t>[ "Staples - Loughee", 49.2665321, -123.0090708, '604-320-6800 ', 'V5C 3Y6'],</t>
  </si>
  <si>
    <t>[ "Lougheed Return-It Depo", 49.235926, -122.866738, '778-397-5005 ', 'V3K 6N5'],</t>
  </si>
  <si>
    <t>[ "Staples - Royal Centr", 49.2852977, -123.1217235, '604-678-4873 ', 'V6E 3P3'],</t>
  </si>
  <si>
    <t>[ "Kitchener Bottle Depo", 49.2702852, -123.0180697, '604-294-2827 ', 'V5C 3T4'],</t>
  </si>
  <si>
    <t>[ "Staples - Coquitla", 49.235203, -122.8589236, '604-517-2100 ', 'V3K 0W8'],</t>
  </si>
  <si>
    <t>[ "Salvation Army - Lower Mainlan", 49.1770533, -122.6741742, '604-513-8828 ', 'V1M 3C9'],</t>
  </si>
  <si>
    <t>[ "Powell Street Return-It Bottle Depo", 49.2844332, -123.0671451, '604-253-4987 ', 'V5L 1H9'],</t>
  </si>
  <si>
    <t>[ "Nanaimo Recycling Exchang", 49.2027761, -124.0043028, '250-758-7777 ', 'V9T 5K4'],</t>
  </si>
  <si>
    <t>[ "Regional Recycling - Nanaim", 49.2028694, -124.0044827, '250-751-2358 ', 'V9T 3X3'],</t>
  </si>
  <si>
    <t>[ "Walnut Grove Bottle &amp;amp; Return Centr", 49.178762, -122.6609923, '604-513-0420 ', 'V1M 4B9'],</t>
  </si>
  <si>
    <t>[ "Best Buy - Nanaim", 49.2067031, -124.0068009, '2507298632 ', 'V9T 1W1'],</t>
  </si>
  <si>
    <t>[ "Kensington Square Return-It Centr", 49.2802749, -122.96914, '604-299-9779 ', 'V5B 1S2'],</t>
  </si>
  <si>
    <t>[ "East Hastings Bottle Depo", 49.2804264, -122.9616836, '604-299-4254 ', 'V5B 1S9'],</t>
  </si>
  <si>
    <t>[ "Salvation Army - North Vancouve", 49.313228, -123.077376, '604-980-4413 ', 'V7H 2E9'],</t>
  </si>
  <si>
    <t>[ "North Vancouver Bottle &amp;amp; Return-It-Depo", 49.3083589, -123.0404393, '604-924-3889 ', 'V7J 2C1'],</t>
  </si>
  <si>
    <t>[ "North Shore Bottle Depo", 49.3197346, -123.0969015, '604-985-9348 ', 'V7P 2L6'],</t>
  </si>
  <si>
    <t>[ "Staples - Capilan", 49.3239764, -123.12116, '604-990-2900 ', 'V7P 3J3'],</t>
  </si>
  <si>
    <t>[ "Staples - Park Roya", 49.3262817, -123.1396642, '604-913-4270 ', 'V7T 2W5'],</t>
  </si>
  <si>
    <t>[ "Best Buy - West Vancouve", 49.326213, -123.1361929, '6049133336 ', 'V7T 2W4'],</t>
  </si>
  <si>
    <t>[ "R&amp;amp;T Recyclables &amp;amp; Bottle Depo", 49.045508, -122.349558, '604-852-6092 ', 'V2T 4C6'],</t>
  </si>
  <si>
    <t>[ "Salvation Army - North Vancouver Fell Av", 49.3220875, -123.09468, '604-929-9400 ', 'V7P 2K2'],</t>
  </si>
  <si>
    <t>[ "Staples - Maple Ridg", 49.2213814, -122.6648434, '604-465-3429 ', 'V2X 0P5'],</t>
  </si>
  <si>
    <t>[ "Pitt Meadows Bottle &amp;amp; Return-It Depo", 49.2321404, -122.6922989, '778-895-8625 ', 'V3Y 2M6'],</t>
  </si>
  <si>
    <t>[ "Ridge Meadows Recyclin", 49.186584, -122.568626, '604-463-5545 ', 'V2X 7G2'],</t>
  </si>
  <si>
    <t>[ "Coquitlam Return-It Depo", 49.2778389, -122.8185768, '604-464-6648 ', 'V3H 1W3'],</t>
  </si>
  <si>
    <t>[ "Staples - Nanaimo Parkwa", 49.2340409, -124.0500704, '250-390-5900 ', 'V9T 6J6'],</t>
  </si>
  <si>
    <t>[ "Staples - Abbotsfor", 49.0499413, -122.325489, '604-870-3440 ', 'V2T 4W1'],</t>
  </si>
  <si>
    <t>[ "Best Buy - Coquitla", 49.2784418, -122.7940817, '6044685500 ', 'V3B 7K5'],</t>
  </si>
  <si>
    <t>[ "Regional Recycling - Abbotsfor", 49.0166754, -122.2717968, '604-852-9152 ', 'V2S 7P6'],</t>
  </si>
  <si>
    <t>[ "Best Buy - Abbotsfor", 49.0498975, -122.3124766, '6048526220 ', 'V2S 5A1'],</t>
  </si>
  <si>
    <t>[ "Abbotsford Bottle Depo", 49.0494667, -122.303658, '604-853-7770 ', 'V2S 1Z8'],</t>
  </si>
  <si>
    <t>[ "Abbotsford Mission Recycling Progra", 49.0691266, -122.287245, '604-850-3551 ', 'V2S 3S9'],</t>
  </si>
  <si>
    <t>[ "Staples - Missio", 49.1293523, -122.3231867, '604-814-3850 ', 'V2V 6M7'],</t>
  </si>
  <si>
    <t>[ "Gibsons Recycling Depo", 49.4082484, -123.5264771, '604-740-1425 ', 'V0N 1V7'],</t>
  </si>
  <si>
    <t>[ "Mission Recycle Centr", 49.1344172, -122.3195224, '604-820-1830 ', 'V2V 6J9'],</t>
  </si>
  <si>
    <t>[ "Mission Recycling Depo", 49.1329285, -122.3036402, '604 814 3555 ', 'V2V 4M5'],</t>
  </si>
  <si>
    <t>[ "Parksville Bottle &amp;amp; Recyclin", 49.3078798, -124.3240202, '250-248-0224 ', 'V9P 1J9'],</t>
  </si>
  <si>
    <t>[ "Sardis Bottle Depo", 49.105938, -121.9610263, '604-858-9177 ', 'V2R 3N5'],</t>
  </si>
  <si>
    <t>[ "Staples - Chilliwac", 49.1388399, -121.9592417, '604-824-8474 ', 'V2R 6E7'],</t>
  </si>
  <si>
    <t>[ "Chilliwack Bottle Depo", 49.1626005, -121.9538732, '604-792-9572 ', 'V2P 1K5'],</t>
  </si>
  <si>
    <t>[ "Salvation Army - Port Albern", 49.2451765, -124.8048111, '250-723-6913 ', 'V9Y 3P3'],</t>
  </si>
  <si>
    <t>[ "Squamish Bottle Depo", 49.6752349, -123.1564753, '604-815-4699 ', 'V0N 3G0'],</t>
  </si>
  <si>
    <t>[ "Staples - Port Albern", 49.2668021, -124.7861598, '250-720-2460 ', 'V9Y 8K2'],</t>
  </si>
  <si>
    <t>[ "Agassiz Bottle Depo", 49.237849, -121.7468638, '604-796-3653 ', 'V0M 1A2'],</t>
  </si>
  <si>
    <t>[ "Ucluelet Bottle Depo", 48.9444946, -125.5644939, '250-726-3748 ', 'V0R 3A0'],</t>
  </si>
  <si>
    <t>[ "Sunset Coast Bottle Depo", 49.7989201, -124.4985057, '604-485-7743 ', 'V8A 0R2'],</t>
  </si>
  <si>
    <t>[ "Hope Bottle Depo", 49.3798471, -121.4334275, '604-869-7567 ', 'V0X 1L4'],</t>
  </si>
  <si>
    <t>[ "Staples - Powell RIve", 49.8444584, -124.5207194, '604-485-3560 ', 'V8A 3B6'],</t>
  </si>
  <si>
    <t>[ "Staples - Courtena", 49.6734394, -124.9810426, '250-334-8357 ', 'V9N 2L9'],</t>
  </si>
  <si>
    <t>[ "Courtenay Return-It Depo", 49.6954984, -124.9891104, '250-338-6013 ', 'V9N 3P9'],</t>
  </si>
  <si>
    <t>[ "Best Buy - Courtena", 49.6925468, -124.9983294, '2503349791 ', 'V9N 2L9'],</t>
  </si>
  <si>
    <t>[ "Whistler Re-Use It Centr", 50.0874386, -123.0379377, '604-932-1121 ', 'V0N 1B1'],</t>
  </si>
  <si>
    <t>[ "Regional Recycling - Whistle", 50.1311662, -122.9540037, '604-932-3733 ', 'V0N 1B0'],</t>
  </si>
  <si>
    <t>[ "Pemberton Recycling Centr", 50.3128095, -122.7293589, '604-894-6799 ', 'V0N 2L0'],</t>
  </si>
  <si>
    <t>[ "Staples - Campbell Rive", 50.034222, -125.2515091, '250-286-4390 ', 'V9W 8C9'],</t>
  </si>
  <si>
    <t>[ "Island Return-It Campbell Rive", 50.0306683, -125.2761994, '250-287-4224 ', 'V9W 3M7'],</t>
  </si>
  <si>
    <t>[ "SLRD Landfil", 50.673926, -121.891768, '604-894-6371 ', 'V0K 1V0'],</t>
  </si>
  <si>
    <t>[ "The Hu", 49.4411266, -120.5372186, '250-295-3835 ', 'V0X 1W0'],</t>
  </si>
  <si>
    <t>[ "Merritt Return-It Depo", 50.108168, -120.7830362, '250-280-2359 ', 'V1K 1B8'],</t>
  </si>
  <si>
    <t>[ "Port Hardy Return-It Centr", 50.7191223, -127.5089459, '250-949-7700 ', 'V0N 2P0'],</t>
  </si>
  <si>
    <t>[ "7 Mile Transfer Statio", 50.578845, -127.0098619, '250-956-3161 ', 'V0N 2R0'],</t>
  </si>
  <si>
    <t>[ "Bella Coola Recycling Depo", 52.372895, -126.7625759, '250-982-2798 ', 'V0T 1C0'],</t>
  </si>
  <si>
    <t>[ "Columbia Bottle Depot - St. Pau", 49.8645713, -119.4912885, '250-763-2554 ', 'V1Y 2E1'],</t>
  </si>
  <si>
    <t>[ "Columbia Bottle Depot - Centra", 49.8774309, -119.4584638, '250-763-2500 ', 'V1Y 4N6'],</t>
  </si>
  <si>
    <t>[ "The Battery Doctor", 49.8804526, -119.4517818, '250-860-2866 ', 'V1Y 4R5'],</t>
  </si>
  <si>
    <t>[ "Best Buy - Kelown", 49.8806958, -119.439462, '250-448-0890 ', 'V1Y 6H2'],</t>
  </si>
  <si>
    <t>[ "Staples - Kelown", 49.8821095, -119.4330309, '250-979-7920 ', 'V1X 4H9'],</t>
  </si>
  <si>
    <t>[ "Columbia Bottle Depot - Rutlan", 49.895413, -119.4094683, '250-765-9115 ', 'V1X 4N6'],</t>
  </si>
  <si>
    <t>[ "Boucherie Self Storage &amp;amp; Bottle Depo", 49.8592122, -119.592617, '250-769-7122 ', 'V1Z 2M9'],</t>
  </si>
  <si>
    <t>[ "Planet Earth Recyclin", 49.8428682, -119.6071545, '250-768-0878 ', 'V4T 1Y2'],</t>
  </si>
  <si>
    <t>[ "Staples - West Bank (Kelowna", 49.8356047, -119.6173658, '250-707-2340 ', 'V4T 3E2'],</t>
  </si>
  <si>
    <t>[ "Winfield Return-It Centr", 50.0547483, -119.4104275, '250-766-2973 ', 'V4V 1E3'],</t>
  </si>
  <si>
    <t>[ "Best Buy - Verno", 50.2505169, -119.3053155, '2505420701 ', 'V1T 9T3'],</t>
  </si>
  <si>
    <t>[ "Interior Freight &amp;amp; Bottle Depo", 50.2582533, -119.293872, '250-545-5706 ', 'V1T 1M1'],</t>
  </si>
  <si>
    <t>[ "Staples - Verno", 50.2659097, -119.2739648, '250-503-3300 ', 'V1T 5M8'],</t>
  </si>
  <si>
    <t>[ "Venture Training Centr", 50.2745336, -119.2818663, '250-542-2374 ', 'V1T 6H3'],</t>
  </si>
  <si>
    <t>[ "J &amp;amp; C Bottle Depo", 49.4791376, -119.5804779, '250-492-5144 ', 'V2A 3J4'],</t>
  </si>
  <si>
    <t>[ "Staples - Penticto", 49.4754301, -119.5815646, '250-770-2990 ', 'V2A 8X3'],</t>
  </si>
  <si>
    <t>[ "Chasers Bottle Depo", 50.2812735, -119.2715934, '250-503-1311 ', 'V1T 5J9'],</t>
  </si>
  <si>
    <t>[ "Armstrong Bottle Depo", 50.447822, -119.1938189, '250-546-2466 ', 'V0E 1B0'],</t>
  </si>
  <si>
    <t>[ "Enderby Bottle Depo", 50.550321, -119.1386397, '250-838-9556 ', 'V0E 1V0'],</t>
  </si>
  <si>
    <t>[ "T-2 Marke", 49.1801623, -119.5459372, '250-498-3677 ', 'V0H 1T0'],</t>
  </si>
  <si>
    <t>[ "Bill&amp;#039;s Bottle Depo", 50.6904927, -119.3182741, '250-832-6630 ', 'V1E 3K1'],</t>
  </si>
  <si>
    <t>[ "Staples - Salmon Ar", 50.698799, -119.3313706, '250-803-5100 ', 'V1E 1B6'],</t>
  </si>
  <si>
    <t>[ "Osoyoos Bottle Depo", 49.0311579, -119.4639254, '250-495-2399 ', 'V0H 1V0'],</t>
  </si>
  <si>
    <t>[ "North Shuswap Bottle Depo", 50.8179825, -119.6924826, '250-679-8408 ', 'V0E 1M0'],</t>
  </si>
  <si>
    <t>[ "Best Buy - Kamloop", 50.6538318, -120.3695302, '2503747554 ', 'V1S 1J2'],</t>
  </si>
  <si>
    <t>[ "Staples - Kamloop", 50.6546465, -120.3779981, '250-377-4550 ', 'V2E 2R7'],</t>
  </si>
  <si>
    <t>[ "General Grant&amp;#039;s Recycling Centers - Sahal", 50.663207, -120.3608979, '778-471-3109 ', 'V2C 5P4'],</t>
  </si>
  <si>
    <t>[ "General Grant&amp;#039;s Recycling Centers - North Shor", 50.6944513, -120.355887, '250-376-9600 ', 'V2B 2K2'],</t>
  </si>
  <si>
    <t>[ "Lorne Street Bottl", 50.7144132, -120.3435499, '250-372-3721 ', 'V2H 1N6'],</t>
  </si>
  <si>
    <t>[ "Sorrento Bottle Depo", 50.8783165, -119.4775298, '250-675-3585 ', 'V0E 2W0'],</t>
  </si>
  <si>
    <t>[ "Scotch Creek Bottle Depo", 50.9108215, -119.4448663, '250-955-0646 ', 'V0E 3L0'],</t>
  </si>
  <si>
    <t>[ "Logan Lake Bottle Depo", 50.492929, -120.8150863, '250-453-9665 ', 'V0K 1W0'],</t>
  </si>
  <si>
    <t>[ "Grand Forks Bottle Depo", 49.0323648, -118.4669854, '250-442-2523 ', 'V0H 1H0'],</t>
  </si>
  <si>
    <t>[ "Castlegar Return-It Depo", 49.3053759, -117.6583778, '250-365-1121 ', 'V1N 1H8'],</t>
  </si>
  <si>
    <t>[ "Revelstoke Bottle Depo", 50.9946373, -118.1725248, '250-837-2693 ', 'V0E 2S0'],</t>
  </si>
  <si>
    <t>[ "Trail Bottle Depo", 49.0982636, -117.7204315, '250-364-3025 ', 'V1R 3M8'],</t>
  </si>
  <si>
    <t>[ "Ashcroft Bottle &amp;amp; Return-It Centr", 50.72205, -121.2801423, '250-453-9665 ', 'V0K 1A0'],</t>
  </si>
  <si>
    <t>[ "Nelson Leafs Bottle Depo", 49.4886985, -117.2972241, '250-354-4922 ', 'V1L 4M1'],</t>
  </si>
  <si>
    <t>[ "Invermere Bottle Depot &amp;amp; Recyclin", 50.5124378, -116.0382586, '250-342-7272 ', 'V0A 1K5'],</t>
  </si>
  <si>
    <t>[ "Golden Bottle Depo", 51.2965144, -116.9614124, '250-344-7383 ', 'V0A 1H0'],</t>
  </si>
  <si>
    <t>[ "Cranbrook Bottle Depo", 49.5266922, -115.7662953, '250-417-0306 ', 'V1C 5E3'],</t>
  </si>
  <si>
    <t>[ "Staples - Cranbroo", 49.5259068, -115.7517511, '250-417-2346 ', 'V1C 3S8'],</t>
  </si>
  <si>
    <t>[ "Fernie Bottle Depo", 49.5089518, -115.0533794, '250-423-2009 ', 'V0B 1M0'],</t>
  </si>
  <si>
    <t>[ "New Life Furnitur", 49.0956555, -116.5141388, '250-402-0098 ', 'V0B 1G0'],</t>
  </si>
  <si>
    <t>[ "Kitimat Recycling Depo", 54.0583445, -128.6929605, '250-632-6633 ', 'V8C 2G2'],</t>
  </si>
  <si>
    <t>[ "Staples - Terrac", 54.5155079, -128.5928026, '250-635-7797 ', 'V8G 5P9'],</t>
  </si>
  <si>
    <t>[ "Skeena Regional Recyclin", 54.3206115, -130.2817222, '250-624-2455 ', 'V8J 1A6'],</t>
  </si>
  <si>
    <t>[ "Terrace Bottle Depo", 54.3099542, -130.3318506, '250-635-3779 ', 'V8J 1H7'],</t>
  </si>
  <si>
    <t>[ "Bulkley Valley Bottle Depo", 54.7727673, -127.1461869, '250-847-3416 ', 'V0J 2N0'],</t>
  </si>
  <si>
    <t>[ "Houston Bottle Depo", 54.3978274, -126.6674235, '250-845-2590 ', 'V0J 1Z0'],</t>
  </si>
  <si>
    <t>[ "Burns Lake Return-It Depo", 54.2297687, -125.7624938, '250-692-7948 ', 'V0J 1E0'],</t>
  </si>
  <si>
    <t>[ "Widesky Disposal", 58.842527, -122.5752589, '250-774-6528 ', 'V0C 1R0'],</t>
  </si>
  <si>
    <t>[ "Chetwynd Lions Club Recyclin", 55.6964264, -121.6378808, '250-788-1111 ', 'V0C 1J0'],</t>
  </si>
  <si>
    <t>[ "Eco-Depot Recycling Centr", 56.2403245, -120.8509902, '250-785-0300 ', 'V1J 1G4'],</t>
  </si>
  <si>
    <t>[ "Staples - Fort St Joh", 56.2388759, -120.8420848, '250-794-3000 ', 'V1J 5Z2'],</t>
  </si>
  <si>
    <t>[ "DC Campbell Recyclin", 55.7618571, -120.2272409, '250-782-2020 ', 'V1G 1W2'],</t>
  </si>
  <si>
    <t xml:space="preserve"> success :true, slp_version : 3.11.16 , dbQuery : SELECT *,( 6371 * acos( cos( radians('43.653226') ) * cos( radians( sl_latitude ) ) * cos( radians( sl_longitude ) - radians('-79.38318429999998') ) + sin( radians('43.653226') ) * sin( radians( sl_latitude ) ) ) ) AS sl_distance FROM wp_store_locator WHERE sl_longitude&lt;&gt;'' and sl_latitude&lt;&gt;'' HAVING (sl_distance &lt; 10000) ORDER BY sl_distance ASC LIMIT 25 , count :25, type : load , response :[ {</t>
  </si>
  <si>
    <t xml:space="preserve"> name : Best Buy Canada - Bay &amp;amp; Dundas (Toronto Eaton Centre) , address : 65 Dundas Street West , address2 : , city : Toronto , state : Ontario , zip : M5G 2C3 , country : , lat : 43.655899 , lng : -79.382831 , description : , url : http:\/\/www.bestbuy.ca , sl_pages_url : , email : , hours : , phone : (416) 642-8321 , fax : , image : , distance : 0.29858000939784574 , tags : , option_value : a:2: {</t>
  </si>
  <si>
    <t>s:6:&amp;quot;marker&amp;quot;;s:0:&amp;quot;&amp;quot;;s:16:&amp;quot;store_categories&amp;quot;;a:1: {</t>
  </si>
  <si>
    <t>i:0;s:2:&amp;quot;43&amp;quot;; }</t>
  </si>
  <si>
    <t xml:space="preserve"> marker : , store_categories : {</t>
  </si>
  <si>
    <t xml:space="preserve"> stores :[ 43 ] }</t>
  </si>
  <si>
    <t xml:space="preserve"> , id : 50636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</si>
  <si>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(University) , address : 375 University Avenue , address2 : , city : Toronto , state : Ontario , zip : M5G 1W8 , country : , lat : 43.653369 , lng : -79.387381 , description : , url : http:\/\/staples.ca , sl_pages_url : , email : , hours : , phone : , fax : , image : , distance : 0.3380107791483003 , tags : , option_value : a:2: {</t>
  </si>
  <si>
    <t xml:space="preserve"> stores : [ 43 ] }</t>
  </si>
  <si>
    <t xml:space="preserve"> , id : 51786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</si>
  <si>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Henry&amp;#039;s , address : 119 Church St. , address2 : , city : TORONTO , state : Ontario , zip : M5C 2G5 , country : , lat : 43.652563 , lng : -79.375467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10:00am-6:00pm , phone : 4168680872 , fax : , image : , distance : 0.6252445933902322 , tags : , option_value : a:2: {</t>
  </si>
  <si>
    <t>i:0;s:2:&amp;quot;41&amp;quot;; }</t>
  </si>
  <si>
    <t xml:space="preserve"> stores :[ 41 ] }</t>
  </si>
  <si>
    <t xml:space="preserve"> , id : 1052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</si>
  <si>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Staples (Front Street East) , address : 250 Front St. East , address2 : , city : Toronto , state : Ontario , zip : M5A 1E9 , country : , lat : 43.651182 , lng : -79.364368 , description : , url : http:\/\/www.staples.ca , sl_pages_url : , email : , hours : , phone : 416-368-3331 , fax : , image : , distance : 1.5308193785427657 , tags : , option_value : a:2: {</t>
  </si>
  <si>
    <t xml:space="preserve"> , id : 50915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</si>
  <si>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GFL Environmental Inc. , address : 242 Cherry Street , address2 : Toronto , city : TORONTO , state : Ontario , zip : M5A 3L2 , country : , lat : 43.643266 , lng : -79.350712 , description : , url : www.gflenv.com , sl_pages_url : , email : , hours : Monday - Friday 6:00am-9:00pm, Saturday 6:00am-6:00pm, Sunday 6:00am-6:00pm , phone : 4164062040 ext 4244 , fax : , image : , distance : 2.8377474011387354 , tags : , option_value : a:2: {</t>
  </si>
  <si>
    <t xml:space="preserve"> stores : [ 41 ] }</t>
  </si>
  <si>
    <t xml:space="preserve"> , id : 1774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</si>
  <si>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Staples , address : 1140 Yonge Street , address2 : , city : Toronto , state : Ontario , zip : M4W 2L8 , country : , lat : 43.67973 , lng : -79.390656 , description : , url : http:\/\/www.staples.ca , sl_pages_url : , email : , hours : , phone : , fax : , image : , distance : 3.0077642209121125 , tags : , option_value : a:2: {</t>
  </si>
  <si>
    <t xml:space="preserve"> , id : 51112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</si>
  <si>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(Gerrard Square) , address : 1000 Gerrard Street East, Unit DD16 , address2 : , city : Toronto , state : Ontario , zip : M4M 3G6 , country : , lat : 43.668737 , lng : -79.338388 , description : , url : http:\/\/www.staples.ca , sl_pages_url : , email : , hours : , phone : , fax : , image : , distance : 3.9950181382250114 , tags : , option_value : a:2: {</t>
  </si>
  <si>
    <t xml:space="preserve"> , id : 51797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</si>
  <si>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Evergreen Brick Works , address : 550 Bayview Ave , address2 : , city : TORONTO , state : Ontario , zip : M4W 3X8 , country : , lat : 43.687991 , lng : -79.363689 , description : , url : , sl_pages_url : , email : , hours : Monday 9:00am-5:00pm, Tuesday 9:00am-8:00pm, Wednesday 9:00am-8:00pm, Thursday 9:00am-8:00pm, Friday 9:00am-5:00pm, Saturday 8:00am-5:00pm, Sunday 10:00am-5:00pm , phone : 4165961495 , fax : , image : , distance : 4.171594125841684 , tags : , option_value : a:2: {</t>
  </si>
  <si>
    <t xml:space="preserve"> , id : 5324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</si>
  <si>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Salvation Army - Toronto Parkdale Thrift Store , address : 1447 Queen St. West , address2 : , city : Toronto , state : Ontario , zip : M6R 1A1 , country : , lat : 43.640178 , lng : -79.437917 , description : , url : http:\/\/www.tstores.ca\/ , sl_pages_url : , email : , hours : , phone : 416-536-3361 , fax : , image : , distance : 4.636727568026269 , tags : , option_value : a:2: {</t>
  </si>
  <si>
    <t xml:space="preserve"> , id : 50566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</si>
  <si>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Montage Support Services , address : 504 Oakwood Ave , address2 : , city : YORK , state : Ontario , zip : M6E 2X1 , country : , lat : 43.692133 , lng : -79.440572 , description : , url : , sl_pages_url : , email : , hours : Monday - Friday 9:00am-5:00pm , phone : 4167809630 , fax : , image : , distance : 6.326097374809334 , tags : , option_value : a:2: {</t>
  </si>
  <si>
    <t xml:space="preserve"> , id : 1673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</si>
  <si>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Best Buy Canada - Leaside (Laird Dr) , address : 147 Laird Drive , address2 : , city : East York , state : Ontario , zip : M4G 4K1 , country : , lat : 43.709457 , lng : -79.363108 , description : , url : http:\/\/www.bestbuy.ca\/ , sl_pages_url : , email : , hours : , phone : (647) 777-3196 , fax : , image : , distance : 6.4576660967890165 , tags : , option_value : a:2: {</t>
  </si>
  <si>
    <t xml:space="preserve"> , id : 50634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</si>
  <si>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Best Buy - Yonge &amp;amp; Eglinton (Yonge Street) , address : 2400 Yonge Street , address2 : , city : Toronto , state : Ontario , zip : M4P 2H4 , country : , lat : 43.710766 , lng : -79.399188 , description : , url : http:\/\/www.futureshop.ca , sl_pages_url : , email : , hours : , phone : (416) 489-4726 , fax : , image : , distance : 6.526299471692391 , tags : , option_value : a:2: {</t>
  </si>
  <si>
    <t xml:space="preserve"> , id : 51226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</si>
  <si>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(Stock Yards) , address : 542 Keele Street , address2 : , city : Toronto , state : Ontario , zip : M6N 3E4 , country : , lat : 43.670115 , lng : -79.466672 , description : , url : http:\/\/www.staples.ca , sl_pages_url : , email : , hours : , phone : , fax : , image : , distance : 6.97351635642002 , tags : , option_value : a:2: {</t>
  </si>
  <si>
    <t xml:space="preserve"> , id : 51790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</si>
  <si>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SELF Solutions Lab , address : 1745 Eglinton Ave. West , address2 : , city : YORK , state : Ontario , zip : M6E 2H4 , country : , lat : 43.6964695 , lng : -79.446552 , description : , url : , sl_pages_url : , email : , hours : 2017-06-10 Saturday 11:00am - 3:00pm; , phone : 416-558-7035 , fax : , image : , distance : 7.00666591640373 , tags : , option_value : a:2: {</t>
  </si>
  <si>
    <t xml:space="preserve"> , id : 16614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</si>
  <si>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(Eglinton Avenue) , address : 945 Eglinton Ave. East , address2 : , city : Toronto , state : Ontario , zip : M4G 4B5 , country : , lat : 43.71764394 , lng : -79.34514999 , description : , url : http:\/\/www.staples.ca , sl_pages_url : , email : , hours : , phone : 416-696-0043 , fax : , image : , distance : 7.788530868858346 , tags : , option_value : a:2: {</t>
  </si>
  <si>
    <t xml:space="preserve"> , id : 50913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</si>
  <si>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Computation Ltd. , address : 280 Jane St. , address2 : , city : TORONTO , state : Ontario , zip : M6S 3Z2 , country : , lat : 43.655699 , lng : -79.487051 , description : , url : , sl_pages_url : , email : , hours : Monday - Friday 10:00am-7:00pm, Saturday 10:00am-6:00pm, Sunday 10:00am-6:00pm , phone : 4169104358 , fax : , image : , distance : 8.360734934361352 , tags : , option_value : a:2: {</t>
  </si>
  <si>
    <t xml:space="preserve"> , id : 571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</si>
  <si>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Staples (Danforth Avenue) , address : 3003 Danforth Ave. Unit 2 , address2 : , city : Toronto , state : Ontario , zip : M4C 1M9 , country : , lat : 43.690334 , lng : -79.291553 , description : , url : http:\/\/www.staples.ca , sl_pages_url : , email : , hours : , phone : 416-686-4711 , fax : , image : , distance : 8.446220405045938 , tags : , option_value : a:2: {</t>
  </si>
  <si>
    <t xml:space="preserve"> , id : 50921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</si>
  <si>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(Dufferin Street) , address : 3150 Dufferin Street , address2 : , city : Toronto , state : Ontario , zip : M6A 2T1 , country : , lat : 43.716784 , lng : -79.455439 , description : , url : http:\/\/staples.ca , sl_pages_url : , email : , hours : , phone : 416-785-5335 , fax : , image : , distance : 9.148962954586557 , tags : , option_value : a:2: {</t>
  </si>
  <si>
    <t xml:space="preserve"> , id : 51084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</si>
  <si>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Delow Public School 2017 , address : 50 Denlow Blvd N , address2 : , city : NORTH YORK , state : Ontario , zip : M3B 1P7 , country : , lat : 43.745444 , lng : -79.362679 , description : , url : , sl_pages_url : , email : , hours : 2017-06-03 Saturday 10:00am - 3:00pm; , phone : 6478882796 , fax : , image : , distance : 10.3858291984743 , tags : , option_value : a:2: {</t>
  </si>
  <si>
    <t>i:0;s:2:&amp;quot;44&amp;quot;; }</t>
  </si>
  <si>
    <t xml:space="preserve"> stores :[ 44 ] }</t>
  </si>
  <si>
    <t xml:space="preserve"> , id : 16726 , icon : http:\/\/www.recyclemyelectronics.ca\/on\/wp-content\/plugins\/store-locator-le\/images\/icons\/bulb_purple-dot.png , iconImage : http:\/\/www.recyclemyelectronics.ca\/on\/wp-content\/plugins\/store-locator-le\/images\/icons\/bulb_purple-dot.png , info : Array\n(\n [0] =&gt; 44\n)\nArray\n(\n [address] =&gt; \n [formdata] =&gt; nameSearch=&amp;addressInput=\n [lat] =&gt; 43.653226\n [lng] =&gt; -79.38318429999998\n [name] =&gt; \n [radius] =&gt; 10000\n [tags] =&gt; \n [action] =&gt; csl_ajax_onload\n)\n , tagalongmarker : http:\/\/www.recyclemyelectronics.ca\/on\/wp-content\/plugins\/store-locator-le\/images\/icons\/bulb_purple-dot.png , tagalongmedicon : }</t>
  </si>
  <si>
    <t xml:space="preserve"> name : Best Buy Canada - Downsview (Wilson Ave) , address : 695 Wilson Avenue , address2 : , city : Toronto , state : Ontario , zip : M3K 1E3 , country : , lat : 43.733216 , lng : -79.452968 , description : , url : http:\/\/www.bestbuy.ca\/ , sl_pages_url : , email : , hours : , phone : (416) 635-6574 , fax : , image : , distance : 10.516189223897825 , tags : , option_value : a:2: {</t>
  </si>
  <si>
    <t xml:space="preserve"> , id : 50633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</si>
  <si>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Howard TV Stereo and Video Centre , address : 3893 Bathurst Street , address2 : , city : NORTH YORK , state : Ontario , zip : M3H 5V1 , country : , lat : 43.7426788 , lng : -79.43531303 , description : , url : www.howardtvcentre.com , sl_pages_url : , email : , hours : Monday - Friday 9:00am-8:00pm, Saturday 9:00am-6:00pm , phone : 416-636-4822 , fax : , image : , distance : 10.793491896565111 , tags : , option_value : a:2: {</t>
  </si>
  <si>
    <t xml:space="preserve"> , id : 1762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</si>
  <si>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Computation Ltd. , address : 30 Titan Road, Unit 24 , address2 : , city : ETOBICOKE , state : Ontario , zip : M8Z 5Y2 , country : , lat : 43.630842 , lng : -79.51799 , description : This location is only staffed on Friday's between 10pm-7pm. , url : , sl_pages_url : , email : , hours : Friday 10:00am-5:00pm , phone : 4169104358 , fax : , image : , distance : 11.129426746331225 , tags : , option_value : a:2: {</t>
  </si>
  <si>
    <t xml:space="preserve"> , id : 570 , icon : http:\/\/www.recyclemyelectronics.ca\/on\/wp-content\/plugins\/slp-iconset-google_oldschool\/bulb_green_blackdot.png , iconImage : http:\/\/www.recyclemyelectronics.ca\/on\/wp-content\/plugins\/slp-iconset-google_oldschool\/bulb_green_blackdot.png , info : Array\n(\n [0] =&gt; 41\n)\nArray\n(\n [address] =&gt; \n [formdata] =&gt; nameSearch=&amp;addressInput=\n [lat] =&gt; 43.653226\n [lng] =&gt; -79.38318429999998\n [name] =&gt; \n [radius] =&gt; 10000\n [tags] =&gt; \n [action] =&gt; csl_ajax_onload\n)\n , tagalongmarker : http:\/\/www.recyclemyelectronics.ca\/on\/wp-content\/plugins\/slp-iconset-google_oldschool\/bulb_green_blackdot.png , tagalongmedicon : }</t>
  </si>
  <si>
    <t xml:space="preserve"> name : Salvation Army - Toronto Weston Thrift Store , address : 1675 Jane St. , address2 : , city : Toronto , state : Ontario , zip : M9N 2R8 , country : , lat : 43.702639 , lng : -79.503621 , description : , url : http:\/\/www.tstores.ca\/ , sl_pages_url : , email : , hours : , phone : 416-247-0505 , fax : , image : , distance : 11.135446939194619 , tags : , option_value : a:2: {</t>
  </si>
  <si>
    <t xml:space="preserve"> , id : 50568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</si>
  <si>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Salvation Army - Scarborough West , address : 7-1921 Eglinton Ave. East , address2 : , city : Scarborough , state : Ontario , zip : M1L 2L6 , country : , lat : 43.727611 , lng : -79.287963 , description : , url : , sl_pages_url : , email : , hours : , phone : 416-752-2929 , fax : , image : , distance : 11.270714250303627 , tags : , option_value : a:2: {</t>
  </si>
  <si>
    <t xml:space="preserve"> , id : 50564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</si>
  <si>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name : Staples (Scarborough South) , address : 1980 Eglinton Avenue East , address2 : , city : Scarborough , state : Ontario , zip : M1L 2M6 , country : , lat : 43.728126 , lng : -79.286089 , description : , url : http:\/\/staples.ca , sl_pages_url : , email : , hours : , phone : , fax : , image : , distance : 11.415294005219282 , tags : , option_value : a:2: {</t>
  </si>
  <si>
    <t xml:space="preserve"> , id : 51787 , icon : http:\/\/www.recyclemyelectronics.ca\/on\/wp-content\/plugins\/store-locator-le\/images\/icons\/bulb_ltblue-dot.png , iconImage : http:\/\/www.recyclemyelectronics.ca\/on\/wp-content\/plugins\/store-locator-le\/images\/icons\/bulb_ltblue-dot.png , info : Array\n(\n [0] =&gt; 43\n)\nArray\n(\n [address] =&gt; \n [formdata] =&gt; nameSearch=&amp;addressInput=\n [lat] =&gt; 43.653226\n [lng] =&gt; -79.38318429999998\n [name] =&gt; \n [radius] =&gt; 10000\n [tags] =&gt; \n [action] =&gt; csl_ajax_onload\n)\n , tagalongmarker : http:\/\/www.recyclemyelectronics.ca\/on\/wp-content\/plugins\/store-locator-le\/images\/icons\/bulb_ltblue-dot.png , tagalongmedicon : }</t>
  </si>
  <si>
    <t xml:space="preserve"> success :true, slp_version : 3.11.16 , dbQuery : SELECT *,( 6371 * acos( cos( radians('43.5890452') ) * cos( radians( sl_latitude ) ) * cos( radians( sl_longitude ) - radians('-79.6441198') ) + sin( radians('43.5890452') ) * sin( radians( sl_latitude ) ) ) ) AS sl_distance FROM wp_store_locator WHERE sl_longitude&lt;&gt;'' and sl_latitude&lt;&gt;'' HAVING (sl_distance &lt; 50) ORDER BY sl_distance ASC LIMIT 25 , count :25, option : Mississauga , type : search , response :[ {</t>
  </si>
  <si>
    <t xml:space="preserve"> name : Staples , address : 3950 Grand Park Drive , address2 : , city : Mississauga , state : Ontario , zip : L5B 4M6 , country : , lat : 43.580477 , lng : -79.647491 , description : , url : http:\/\/www.staples.ca , sl_pages_url : , email : , hours : , phone : , fax : , image : , distance : 0.9906784974036248 , tags : , option_value : a:2: {</t>
  </si>
  <si>
    <t xml:space="preserve"> , id : 51124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</si>
  <si>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2354905 Ontario Inc.\/Orion Computer and Electronics , address : 3611 Mavis Road Unit 6 , address2 : , city : MISSISSAUGA , state : Ontario , zip : L5C 1T7 , country : , lat : 43.578078625464364 , lng : -79.64939296245575 , description : , url : , sl_pages_url : , email : , hours : Monday - Friday 10:00am-8:00pm, Saturday 10:00am-7:00pm , phone : 9058049488 , fax : , image : , distance : 1.2912791137283501 , tags : , option_value : a:2: {</t>
  </si>
  <si>
    <t xml:space="preserve"> , id : 1489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</si>
  <si>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Henry&amp;#039;s , address : 5027 Hurontario St. , address2 : , city : MISSISSAUGA , state : Ontario , zip : L4Z 3M2 , country : , lat : 43.60261512 , lng : -79.64724591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9055681922 , fax : , image : , distance : 1.5297626212278888 , tags : , option_value : a:2: {</t>
  </si>
  <si>
    <t xml:space="preserve"> , id : 1059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</si>
  <si>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Teletime Superstore , address : 3125 Wolfedale Road , address2 : , city : MISSISSAUGA , state : Ontario , zip : L5C 1W1 , country : , lat : 43.566037 , lng : -79.640109 , description : , url : www.teletime.ca , sl_pages_url : , email : , hours : Monday - Friday 11:00am-8:00pm, Saturday 11:00am-8:00pm, Sunday 11:00am-7:00pm , phone : 905-455-1666 , fax : , image : , distance : 2.5787149586067675 , tags : , option_value : a:2: {</t>
  </si>
  <si>
    <t xml:space="preserve"> , id : 15109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</si>
  <si>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Advance Micro Trade Inc. , address : 400 Matheson Blvd. East, Unit #6 , address2 : , city : MISSISSAUGA , state : Ontario , zip : L4Z 1N8 , country : , lat : 43.62504961 , lng : -79.65714255 , description : , url : , sl_pages_url : , email : , hours : Monday - Friday 10:00am-5:00pm , phone : 9057124321 , fax : , image : , distance : 4.138535603148796 , tags : , option_value : a:2: {</t>
  </si>
  <si>
    <t xml:space="preserve"> , id : 637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</si>
  <si>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Tammimi.inc , address : 4 - 966 Dundas st East , address2 : Mississauga , city : MISSISSAUGA , state : Ontario , zip : L4Y 4H5 , country : , lat : 43.600448 , lng : -79.593492 , description : , url : , sl_pages_url : , email : , hours : Monday - Friday 10:00am-7:00pm, Saturday 10:00am-7:00pm , phone : 905-275-9050 , fax : , image : , distance : 4.269727109234789 , tags : , option_value : a:2: {</t>
  </si>
  <si>
    <t xml:space="preserve"> , id : 4043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</si>
  <si>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Staples (Heartland) , address : 5900 Mavis Road , address2 : , city : Mississauga , state : Ontario , zip : L5V 2P5 , country : , lat : 43.610094 , lng : -79.693069 , description : , url : http:\/\/staples.ca , sl_pages_url : , email : , hours : , phone : , fax : , image : , distance : 4.584151038580129 , tags : , option_value : a:2: {</t>
  </si>
  <si>
    <t xml:space="preserve"> , id : 51788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</si>
  <si>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Best Buy Canada - Heartland (Mavis Rd) , address : 6075 Mavis Road, Unit 1 , address2 : , city : Mississauga , state : Ontario , zip : L5R 4G6 , country : , lat : 43.61420533 , lng : -79.69602585 , description : , url : http:\/\/www.bestbuy.ca , sl_pages_url : , email : , hours : , phone : (905) 361-8251 , fax : , image : , distance : 5.029504170671543 , tags : , option_value : a:2: {</t>
  </si>
  <si>
    <t xml:space="preserve"> , id : 50608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</si>
  <si>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Salvation Army - Mississauga Streetsville Thrift Store , address : 261 Queen Street , address2 : , city : Mississauga , state : Ontario , zip : L5M 1L9 , country : , lat : 43.579852 , lng : -79.711202 , description : , url : http:\/\/www.tstores.ca\/ , sl_pages_url : , email : , hours : , phone : 905-821-2598 , fax : , image : , distance : 5.498988804627834 , tags : , option_value : a:2: {</t>
  </si>
  <si>
    <t xml:space="preserve"> , id : 50574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</si>
  <si>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Salvation Army - Mississauga Thrift Store , address : 1458 Dundas St. , address2 : , city : Mississauga , state : Ontario , zip : L4X 1L4 , country : , lat : 43.61241097 , lng : -79.58013296 , description : , url : http:\/\/www.tstores.ca\/ , sl_pages_url : , email : , hours : , phone : 905-270-6275 , fax : , image : , distance : 5.770436115346749 , tags : , option_value : a:2: {</t>
  </si>
  <si>
    <t xml:space="preserve"> , id : 50560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</si>
  <si>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Staples , address : 1530 Aimco Blvd. , address2 : , city : Mississauga , state : Ontario , zip : L4W 5K1 , country : , lat : 43.639538 , lng : -79.623085 , description : , url : http:\/\/www.staples.ca , sl_pages_url : , email : , hours : , phone : , fax : , image : , distance : 5.86436083643392 , tags : , option_value : a:2: {</t>
  </si>
  <si>
    <t xml:space="preserve"> , id : 51119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</si>
  <si>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Henry&amp;#039;s , address : 1855 Dundas St. East , address2 : , city : MISSISSAUGA , state : Ontario , zip : L4X 1M1 , country : , lat : 43.622747 , lng : -79.5694545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9052384989 , fax : , image : , distance : 7.084135990905176 , tags : , option_value : a:2: {</t>
  </si>
  <si>
    <t xml:space="preserve"> , id : 1040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</si>
  <si>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Staples , address : 2040 Dundas Street East, Unit 1 , address2 : , city : Mississauga , state : Ontario , zip : L4X 2X8 , country : , lat : 43.623044 , lng : -79.568923 , description : , url : http:\/\/www.staples.ca , sl_pages_url : , email : , hours : , phone : , fax : , image : , distance : 7.137911763160546 , tags : , option_value : a:2: {</t>
  </si>
  <si>
    <t xml:space="preserve"> , id : 51123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</si>
  <si>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Best Buy Canada - Sherway (North Queen St) , address : 167 North Queen Street , address2 : , city : Etobicoke , state : Ontario , zip : M9C 1A7 , country : , lat : 43.617578 , lng : -79.556178 , description : , url : http:\/\/www.bestbuy.ca , sl_pages_url : , email : , hours : , phone : (647) 288-2300 , fax : , image : , distance : 7.759342459052097 , tags : , option_value : a:2: {</t>
  </si>
  <si>
    <t xml:space="preserve"> , id : 50612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</si>
  <si>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Staples (Winston Churchill Boulevard) , address : 2460 Winston Churchill Blvd. , address2 : , city : Oakville , state : Ontario , zip : L6H 6J5 , country : , lat : 43.522279 , lng : -79.681166 , description : , url : http:\/\/www.staples.ca , sl_pages_url : , email : , hours : , phone : 905-829-1960 , fax : , image : , distance : 8.001800135997422 , tags : , option_value : a:2: {</t>
  </si>
  <si>
    <t xml:space="preserve"> , id : 50979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</si>
  <si>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Best Buy Canada - Oakville (Winston Park Dr) , address : 2500 Winston Park Drive, Building A , address2 : , city : Oakville , state : Ontario , zip : L6H 7E5 , country : , lat : 43.51687 , lng : -79.684605 , description : , url : http:\/\/www.bestbuy.ca , sl_pages_url : , email : , hours : , phone : (905) 829-2034 , fax : , image : , distance : 8.663335446391935 , tags : , option_value : a:2: {</t>
  </si>
  <si>
    <t xml:space="preserve"> , id : 50609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</si>
  <si>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Best Buy - Winston Churchill (Argentia Road) , address : 2975 Argentia Road , address2 : , city : Mississauga , state : Ontario , zip : L5N 0A2 , country : , lat : 43.599656 , lng : -79.777021 , description : , url : http:\/\/www.futureshop.ca , sl_pages_url : , email : , hours : , phone : (905) 285-9948 , fax : , image : , distance : 10.767608863301922 , tags : , option_value : a:2: {</t>
  </si>
  <si>
    <t xml:space="preserve"> , id : 51261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</si>
  <si>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Computation Ltd. , address : 30 Titan Road, Unit 24 , address2 : , city : ETOBICOKE , state : Ontario , zip : M8Z 5Y2 , country : , lat : 43.630842 , lng : -79.51799 , description : This location is only staffed on Friday's between 10pm-7pm. , url : , sl_pages_url : , email : , hours : Friday 10:00am-5:00pm , phone : 4169104358 , fax : , image : , distance : 11.167837358261902 , tags : , option_value : a:2: {</t>
  </si>
  <si>
    <t xml:space="preserve"> , id : 570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</si>
  <si>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Staples , address : 499 Main Street South , address2 : , city : Brampton , state : Ontario , zip : L6Y 1N7 , country : , lat : 43.667616 , lng : -79.735473 , description : , url : http:\/\/www.staples.ca , sl_pages_url : , email : , hours : , phone : , fax : , image : , distance : 11.418904270238157 , tags : , option_value : a:2: {</t>
  </si>
  <si>
    <t xml:space="preserve"> , id : 51122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</si>
  <si>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Staples (Argentia) , address : 3135 Argentia Road Unit 2 , address2 : , city : Mississauga , state : Ontario , zip : L5N 8E1 , country : , lat : 43.596629 , lng : -79.786451 , description : , url : http:\/\/www.staples.ca , sl_pages_url : , email : , hours : , phone : , fax : , image : , distance : 11.493451899869898 , tags : , option_value : a:2: {</t>
  </si>
  <si>
    <t xml:space="preserve"> , id : 51805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</si>
  <si>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Teletime Superstore , address : 280 Rutherford Rd S , address2 : , city : BRAMPTON , state : Ontario , zip : L6W 3K7 , country : , lat : 43.684371 , lng : -79.7224575 , description : , url : www.teletime.ca , sl_pages_url : , email : , hours : Monday - Friday 11:00am-8:00pm, Saturday 11:00am-8:00pm, Sunday 11:00am-7:00pm , phone : 905-455-1666 , fax : , image : , distance : 12.332798771672858 , tags : , option_value : a:2: {</t>
  </si>
  <si>
    <t xml:space="preserve"> , id : 1665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</si>
  <si>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Habitat ReStore Bramtpon , address : 268 Rutherford Road , address2 : , city : Brampton , state : Ontario , zip : L6W 3N3 , country : , lat : 43.686646 , lng : -79.725663 , description : , url : http:\/\/habitatbrampton.com\/ , sl_pages_url : , email : , hours : , phone : 905 455 0883 , fax : , image : , distance : 12.68235574596758 , tags : , option_value : a:2: {</t>
  </si>
  <si>
    <t xml:space="preserve"> , id : 52068 , icon : http:\/\/www.recyclemyelectronics.ca\/on\/wp-content\/plugins\/store-locator-le\/images\/icons\/bulb_ltblue-dot.png , iconImage : http:\/\/www.recyclemyelectronics.ca\/on\/wp-content\/plugins\/store-locator-le\/images\/icons\/bulb_ltblue-dot.png , info : Array\n(\n [0] =&gt; 43\n)\nArray\n(\n [address] =&gt; Mississauga\n [formdata] =&gt; nameSearch=&amp;addressInput=Mississauga\n [lat] =&gt; 43.5890452\n [lng] =&gt; -79.6441198\n [name] =&gt; \n [radius] =&gt; 50\n [tags] =&gt; \n [action] =&gt; csl_ajax_search\n)\n , tagalongmarker : http:\/\/www.recyclemyelectronics.ca\/on\/wp-content\/plugins\/store-locator-le\/images\/icons\/bulb_ltblue-dot.png , tagalongmedicon : }</t>
  </si>
  <si>
    <t xml:space="preserve"> name : Red Leaf Packaging Inc. , address : 150 Glidden Road , address2 : , city : BRAMPTON , state : Ontario , zip : L6W 3L2 , country : , lat : 43.690454 , lng : -79.719823 , description : Electronic Items are to be brought to the front office , url : totalpallet.ca , sl_pages_url : , email : , hours : Monday - Friday 9:00am-5:00pm , phone : 9054528880 , fax : , image : , distance : 12.816504904023638 , tags : , option_value : a:2: {</t>
  </si>
  <si>
    <t xml:space="preserve"> , id : 278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</si>
  <si>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DigitalFire Computing Inc. , address : 482 South Service Rd. E. - Unit 112 , address2 : , city : OAKVILLE , state : Ontario , zip : L6J 2X6 , country : , lat : 43.460526 , lng : -79.682075 , description : , url : www.digitalfireinc.com , sl_pages_url : , email : , hours : Monday - Friday 8:00am-5:00pm, Saturday 9:00am-12:00pm , phone : 9058455959 ext 20 , fax : , image : , distance : 14.614650586196168 , tags : , option_value : a:2: {</t>
  </si>
  <si>
    <t xml:space="preserve"> , id : 1654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</si>
  <si>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name : Computation Ltd. , address : 280 Jane St. , address2 : , city : TORONTO , state : Ontario , zip : M6S 3Z2 , country : , lat : 43.655699 , lng : -79.487051 , description : , url : , sl_pages_url : , email : , hours : Monday - Friday 10:00am-7:00pm, Saturday 10:00am-6:00pm, Sunday 10:00am-6:00pm , phone : 4169104358 , fax : , image : , distance : 14.655381132445646 , tags : , option_value : a:2: {</t>
  </si>
  <si>
    <t xml:space="preserve"> , id : 571 , icon : http:\/\/www.recyclemyelectronics.ca\/on\/wp-content\/plugins\/slp-iconset-google_oldschool\/bulb_green_blackdot.png , iconImage : http:\/\/www.recyclemyelectronics.ca\/on\/wp-content\/plugins\/slp-iconset-google_oldschool\/bulb_green_blackdot.png , info : Array\n(\n [0] =&gt; 41\n)\nArray\n(\n [address] =&gt; Mississauga\n [formdata] =&gt; nameSearch=&amp;addressInput=Mississauga\n [lat] =&gt; 43.5890452\n [lng] =&gt; -79.6441198\n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</si>
  <si>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radians('43.3255196') ) * cos( radians( sl_latitude ) ) * cos( radians( sl_longitude ) - radians('-79.79903189999999') ) + sin( radians('43.3255196') ) * sin( radians( sl_latitude ) ) ) ) AS sl_distance FROM wp_store_locator WHERE sl_longitude&lt;&gt;'' and sl_latitude&lt;&gt;'' HAVING (sl_distance &lt; 50) ORDER BY sl_distance ASC LIMIT 25 , count :25, option : Burlington ON , type : search , response :[ {</t>
  </si>
  <si>
    <t xml:space="preserve"> name : Staples (Fairview Street) , address : 1881 Fairview Street , address2 : , city : Burlington , state : Ontario , zip : L7S 2K4 , country : , lat : 43.337343 , lng : -79.811264 , description : , url : http:\/\/www.staples.ca , sl_pages_url : , email : , hours : , phone : 905-637-1422 , fax : , image : , distance : 1.6453836807108706 , tags : , option_value : a:2: {</t>
  </si>
  <si>
    <t xml:space="preserve"> , id : 50975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</si>
  <si>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Burlington Camera Inc. , address : 489 Guelph Line , address2 : , city : BURLINGTON , state : Ontario , zip : L7R 3M2 , country : , lat : 43.339515 , lng : -79.786902 , description : Materials Not Accepted : Computer mouse; External hard drive; Computer terminals; Desktop computers; Laptops; Mini notebooks; NetBooks; Notebooks; Notepads; Tablet PCs; Thin clients; Closed circuit television screens; Dual television; Televisions; Floor standing copiers; Floor standing multifunction; Floor standing printers , url : www.burlingtoncamera.com , sl_pages_url : , email : , hours : Tuesday 9:00am-6:00pm, Wednesday 9:00am-6:00pm, Thursday 9:00am-6:00pm, Friday 9:00am-6:00pm, Saturday 10:00am-4:00pm , phone : 905-632-7722 , fax : , image : , distance : 1.8396564749293145 , tags : , option_value : a:2: {</t>
  </si>
  <si>
    <t xml:space="preserve"> , id : 1556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</si>
  <si>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C-A Building Products Limited , address : 2082 Queensway Drive , address2 : , city : BURLINGTON , state : Ontario , zip : L7R 3T1 , country : , lat : 43.341625 , lng : -79.814103 , description : , url : http:\/\/www.capbrick.com\/ , sl_pages_url : , email : , hours : Monday - Friday 8:00am-4:00pm, Saturday 8:00am-2:00pm , phone : 905-634-7707 , fax : , image : , distance : 2.16631986498728 , tags : , option_value : a:2: {</t>
  </si>
  <si>
    <t xml:space="preserve"> , id : 8606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</si>
  <si>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Henry&amp;#039;s , address : 1250 Brant Street , address2 : Building F, Unit 5 , city : BURLINGTON , state : Ontario , zip : L7P 1X8 , country : , lat : 43.3431478 , lng : -79.82422409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9053199190 , fax : , image : , distance : 2.827318315118863 , tags : , option_value : a:2: {</t>
  </si>
  <si>
    <t xml:space="preserve"> , id : 1466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</si>
  <si>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Salvation Army - Burlington Thrift Store , address : 3245 Fairview St. , address2 : , city : Burlington , state : Ontario , zip : L7N 3L1 , country : , lat : 43.352098 , lng : -79.790788 , description : , url : http:\/\/www.tstores.ca\/ , sl_pages_url : , email : , hours : , phone : 905-633-8762 , fax : , image : , distance : 3.0296518720767374 , tags : , option_value : a:2: {</t>
  </si>
  <si>
    <t xml:space="preserve"> , id : 50570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</si>
  <si>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Best Buy Canada - Burlington (Brant St) , address : Unit 1 - 1200 Brant Street , address2 : , city : Burlington , state : Ontario , zip : L7P 5C6 , country : , lat : 43.34259576 , lng : -79.82854843 , description : , url : http:\/\/www.bestbuy.ca\/ , sl_pages_url : , email : , hours : , phone : (905) 332-4758 , fax : , image : , distance : 3.0503215304189757 , tags : , option_value : a:2: {</t>
  </si>
  <si>
    <t xml:space="preserve"> , id : 50614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</si>
  <si>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Hills video productions , address : 2440 Industrial St. , address2 : Burlington , city : BURLINGTON , state : Ontario , zip : L7P 1A5 , country : , lat : 43.3534142 , lng : -79.8083118 , description : Materials Not Accepted : Computer terminals; Desktop computers; Laptops; Mini notebooks; NetBooks; Notebooks; Notepads; Tablet PCs; Thin clients; Vehicle DVD\/Blu-ray players; Vehicle radios, audio players, speakers;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Answering machines; Cellular phones; Cordless Telephone; Pagers; Palmtop; PDA (cell enabled); Smart Phones; Telephone (Rotary); Telephone (wired) , url : www.hillsvideo.com , sl_pages_url : , email : , hours : Monday - Friday 9:00am-5:00pm , phone : 9053351146 , fax : , image : , distance : 3.1912389711491875 , tags : , option_value : a:2: {</t>
  </si>
  <si>
    <t xml:space="preserve"> , id : 2203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</si>
  <si>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Staples (Davidson Court) , address : 3060 Davidson Court Unit C2 , address2 : , city : Burlington , state : Ontario , zip : L7M 4X7 , country : , lat : 43.356745 , lng : -79.808056 , description : , url : http:\/\/www.staples.ca , sl_pages_url : , email : , hours : , phone : 905-332-1071 , fax : , image : , distance : 3.5479707033229646 , tags : , option_value : a:2: {</t>
  </si>
  <si>
    <t xml:space="preserve"> , id : 50985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</si>
  <si>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Halton Region , address : 291 North Service Road , address2 : , city : BURLINGTON , state : Ontario , zip : L7P 5C4 , country : , lat : 43.319121 , lng : -79.85366899999997 , description : , url : www.halton.ca , sl_pages_url : , email : , hours : 2017-06-03 Saturday 9:00am - 3:00pm; , phone : 9058256000 ext 8231 , fax : , image : , distance : 4.4767642689021265 , tags : , option_value : a:2: {</t>
  </si>
  <si>
    <t xml:space="preserve"> , id : 16375 , icon : http:\/\/www.recyclemyelectronics.ca\/on\/wp-content\/plugins\/store-locator-le\/images\/icons\/bulb_purple-dot.png , iconImage : http:\/\/www.recyclemyelectronics.ca\/on\/wp-content\/plugins\/store-locator-le\/images\/icons\/bulb_purple-dot.png , info : Array\n(\n [0] =&gt; 44\n)\nArray\n(\n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http:\/\/www.recyclemyelectronics.ca\/on\/wp-content\/plugins\/store-locator-le\/images\/icons\/bulb_purple-dot.png , tagalongmedicon : }</t>
  </si>
  <si>
    <t xml:space="preserve"> name : 1203540 Ontario Inc O\/A Wintronic Computers Inc. , address : 4200 Fairview Street , address2 : , city : BURLINGTON , state : Ontario , zip : L7L 4X8 , country : , lat : 43.365233 , lng : -79.780894 , description : , url : http:\/\/wintroniccomputers.com\/ , sl_pages_url : , email : , hours : Monday - Friday 10:00am-6:30pm, Saturday 10:00am-5:00pm , phone : 9053336637 , fax : , image : , distance : 4.653133867998988 , tags : , option_value : a:2: {</t>
  </si>
  <si>
    <t xml:space="preserve"> , id : 259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</si>
  <si>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Recycling Revisited , address : 53 Plains Rd. E , address2 : , city : BURLINGTON , state : Ontario , zip : L7T 2B8 , country : , lat : 43.307996621072604 , lng : -79.85144376754761 , description : , url : , sl_pages_url : , email : , hours : 2017-06-03 Saturday 9:00am - 4:00pm; , phone : 905-318-9566 , fax : , image : , distance : 4.666494840088774 , tags : , option_value : a:2: {</t>
  </si>
  <si>
    <t xml:space="preserve"> , id : 16668 , icon : http:\/\/www.recyclemyelectronics.ca\/on\/wp-content\/plugins\/store-locator-le\/images\/icons\/bulb_purple-dot.png , iconImage : http:\/\/www.recyclemyelectronics.ca\/on\/wp-content\/plugins\/store-locator-le\/images\/icons\/bulb_purple-dot.png , info : Array\n(\n [0] =&gt; 44\n)\nArray\n(\n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http:\/\/www.recyclemyelectronics.ca\/on\/wp-content\/plugins\/store-locator-le\/images\/icons\/bulb_purple-dot.png , tagalongmedicon : }</t>
  </si>
  <si>
    <t xml:space="preserve"> name : Telecom Computer , address : 5245 Harvester Road , address2 : , city : BURLINGTON , state : Ontario , zip : L7L 5L4 , country : , lat : 43.379418 , lng : -79.765546 , description : , url : telecomcomputer.com , sl_pages_url : , email : , hours : Monday - Friday 8:30am-5:00pm , phone : 9053339621 ext 248 , fax : , image : , distance : 6.576421144678159 , tags : , option_value : a:2: {</t>
  </si>
  <si>
    <t xml:space="preserve"> , id : 281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</si>
  <si>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Habitat Restore Halton , address : 1800 Appleby Line , address2 : , city : Burlington , state : Ontario , zip : L7L 6A1 , country : , lat : 43.390942 , lng : -79.786473 , description : , url : http:\/\/www.habitathalton.ca\/ReStore.aspx , sl_pages_url : , email : , hours : , phone : , fax : , image : , distance : 7.345155441415425 , tags : , option_value : a:2: {</t>
  </si>
  <si>
    <t xml:space="preserve"> , id : 51721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</si>
  <si>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Staples #439 , address : Hamilton \u2013 Centre Mall 1267 Barton St. E Unit # F03 , address2 : , city : Hamilton , state : Ontario , zip : L8H 2V4 , country : , lat : 43.264033 , lng : -79.865541 , description : All Staples locations will accept non-console televisions up to 32 inches. They will accept a maximum of 3 pieces of any television, monitor, CPUs or laptop computer each day per customer. There is no limit on peripherals. , url : http:\/\/staples.ca\/ENG\/Catalog\/stap_home.asp , sl_pages_url : , email : , hours : , phone : 905-547-4778 , fax : , image : , distance : 8.701600527427365 , tags : , option_value : a:2: {</t>
  </si>
  <si>
    <t xml:space="preserve"> , id : 51649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</si>
  <si>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Society of Saint Vincent de Paul , address : 200 Parkdale Ave N , address2 : Hamilton , city : HAMILTON , state : Ontario , zip : L8H 5X2 , country : , lat : 43.241817 , lng : -79.78975 , description : , url : ssvphamiltonont.ca , sl_pages_url : , email : , hours : Monday - Friday 9:00am-4:30pm, Saturday 9:00am-3:30pm , phone : 289-682-5970 , fax : , image : , distance : 9.33758116676138 , tags : , option_value : a:2: {</t>
  </si>
  <si>
    <t xml:space="preserve"> , id : 1680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</si>
  <si>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Salvation Army - Hamilton Downtown Thrift Store , address : 59 King Street East , address2 : , city : Hamilton , state : Ontario , zip : L8N 1A5 , country : , lat : 43.256134 , lng : -79.867305 , description : , url : http:\/\/www.tstores.ca\/ , sl_pages_url : , email : , hours : , phone : 905-388-6876 , fax : , image : , distance : 9.490037966119806 , tags : , option_value : a:2: {</t>
  </si>
  <si>
    <t xml:space="preserve"> , id : 50580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</si>
  <si>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BFI \u2013 Kenora Transfer Station - City Of Hamilton , address : 460 Kenora Ave , address2 : , city : Hamilton , state : Ontario , zip : , country : , lat : 43.242665 , lng : -79.76361 , description : Transfer Station and Community Recycling Center , url : http:\/\/www.hamilton.ca\/CityServices\/Garbage-and-Recycling\/Community-Recycling-Centres\/ , sl_pages_url : , email : , hours : , phone : , fax : , image : , distance : 9.648871269123788 , tags : , option_value : a:2: {</t>
  </si>
  <si>
    <t>i:0;s:2:&amp;quot;42&amp;quot;; }</t>
  </si>
  <si>
    <t xml:space="preserve"> stores : [ 42 ] }</t>
  </si>
  <si>
    <t xml:space="preserve"> , id : 51879 , icon : http:\/\/www.recyclemyelectronics.ca\/on\/wp-content\/plugins\/slp-iconset-google_oldschool\/bulb_orange_blackdot.png , iconImage : http:\/\/www.recyclemyelectronics.ca\/on\/wp-content\/plugins\/slp-iconset-google_oldschool\/bulb_orange_blackdot.png , info : Array\n(\n [0] =&gt; 42\n)\nArray\n(\n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http:\/\/www.recyclemyelectronics.ca\/on\/wp-content\/plugins\/slp-iconset-google_oldschool\/bulb_orange_blackdot.png , tagalongmedicon : }</t>
  </si>
  <si>
    <t xml:space="preserve"> name : 1203540 Ontario Inc O\/A Wintronic Computers Inc. , address : 247 Centennial Parkway , address2 : , city : HAMILTON , state : Ontario , zip : L8E 2X3 , country : , lat : 43.2384445 , lng : -79.759913 , description : , url : http:\/\/wintroniccomputers.com\/ , sl_pages_url : , email : , hours : Monday 10:00am-6:30pm, Tuesday 10:00am-6:30pm, Wednesday 10:00am-6:30pm, Thursday 10:00am-6:30pm, Friday 10:00am-8:00pm, Saturday 10:00am-5:00pm , phone : 9053336637 , fax : , image : , distance : 10.186981622943414 , tags : , option_value : a:2: {</t>
  </si>
  <si>
    <t xml:space="preserve"> , id : 756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</si>
  <si>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1520818 Ontario Inc , address : 332 Lake Ave N , address2 : Hamilton , city : HAMILTON , state : Ontario , zip : L8E 3A2 , country : , lat : 43.23689759 , lng : -79.75201313 , description : , url : thedumpsterservice.com , sl_pages_url : , email : , hours : Monday - Friday 9:00am-5:00pm, Saturday 8:00am-3:00pm , phone : 905-578-3888 , fax : , image : , distance : 10.563823598521758 , tags : , option_value : a:2: {</t>
  </si>
  <si>
    <t xml:space="preserve"> , id : 4081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</si>
  <si>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A-1 TV , address : 1106 Cannon St. E , address2 : , city : HAMILTON , state : Ontario , zip : L8K 1X7 , country : , lat : 43.229133 , lng : -79.794805 , description : , url : , sl_pages_url : , email : , hours : Monday - Friday 9:00am-5:00pm, Saturday 10:00am-2:00pm , phone : 9055453588 , fax : , image : , distance : 10.723162098632905 , tags : , option_value : a:2: {</t>
  </si>
  <si>
    <t xml:space="preserve"> , id : 14977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</si>
  <si>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Salvation Army (South Service Road) , address : 2360 South Service Road , address2 : , city : Oakville , state : Ontario , zip : L6L 5M9 , country : , lat : 43.41459518 , lng : -79.73500371 , description : , url : http:\/\/www.tstores.ca\/ , sl_pages_url : , email : , hours : , phone : 905-825-9208 , fax : , image : , distance : 11.17540767301875 , tags : , option_value : a:2: {</t>
  </si>
  <si>
    <t xml:space="preserve"> , id : 50748 , icon : http:\/\/www.recyclemyelectronics.ca\/on\/wp-content\/plugins\/store-locator-le\/images\/icons\/bulb_ltblue-dot.png , iconImage : http:\/\/www.recyclemyelectronics.ca\/on\/wp-content\/plugins\/store-locator-le\/images\/icons\/bulb_ltblue-dot.png , info : Array\n(\n [0] =&gt; 43\n)\nArray\n(\n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http:\/\/www.recyclemyelectronics.ca\/on\/wp-content\/plugins\/store-locator-le\/images\/icons\/bulb_ltblue-dot.png , tagalongmedicon : }</t>
  </si>
  <si>
    <t xml:space="preserve"> name : Knights Of Columbus Council 12453 , address : 416 Mohawk Rd E , address2 : , city : HAMILTON , state : Ontario , zip : L8V 2H7 , country : , lat : 43.223779 , lng : -79.861703 , description : Materials Not Accepted : CD-ROM drives; Computer mouse; DVD drives; External hard drive; Floppy-disk drives; HD-DVD drives; Modems (wired and wireless);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 sl_pages_url : , email : , hours : 2017-06-05 Monday to 2017-06-10 Saturday 9:00am - 5:00pm; 2017-06-12 Monday to 2017-06-14 Wednesday 9:00am - 5:00pm; , phone : 905-308-2918 , fax : , image : , distance : 12.398699793228278 , tags : , option_value : a:2: {</t>
  </si>
  <si>
    <t xml:space="preserve"> , id : 16722 , icon : http:\/\/www.recyclemyelectronics.ca\/on\/wp-content\/plugins\/store-locator-le\/images\/icons\/bulb_purple-dot.png , iconImage : http:\/\/www.recyclemyelectronics.ca\/on\/wp-content\/plugins\/store-locator-le\/images\/icons\/bulb_purple-dot.png , info : Array\n(\n [0] =&gt; 44\n)\nArray\n(\n [address] =&gt; Burlington ON\n [formdata] =&gt; nameSearch=&amp;addressInput=Burlington+ON\n [lat] =&gt; 43.3255196\n [lng] =&gt; -79.79903189999999\n [name] =&gt; \n [radius] =&gt; 50\n [tags] =&gt; \n [action] =&gt; csl_ajax_search\n)\n , tagalongmarker : http:\/\/www.recyclemyelectronics.ca\/on\/wp-content\/plugins\/store-locator-le\/images\/icons\/bulb_purple-dot.png , tagalongmedicon : }</t>
  </si>
  <si>
    <t xml:space="preserve"> name : 1203540 Ontario Inc O\/A Wintronic Computers Inc. , address : 220 North Service Road West, Unit P4065 , address2 : , city : OAKVILLE , state : Ontario , zip : L6M 2V2 , country : , lat : 43.42462448699509 , lng : -79.72705364227295 , description : , url : http:\/\/wintroniccomputers.com\/ , sl_pages_url : , email : , hours : Monday - Friday 11:00am-7:00pm, Saturday 11:00am-6:00pm, Sunday 12:00pm-4:00pm , phone : 9053336637 , fax : , image : , distance : 12.461307004392014 , tags : , option_value : a:2: {</t>
  </si>
  <si>
    <t xml:space="preserve"> , id : 757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</si>
  <si>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Henry&amp;#039;s , address : 210 North Service Rd., West , address2 : , city : OAKVILLE , state : Ontario , zip : L6M 2V2 , country : , lat : 43.42466344764072 , lng : -79.72690343856812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9053379331 , fax : , image : , distance : 12.470807991973961 , tags : , option_value : a:2: {</t>
  </si>
  <si>
    <t xml:space="preserve"> , id : 1062 , icon : http:\/\/www.recyclemyelectronics.ca\/on\/wp-content\/plugins\/slp-iconset-google_oldschool\/bulb_green_blackdot.png , iconImage : http:\/\/www.recyclemyelectronics.ca\/on\/wp-content\/plugins\/slp-iconset-google_oldschool\/bulb_green_blackdot.png , info : Array\n(\n [0] =&gt; 41\n)\nArray\n(\n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http:\/\/www.recyclemyelectronics.ca\/on\/wp-content\/plugins\/slp-iconset-google_oldschool\/bulb_green_blackdot.png , tagalongmedicon : }</t>
  </si>
  <si>
    <t xml:space="preserve"> name : BFI \u2013 Dundas Transfer Station - City Of Hamilton , address : 27 Olympic Drive , address2 : , city : Dundas , state : Ontario , zip : , country : , lat : 43.27024 , lng : -79.936878 , description : Transfer Station and Community Recycling Center , url : http:\/\/www.hamilton.ca\/CityServices\/Garbage-and-Recycling\/Community-Recycling-Centres\/ , sl_pages_url : , email : , hours : , phone : , fax : , image : , distance : 12.736921881231769 , tags : , option_value : a:2: {</t>
  </si>
  <si>
    <t xml:space="preserve"> , id : 51878 , icon : http:\/\/www.recyclemyelectronics.ca\/on\/wp-content\/plugins\/slp-iconset-google_oldschool\/bulb_orange_blackdot.png , iconImage : http:\/\/www.recyclemyelectronics.ca\/on\/wp-content\/plugins\/slp-iconset-google_oldschool\/bulb_orange_blackdot.png , info : Array\n(\n [0] =&gt; 42\n)\nArray\n(\n [address] =&gt; Burlington ON\n [formdata] =&gt; nameSearch=&amp;addressInput=Burlington+ON\n [lat] =&gt; 43.3255196\n [lng] =&gt; -79.79903189999999\n [name] =&gt; \n [radius] =&gt; 50\n [tags] =&gt; \n [action] =&gt; csl_ajax_search\n)\n , tagalongmarker : http:\/\/www.recyclemyelectronics.ca\/on\/wp-content\/plugins\/slp-iconset-google_oldschool\/bulb_orange_blackdot.png , tagalongmedicon : }</t>
  </si>
  <si>
    <t xml:space="preserve"> success :true, slp_version : 3.11.16 , dbQuery : SELECT *,( 6371 * acos( cos( radians('43.2557206') ) * cos( radians( sl_latitude ) ) * cos( radians( sl_longitude ) - radians('-79.87110239999998') ) + sin( radians('43.2557206') ) * sin( radians( sl_latitude ) ) ) ) AS sl_distance FROM wp_store_locator WHERE sl_longitude&lt;&gt;'' and sl_latitude&lt;&gt;'' HAVING (sl_distance &lt; 50) ORDER BY sl_distance ASC LIMIT 25 , count :25, option : Hamilton ON , type : search , response :[ {</t>
  </si>
  <si>
    <t xml:space="preserve"> name : Salvation Army - Hamilton Downtown Thrift Store , address : 59 King Street East , address2 : , city : Hamilton , state : Ontario , zip : L8N 1A5 , country : , lat : 43.256134 , lng : -79.867305 , description : , url : http:\/\/www.tstores.ca\/ , sl_pages_url : , email : , hours : , phone : 905-388-6876 , fax : , image : , distance : 0.31094247869516806 , tags : , option_value : a:2: {</t>
  </si>
  <si>
    <t xml:space="preserve"> , id : 50580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</si>
  <si>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Staples #439 , address : Hamilton \u2013 Centre Mall 1267 Barton St. E Unit # F03 , address2 : , city : Hamilton , state : Ontario , zip : L8H 2V4 , country : , lat : 43.264033 , lng : -79.865541 , description : All Staples locations will accept non-console televisions up to 32 inches. They will accept a maximum of 3 pieces of any television, monitor, CPUs or laptop computer each day per customer. There is no limit on peripherals. , url : http:\/\/staples.ca\/ENG\/Catalog\/stap_home.asp , sl_pages_url : , email : , hours : , phone : 905-547-4778 , fax : , image : , distance : 1.028173419245584 , tags : , option_value : a:2: {</t>
  </si>
  <si>
    <t xml:space="preserve"> , id : 51649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</si>
  <si>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Salvation Army - Hamilton Mountain Thrift Store , address : 879 Upper James Street , address2 : , city : Hamilton , state : Ontario , zip : L9C 3A3 , country : , lat : 43.226507 , lng : -79.882488 , description : , url : http:\/\/www.tstores.ca\/ , sl_pages_url : , email : , hours : , phone : 905-388-6876 , fax : , image : , distance : 3.37678936586046 , tags : , option_value : a:2: {</t>
  </si>
  <si>
    <t xml:space="preserve"> , id : 50581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</si>
  <si>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Knights Of Columbus Council 12453 , address : 416 Mohawk Rd E , address2 : , city : HAMILTON , state : Ontario , zip : L8V 2H7 , country : , lat : 43.223779 , lng : -79.861703 , description : Materials Not Accepted : CD-ROM drives; Computer mouse; DVD drives; External hard drive; Floppy-disk drives; HD-DVD drives; Modems (wired and wireless);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 sl_pages_url : , email : , hours : 2017-06-05 Monday to 2017-06-10 Saturday 9:00am - 5:00pm; 2017-06-12 Monday to 2017-06-14 Wednesday 9:00am - 5:00pm; , phone : 905-308-2918 , fax : , image : , distance : 3.6324384241704935 , tags : , option_value : a:2: {</t>
  </si>
  <si>
    <t xml:space="preserve"> , id : 16722 , icon : http:\/\/www.recyclemyelectronics.ca\/on\/wp-content\/plugins\/store-locator-le\/images\/icons\/bulb_purple-dot.png , iconImage : http:\/\/www.recyclemyelectronics.ca\/on\/wp-content\/plugins\/store-locator-le\/images\/icons\/bulb_purple-dot.png , info : Array\n(\n [0] =&gt; 44\n)\nArray\n(\n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http:\/\/www.recyclemyelectronics.ca\/on\/wp-content\/plugins\/store-locator-le\/images\/icons\/bulb_purple-dot.png , tagalongmedicon : }</t>
  </si>
  <si>
    <t xml:space="preserve"> name : Staples (Upper Wentworth Street) , address : 970 Upper Wentworth St , address2 : , city : Hamilton , state : Ontario , zip : L9A 4V8 , country : , lat : 43.218567 , lng : -79.864207 , description : , url : http:\/\/www.staples.ca , sl_pages_url : , email : , hours : , phone : 905-383-7913 , fax : , image : , distance : 4.168883366586112 , tags : , option_value : a:2: {</t>
  </si>
  <si>
    <t xml:space="preserve"> , id : 50984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</si>
  <si>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Society of Saint Vincent de Paul , address : 969 Upper Ottawa unit 1 , address2 : Hamilton , city : HAMILTON , state : Ontario , zip : L8T 4V9 , country : , lat : 43.213605 , lng : -79.834449 , description : , url : ssvphamiltonont.ca , sl_pages_url : , email : , hours : Monday - Friday 9:00am-5:00pm, Saturday 9:00am-4:00pm , phone : 289-682-5970 , fax : , image : , distance : 5.545079216183212 , tags : , option_value : a:2: {</t>
  </si>
  <si>
    <t xml:space="preserve"> , id : 1884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</si>
  <si>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BFI \u2013 Dundas Transfer Station - City Of Hamilton , address : 27 Olympic Drive , address2 : , city : Dundas , state : Ontario , zip : , country : , lat : 43.27024 , lng : -79.936878 , description : Transfer Station and Community Recycling Center , url : http:\/\/www.hamilton.ca\/CityServices\/Garbage-and-Recycling\/Community-Recycling-Centres\/ , sl_pages_url : , email : , hours : , phone : , fax : , image : , distance : 5.565425892574939 , tags : , option_value : a:2: {</t>
  </si>
  <si>
    <t xml:space="preserve"> , id : 51878 , icon : http:\/\/www.recyclemyelectronics.ca\/on\/wp-content\/plugins\/slp-iconset-google_oldschool\/bulb_orange_blackdot.png , iconImage : http:\/\/www.recyclemyelectronics.ca\/on\/wp-content\/plugins\/slp-iconset-google_oldschool\/bulb_orange_blackdot.png , info : Array\n(\n [0] =&gt; 42\n)\nArray\n(\n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http:\/\/www.recyclemyelectronics.ca\/on\/wp-content\/plugins\/slp-iconset-google_oldschool\/bulb_orange_blackdot.png , tagalongmedicon : }</t>
  </si>
  <si>
    <t xml:space="preserve"> name : Recycling Revisited , address : 53 Plains Rd. E , address2 : , city : BURLINGTON , state : Ontario , zip : L7T 2B8 , country : , lat : 43.307996621072604 , lng : -79.85144376754761 , description : , url : , sl_pages_url : , email : , hours : 2017-06-03 Saturday 9:00am - 4:00pm; , phone : 905-318-9566 , fax : , image : , distance : 6.0267190811558295 , tags : , option_value : a:2: {</t>
  </si>
  <si>
    <t xml:space="preserve"> , id : 16668 , icon : http:\/\/www.recyclemyelectronics.ca\/on\/wp-content\/plugins\/store-locator-le\/images\/icons\/bulb_purple-dot.png , iconImage : http:\/\/www.recyclemyelectronics.ca\/on\/wp-content\/plugins\/store-locator-le\/images\/icons\/bulb_purple-dot.png , info : Array\n(\n [0] =&gt; 44\n)\nArray\n(\n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http:\/\/www.recyclemyelectronics.ca\/on\/wp-content\/plugins\/store-locator-le\/images\/icons\/bulb_purple-dot.png , tagalongmedicon : }</t>
  </si>
  <si>
    <t xml:space="preserve"> name : Staples (Golf Links Road) , address : 1015 Golf Links Road Meadowland Sq. Bldg.#1 , address2 : , city : Ancaster , state : Ontario , zip : L9K 1L6 , country : , lat : 43.228156 , lng : -79.939056 , description : , url : http:\/\/www.staples.ca , sl_pages_url : , email : , hours : , phone : 905-648-6047 , fax : , image : , distance : 6.300203785512763 , tags : , option_value : a:2: {</t>
  </si>
  <si>
    <t xml:space="preserve"> , id : 50978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</si>
  <si>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Best Buy Canada - Ancaster (Martindale Crescent) , address : 14 Martindale Crescent , address2 : , city : Ancaster , state : Ontario , zip : L9K 1J9 , country : , lat : 43.227479 , lng : -79.944938 , description : , url : http:\/\/www.bestbuy.ca\/ , sl_pages_url : , email : , hours : , phone : (905) 304-7624 , fax : , image : , distance : 6.755164822711809 , tags : , option_value : a:2: {</t>
  </si>
  <si>
    <t xml:space="preserve"> , id : 50619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</si>
  <si>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Society of Saint Vincent de Paul , address : 200 Parkdale Ave N , address2 : Hamilton , city : HAMILTON , state : Ontario , zip : L8H 5X2 , country : , lat : 43.241817 , lng : -79.78975 , description : , url : ssvphamiltonont.ca , sl_pages_url : , email : , hours : Monday - Friday 9:00am-4:30pm, Saturday 9:00am-3:30pm , phone : 289-682-5970 , fax : , image : , distance : 6.767903041238465 , tags : , option_value : a:2: {</t>
  </si>
  <si>
    <t xml:space="preserve"> , id : 1680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</si>
  <si>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A-1 TV , address : 1106 Cannon St. E , address2 : , city : HAMILTON , state : Ontario , zip : L8K 1X7 , country : , lat : 43.229133 , lng : -79.794805 , description : , url : , sl_pages_url : , email : , hours : Monday - Friday 9:00am-5:00pm, Saturday 10:00am-2:00pm , phone : 9055453588 , fax : , image : , distance : 6.850911918414677 , tags : , option_value : a:2: {</t>
  </si>
  <si>
    <t xml:space="preserve"> , id : 14977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</si>
  <si>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Halton Region , address : 291 North Service Road , address2 : , city : BURLINGTON , state : Ontario , zip : L7P 5C4 , country : , lat : 43.319121 , lng : -79.85366899999997 , description : , url : www.halton.ca , sl_pages_url : , email : , hours : 2017-06-03 Saturday 9:00am - 3:00pm; , phone : 9058256000 ext 8231 , fax : , image : , distance : 7.189636681567013 , tags : , option_value : a:2: {</t>
  </si>
  <si>
    <t xml:space="preserve"> , id : 16375 , icon : http:\/\/www.recyclemyelectronics.ca\/on\/wp-content\/plugins\/store-locator-le\/images\/icons\/bulb_purple-dot.png , iconImage : http:\/\/www.recyclemyelectronics.ca\/on\/wp-content\/plugins\/store-locator-le\/images\/icons\/bulb_purple-dot.png , info : Array\n(\n [0] =&gt; 44\n)\nArray\n(\n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http:\/\/www.recyclemyelectronics.ca\/on\/wp-content\/plugins\/store-locator-le\/images\/icons\/bulb_purple-dot.png , tagalongmedicon : }</t>
  </si>
  <si>
    <t xml:space="preserve"> name : Henry&amp;#039;s , address : Meadowlands Entertainment Centre , address2 : 737 Golf Links Rd. , city : ANCASTER , state : Ontario , zip : L9K 1L5 , country : , lat : 43.225548 , lng : -79.954277 , description : ACCEPTED MATERIALS:\r\n \r\nDesktop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9056489754 , fax : , image : , distance : 7.526581019540454 , tags : , option_value : a:2: {</t>
  </si>
  <si>
    <t xml:space="preserve"> , id : 1043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</si>
  <si>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BFI \u2013 Mountain Transfer Station - City Of Hamilton , address : 37 Kilbride Rd , address2 : , city : Hamilton , state : Ontario , zip : , country : , lat : 43.188168 , lng : -79.844495 , description : Transfer Station and Community Recycling Center , url : http:\/\/www.hamilton.ca\/CityServices\/Garbage-and-Recycling\/Community-Recycling-Centres\/ , sl_pages_url : , email : , hours : , phone : , fax : , image : , distance : 7.814785650557118 , tags : , option_value : a:2: {</t>
  </si>
  <si>
    <t xml:space="preserve"> , id : 51880 , icon : http:\/\/www.recyclemyelectronics.ca\/on\/wp-content\/plugins\/slp-iconset-google_oldschool\/bulb_orange_blackdot.png , iconImage : http:\/\/www.recyclemyelectronics.ca\/on\/wp-content\/plugins\/slp-iconset-google_oldschool\/bulb_orange_blackdot.png , info : Array\n(\n [0] =&gt; 42\n)\nArray\n(\n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http:\/\/www.recyclemyelectronics.ca\/on\/wp-content\/plugins\/slp-iconset-google_oldschool\/bulb_orange_blackdot.png , tagalongmedicon : }</t>
  </si>
  <si>
    <t xml:space="preserve"> name : Best Buy Canada - Hamilton (Stone Church Rd) , address : 1779 Stone Church Rd East , address2 : , city : Hamilton , state : Ontario , zip : L8J 0B4 , country : , lat : 43.19335035 , lng : -79.81249809 , description : , url : http:\/\/www.bestbuy.ca\/ , sl_pages_url : , email : , hours : , phone : (905) 667-1633 , fax : , image : , distance : 8.405069967454835 , tags : , option_value : a:2: {</t>
  </si>
  <si>
    <t xml:space="preserve"> , id : 50620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</si>
  <si>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BFI \u2013 Kenora Transfer Station - City Of Hamilton , address : 460 Kenora Ave , address2 : , city : Hamilton , state : Ontario , zip : , country : , lat : 43.242665 , lng : -79.76361 , description : Transfer Station and Community Recycling Center , url : http:\/\/www.hamilton.ca\/CityServices\/Garbage-and-Recycling\/Community-Recycling-Centres\/ , sl_pages_url : , email : , hours : , phone : , fax : , image : , distance : 8.826254097026645 , tags : , option_value : a:2: {</t>
  </si>
  <si>
    <t xml:space="preserve"> , id : 51879 , icon : http:\/\/www.recyclemyelectronics.ca\/on\/wp-content\/plugins\/slp-iconset-google_oldschool\/bulb_orange_blackdot.png , iconImage : http:\/\/www.recyclemyelectronics.ca\/on\/wp-content\/plugins\/slp-iconset-google_oldschool\/bulb_orange_blackdot.png , info : Array\n(\n [0] =&gt; 42\n)\nArray\n(\n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http:\/\/www.recyclemyelectronics.ca\/on\/wp-content\/plugins\/slp-iconset-google_oldschool\/bulb_orange_blackdot.png , tagalongmedicon : }</t>
  </si>
  <si>
    <t xml:space="preserve"> name : Ancaster Computer Products , address : 370 Wilson St E , address2 : Unit 4 , city : ANCASTER , state : Ontario , zip : L9G 4S4 , country : , lat : 43.2269369 , lng : -79.97625525 , description : Materials Not Accepted : Vehicle DVD\/Blu-ray players; Vehicle radios, audio players, speakers; Closed circuit television screens; Dual television; Televisions , url : www.acpc.on.ca , sl_pages_url : , email : , hours : Monday - Friday 10:00am-5:00pm, Saturday 10:00am-5:00pm , phone : 905-648-0101 , fax : , image : , distance : 9.099144055732229 , tags : , option_value : a:2: {</t>
  </si>
  <si>
    <t xml:space="preserve"> , id : 9972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</si>
  <si>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247 Centennial Parkway , address2 : , city : HAMILTON , state : Ontario , zip : L8E 2X3 , country : , lat : 43.2384445 , lng : -79.759913 , description : , url : http:\/\/wintroniccomputers.com\/ , sl_pages_url : , email : , hours : Monday 10:00am-6:30pm, Tuesday 10:00am-6:30pm, Wednesday 10:00am-6:30pm, Thursday 10:00am-6:30pm, Friday 10:00am-8:00pm, Saturday 10:00am-5:00pm , phone : 9053336637 , fax : , image : , distance : 9.20839436360774 , tags : , option_value : a:2: {</t>
  </si>
  <si>
    <t xml:space="preserve"> , id : 756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</si>
  <si>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1520818 Ontario Inc , address : 332 Lake Ave N , address2 : Hamilton , city : HAMILTON , state : Ontario , zip : L8E 3A2 , country : , lat : 43.23689759 , lng : -79.75201313 , description : , url : thedumpsterservice.com , sl_pages_url : , email : , hours : Monday - Friday 9:00am-5:00pm, Saturday 8:00am-3:00pm , phone : 905-578-3888 , fax : , image : , distance : 9.870230767913846 , tags : , option_value : a:2: {</t>
  </si>
  <si>
    <t xml:space="preserve"> , id : 4081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</si>
  <si>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Best Buy Canada - Burlington (Brant St) , address : Unit 1 - 1200 Brant Street , address2 : , city : Burlington , state : Ontario , zip : L7P 5C6 , country : , lat : 43.34259576 , lng : -79.82854843 , description : , url : http:\/\/www.bestbuy.ca\/ , sl_pages_url : , email : , hours : , phone : (905) 332-4758 , fax : , image : , distance : 10.255546519094095 , tags : , option_value : a:2: {</t>
  </si>
  <si>
    <t xml:space="preserve"> , id : 50614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</si>
  <si>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Staples (Fairview Street) , address : 1881 Fairview Street , address2 : , city : Burlington , state : Ontario , zip : L7S 2K4 , country : , lat : 43.337343 , lng : -79.811264 , description : , url : http:\/\/www.staples.ca , sl_pages_url : , email : , hours : , phone : 905-637-1422 , fax : , image : , distance : 10.287138741159252 , tags : , option_value : a:2: {</t>
  </si>
  <si>
    <t xml:space="preserve"> , id : 50975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</si>
  <si>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name : Henry&amp;#039;s , address : 1250 Brant Street , address2 : Building F, Unit 5 , city : BURLINGTON , state : Ontario , zip : L7P 1X8 , country : , lat : 43.3431478 , lng : -79.82422409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9053199190 , fax : , image : , distance : 10.435446419591138 , tags : , option_value : a:2: {</t>
  </si>
  <si>
    <t xml:space="preserve"> , id : 1466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</si>
  <si>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C-A Building Products Limited , address : 2082 Queensway Drive , address2 : , city : BURLINGTON , state : Ontario , zip : L7R 3T1 , country : , lat : 43.341625 , lng : -79.814103 , description : , url : http:\/\/www.capbrick.com\/ , sl_pages_url : , email : , hours : Monday - Friday 8:00am-4:00pm, Saturday 8:00am-2:00pm , phone : 905-634-7707 , fax : , image : , distance : 10.607580349100516 , tags : , option_value : a:2: {</t>
  </si>
  <si>
    <t xml:space="preserve"> , id : 8606 , icon : http:\/\/www.recyclemyelectronics.ca\/on\/wp-content\/plugins\/slp-iconset-google_oldschool\/bulb_green_blackdot.png , iconImage : http:\/\/www.recyclemyelectronics.ca\/on\/wp-content\/plugins\/slp-iconset-google_oldschool\/bulb_green_blackdot.png , info : Array\n(\n [0] =&gt; 41\n)\nArray\n(\n [address] =&gt; Hamilton ON\n [formdata] =&gt; nameSearch=&amp;addressInput=Hamilton+ON\n [lat] =&gt; 43.2557206\n [lng] =&gt; -79.87110239999998\n [name] =&gt; \n [radius] =&gt; 50\n [tags] =&gt; \n [action] =&gt; csl_ajax_search\n)\n , tagalongmarker : http:\/\/www.recyclemyelectronics.ca\/on\/wp-content\/plugins\/slp-iconset-google_oldschool\/bulb_green_blackdot.png , tagalongmedicon : }</t>
  </si>
  <si>
    <t xml:space="preserve"> name : Staples , address : 2130 Rymal Road East, Unit #103 , address2 : , city : Hannon , state : Ontario , zip : L0R 1P0 , country : , lat : 43.176148 , lng : -79.789443 , description : , url : , sl_pages_url : , email : , hours : , phone : , fax : , image : , distance : 11.048896596571083 , tags : , option_value : a:2: {</t>
  </si>
  <si>
    <t xml:space="preserve"> , id : 51578 , icon : http:\/\/www.recyclemyelectronics.ca\/on\/wp-content\/plugins\/store-locator-le\/images\/icons\/bulb_ltblue-dot.png , iconImage : http:\/\/www.recyclemyelectronics.ca\/on\/wp-content\/plugins\/store-locator-le\/images\/icons\/bulb_ltblue-dot.png , info : Array\n(\n [0] =&gt; 43\n)\nArray\n(\n [address] =&gt; Hamilton ON\n [formdata] =&gt; nameSearch=&amp;addressInput=Hamilton+ON\n [lat] =&gt; 43.2557206\n [lng] =&gt; -79.87110239999998\n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</si>
  <si>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radians('43.1942126') ) * cos( radians( sl_latitude ) ) * cos( radians( sl_longitude ) - radians('-79.56241949999998') ) + sin( radians('43.1942126') ) * sin( radians( sl_latitude ) ) ) ) AS sl_distance FROM wp_store_locator WHERE sl_longitude&lt;&gt;'' and sl_latitude&lt;&gt;'' HAVING (sl_distance &lt; 50) ORDER BY sl_distance ASC LIMIT 25 , count :25, option : Grimsby ON , type : search , response :[ {</t>
  </si>
  <si>
    <t xml:space="preserve"> name : The Regional Municipality of Niagara , address : 7015 Concession 7 , address2 : , city : GRIMSBY , state : Ontario , zip : L3M 1A1 , country : , lat : 43.136192906229915 , lng : -79.56865310668945 , description : , url : , sl_pages_url : , email : , hours : Tuesday 8:00am-5:00pm, Wednesday 8:00am-5:00pm, Thursday 8:00am-5:00pm, Friday 8:00am-5:00pm, Saturday 8:00am-4:00pm , phone : 9053564141 , fax : , image : , distance : 6.471274655609761 , tags : , option_value : a:2: {</t>
  </si>
  <si>
    <t xml:space="preserve"> , id : 615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</si>
  <si>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West Lincoln Community Care , address : 2660 Industrial Park Rd , address2 : , city : SMITHVILLE , state : Ontario , zip : L0R 2A0 , country : , lat : 43.10085753741053 , lng : -79.53500747680664 , description : , url : www.westlincolncommunitycare.com , sl_pages_url : , email : , hours : Monday - Friday 9:00am-5:00pm, Saturday 9:00am-5:00pm , phone : 9059575882 , fax : , image : , distance : 10.616148652645316 , tags : , option_value : a:2: {</t>
  </si>
  <si>
    <t xml:space="preserve"> , id : 479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</si>
  <si>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Southwestern Ontario Youth for Christ , address : 3446 Rittenhouse Rd , address2 : , city : VINELAND , state : Ontario , zip : L0R 2C0 , country : , lat : 43.15491738707388 , lng : -79.39594030380249 , description : , url : yfcstcatharines.com , sl_pages_url : , email : , hours : Monday - Friday 9:00am-5:00pm , phone : 9059881331 , fax : , image : , distance : 14.189525655156505 , tags : , option_value : a:2: {</t>
  </si>
  <si>
    <t xml:space="preserve"> , id : 12474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</si>
  <si>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1520818 Ontario Inc , address : 332 Lake Ave N , address2 : Hamilton , city : HAMILTON , state : Ontario , zip : L8E 3A2 , country : , lat : 43.23689759 , lng : -79.75201313 , description : , url : thedumpsterservice.com , sl_pages_url : , email : , hours : Monday - Friday 9:00am-5:00pm, Saturday 8:00am-3:00pm , phone : 905-578-3888 , fax : , image : , distance : 16.080514782540355 , tags : , option_value : a:2: {</t>
  </si>
  <si>
    <t xml:space="preserve"> , id : 4081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</si>
  <si>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247 Centennial Parkway , address2 : , city : HAMILTON , state : Ontario , zip : L8E 2X3 , country : , lat : 43.2384445 , lng : -79.759913 , description : , url : http:\/\/wintroniccomputers.com\/ , sl_pages_url : , email : , hours : Monday 10:00am-6:30pm, Tuesday 10:00am-6:30pm, Wednesday 10:00am-6:30pm, Thursday 10:00am-6:30pm, Friday 10:00am-8:00pm, Saturday 10:00am-5:00pm , phone : 9053336637 , fax : , image : , distance : 16.742768142001285 , tags : , option_value : a:2: {</t>
  </si>
  <si>
    <t xml:space="preserve"> , id : 756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</si>
  <si>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BFI \u2013 Kenora Transfer Station - City Of Hamilton , address : 460 Kenora Ave , address2 : , city : Hamilton , state : Ontario , zip : , country : , lat : 43.242665 , lng : -79.76361 , description : Transfer Station and Community Recycling Center , url : http:\/\/www.hamilton.ca\/CityServices\/Garbage-and-Recycling\/Community-Recycling-Centres\/ , sl_pages_url : , email : , hours : , phone : , fax : , image : , distance : 17.17025129415609 , tags : , option_value : a:2: {</t>
  </si>
  <si>
    <t xml:space="preserve"> , id : 51879 , icon : http:\/\/www.recyclemyelectronics.ca\/on\/wp-content\/plugins\/slp-iconset-google_oldschool\/bulb_orange_blackdot.png , iconImage : http:\/\/www.recyclemyelectronics.ca\/on\/wp-content\/plugins\/slp-iconset-google_oldschool\/bulb_orange_blackdot.png , info : Array\n(\n [0] =&gt; 42\n)\nArray\n(\n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http:\/\/www.recyclemyelectronics.ca\/on\/wp-content\/plugins\/slp-iconset-google_oldschool\/bulb_orange_blackdot.png , tagalongmedicon : }</t>
  </si>
  <si>
    <t xml:space="preserve"> name : Staples , address : 2130 Rymal Road East, Unit #103 , address2 : , city : Hannon , state : Ontario , zip : L0R 1P0 , country : , lat : 43.176148 , lng : -79.789443 , description : , url : , sl_pages_url : , email : , hours : , phone : , fax : , image : , distance : 18.515725836084687 , tags : , option_value : a:2: {</t>
  </si>
  <si>
    <t xml:space="preserve"> , id : 51578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</si>
  <si>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Society of Saint Vincent de Paul , address : 200 Parkdale Ave N , address2 : Hamilton , city : HAMILTON , state : Ontario , zip : L8H 5X2 , country : , lat : 43.241817 , lng : -79.78975 , description : , url : ssvphamiltonont.ca , sl_pages_url : , email : , hours : Monday - Friday 9:00am-4:30pm, Saturday 9:00am-3:30pm , phone : 289-682-5970 , fax : , image : , distance : 19.1668568767006 , tags : , option_value : a:2: {</t>
  </si>
  <si>
    <t xml:space="preserve"> , id : 1680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</si>
  <si>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A-1 TV , address : 1106 Cannon St. E , address2 : , city : HAMILTON , state : Ontario , zip : L8K 1X7 , country : , lat : 43.229133 , lng : -79.794805 , description : , url : , sl_pages_url : , email : , hours : Monday - Friday 9:00am-5:00pm, Saturday 10:00am-2:00pm , phone : 9055453588 , fax : , image : , distance : 19.229130448456434 , tags : , option_value : a:2: {</t>
  </si>
  <si>
    <t xml:space="preserve"> , id : 14977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</si>
  <si>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Best Buy Canada - Hamilton (Stone Church Rd) , address : 1779 Stone Church Rd East , address2 : , city : Hamilton , state : Ontario , zip : L8J 0B4 , country : , lat : 43.19335035 , lng : -79.81249809 , description : , url : http:\/\/www.bestbuy.ca\/ , sl_pages_url : , email : , hours : , phone : (905) 667-1633 , fax : , image : , distance : 20.273058638087814 , tags : , option_value : a:2: {</t>
  </si>
  <si>
    <t xml:space="preserve"> , id : 50620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</si>
  <si>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Society of Saint Vincent de Paul , address : 969 Upper Ottawa unit 1 , address2 : Hamilton , city : HAMILTON , state : Ontario , zip : L8T 4V9 , country : , lat : 43.213605 , lng : -79.834449 , description : , url : ssvphamiltonont.ca , sl_pages_url : , email : , hours : Monday - Friday 9:00am-5:00pm, Saturday 9:00am-4:00pm , phone : 289-682-5970 , fax : , image : , distance : 22.153832111022187 , tags : , option_value : a:2: {</t>
  </si>
  <si>
    <t xml:space="preserve"> , id : 1884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</si>
  <si>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BFI \u2013 Mountain Transfer Station - City Of Hamilton , address : 37 Kilbride Rd , address2 : , city : Hamilton , state : Ontario , zip : , country : , lat : 43.188168 , lng : -79.844495 , description : Transfer Station and Community Recycling Center , url : http:\/\/www.hamilton.ca\/CityServices\/Garbage-and-Recycling\/Community-Recycling-Centres\/ , sl_pages_url : , email : , hours : , phone : , fax : , image : , distance : 22.87753247035241 , tags : , option_value : a:2: {</t>
  </si>
  <si>
    <t xml:space="preserve"> , id : 51880 , icon : http:\/\/www.recyclemyelectronics.ca\/on\/wp-content\/plugins\/slp-iconset-google_oldschool\/bulb_orange_blackdot.png , iconImage : http:\/\/www.recyclemyelectronics.ca\/on\/wp-content\/plugins\/slp-iconset-google_oldschool\/bulb_orange_blackdot.png , info : Array\n(\n [0] =&gt; 42\n)\nArray\n(\n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http:\/\/www.recyclemyelectronics.ca\/on\/wp-content\/plugins\/slp-iconset-google_oldschool\/bulb_orange_blackdot.png , tagalongmedicon : }</t>
  </si>
  <si>
    <t xml:space="preserve"> name : Best Buy Canada -St. Catharines (Vansickle Rd) , address : 420 Vansickle Road, Bldg L - Unit 1 , address2 : , city : St. Catharines , state : Ontario , zip : L2R 6P9 , country : , lat : 43.152333 , lng : -79.270399 , description : , url : http:\/\/www.bestbuy.ca\/ , sl_pages_url : , email : , hours : , phone : (905) 378-0333 , fax : , image : , distance : 24.134370156349735 , tags : , option_value : a:2: {</t>
  </si>
  <si>
    <t xml:space="preserve"> , id : 50616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</si>
  <si>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Burlington Camera Inc. , address : 489 Guelph Line , address2 : , city : BURLINGTON , state : Ontario , zip : L7R 3M2 , country : , lat : 43.339515 , lng : -79.786902 , description : Materials Not Accepted : Computer mouse; External hard drive; Computer terminals; Desktop computers; Laptops; Mini notebooks; NetBooks; Notebooks; Notepads; Tablet PCs; Thin clients; Closed circuit television screens; Dual television; Televisions; Floor standing copiers; Floor standing multifunction; Floor standing printers , url : www.burlingtoncamera.com , sl_pages_url : , email : , hours : Tuesday 9:00am-6:00pm, Wednesday 9:00am-6:00pm, Thursday 9:00am-6:00pm, Friday 9:00am-6:00pm, Saturday 10:00am-4:00pm , phone : 905-632-7722 , fax : , image : , distance : 24.318994431555982 , tags : , option_value : a:2: {</t>
  </si>
  <si>
    <t xml:space="preserve"> , id : 1556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</si>
  <si>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318 Ontario Street, Unit 2A , address2 : , city : ST CATHARINES , state : Ontario , zip : L2R 5L8 , country : , lat : 43.169251 , lng : -79.264147 , description : , url : http:\/\/wintroniccomputers.com\/ , sl_pages_url : , email : , hours : Monday - Friday 10:30am-7:00pm, Saturday 10:30am-5:00pm, Sunday 11:30am-4:00pm , phone : 9053336637 , fax : , image : , distance : 24.343235202312933 , tags : , option_value : a:2: {</t>
  </si>
  <si>
    <t xml:space="preserve"> , id : 752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</si>
  <si>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Knights Of Columbus Council 12453 , address : 416 Mohawk Rd E , address2 : , city : HAMILTON , state : Ontario , zip : L8V 2H7 , country : , lat : 43.223779 , lng : -79.861703 , description : Materials Not Accepted : CD-ROM drives; Computer mouse; DVD drives; External hard drive; Floppy-disk drives; HD-DVD drives; Modems (wired and wireless);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 sl_pages_url : , email : , hours : 2017-06-05 Monday to 2017-06-10 Saturday 9:00am - 5:00pm; 2017-06-12 Monday to 2017-06-14 Wednesday 9:00am - 5:00pm; , phone : 905-308-2918 , fax : , image : , distance : 24.4774059708919 , tags : , option_value : a:2: {</t>
  </si>
  <si>
    <t xml:space="preserve"> , id : 16722 , icon : http:\/\/www.recyclemyelectronics.ca\/on\/wp-content\/plugins\/store-locator-le\/images\/icons\/bulb_purple-dot.png , iconImage : http:\/\/www.recyclemyelectronics.ca\/on\/wp-content\/plugins\/store-locator-le\/images\/icons\/bulb_purple-dot.png , info : Array\n(\n [0] =&gt; 44\n)\nArray\n(\n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http:\/\/www.recyclemyelectronics.ca\/on\/wp-content\/plugins\/store-locator-le\/images\/icons\/bulb_purple-dot.png , tagalongmedicon : }</t>
  </si>
  <si>
    <t xml:space="preserve"> name : Staples (Upper Wentworth Street) , address : 970 Upper Wentworth St , address2 : , city : Hamilton , state : Ontario , zip : L9A 4V8 , country : , lat : 43.218567 , lng : -79.864207 , description : , url : http:\/\/www.staples.ca , sl_pages_url : , email : , hours : , phone : 905-383-7913 , fax : , image : , distance : 24.60905698262334 , tags : , option_value : a:2: {</t>
  </si>
  <si>
    <t xml:space="preserve"> , id : 50984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</si>
  <si>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Salvation Army - Burlington Thrift Store , address : 3245 Fairview St. , address2 : , city : Burlington , state : Ontario , zip : L7N 3L1 , country : , lat : 43.352098 , lng : -79.790788 , description : , url : http:\/\/www.tstores.ca\/ , sl_pages_url : , email : , hours : , phone : 905-633-8762 , fax : , image : , distance : 25.49607126446636 , tags : , option_value : a:2: {</t>
  </si>
  <si>
    <t xml:space="preserve"> , id : 50570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</si>
  <si>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Salvation Army - Hamilton Downtown Thrift Store , address : 59 King Street East , address2 : , city : Hamilton , state : Ontario , zip : L8N 1A5 , country : , lat : 43.256134 , lng : -79.867305 , description : , url : http:\/\/www.tstores.ca\/ , sl_pages_url : , email : , hours : , phone : 905-388-6876 , fax : , image : , distance : 25.64468473362292 , tags : , option_value : a:2: {</t>
  </si>
  <si>
    <t xml:space="preserve"> , id : 50580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</si>
  <si>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Staples (Fairview Street) , address : 1881 Fairview Street , address2 : , city : Burlington , state : Ontario , zip : L7S 2K4 , country : , lat : 43.337343 , lng : -79.811264 , description : , url : http:\/\/www.staples.ca , sl_pages_url : , email : , hours : , phone : 905-637-1422 , fax : , image : , distance : 25.676439638074136 , tags : , option_value : a:2: {</t>
  </si>
  <si>
    <t xml:space="preserve"> , id : 50975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</si>
  <si>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Staples #439 , address : Hamilton \u2013 Centre Mall 1267 Barton St. E Unit # F03 , address2 : , city : Hamilton , state : Ontario , zip : L8H 2V4 , country : , lat : 43.264033 , lng : -79.865541 , description : All Staples locations will accept non-console televisions up to 32 inches. They will accept a maximum of 3 pieces of any television, monitor, CPUs or laptop computer each day per customer. There is no limit on peripherals. , url : http:\/\/staples.ca\/ENG\/Catalog\/stap_home.asp , sl_pages_url : , email : , hours : , phone : 905-547-4778 , fax : , image : , distance : 25.756499716051263 , tags : , option_value : a:2: {</t>
  </si>
  <si>
    <t xml:space="preserve"> , id : 51649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</si>
  <si>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1203540 Ontario Inc O\/A Wintronic Computers Inc. , address : 4200 Fairview Street , address2 : , city : BURLINGTON , state : Ontario , zip : L7L 4X8 , country : , lat : 43.365233 , lng : -79.780894 , description : , url : http:\/\/wintroniccomputers.com\/ , sl_pages_url : , email : , hours : Monday - Friday 10:00am-6:30pm, Saturday 10:00am-5:00pm , phone : 9053336637 , fax : , image : , distance : 25.969595758804964 , tags : , option_value : a:2: {</t>
  </si>
  <si>
    <t xml:space="preserve"> , id : 259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</si>
  <si>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C-A Building Products Limited , address : 2082 Queensway Drive , address2 : , city : BURLINGTON , state : Ontario , zip : L7R 3T1 , country : , lat : 43.341625 , lng : -79.814103 , description : , url : http:\/\/www.capbrick.com\/ , sl_pages_url : , email : , hours : Monday - Friday 8:00am-4:00pm, Saturday 8:00am-2:00pm , phone : 905-634-7707 , fax : , image : , distance : 26.152419813969246 , tags : , option_value : a:2: {</t>
  </si>
  <si>
    <t xml:space="preserve"> , id : 8606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</si>
  <si>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name : Salvation Army - Hamilton Mountain Thrift Store , address : 879 Upper James Street , address2 : , city : Hamilton , state : Ontario , zip : L9C 3A3 , country : , lat : 43.226507 , lng : -79.882488 , description : , url : http:\/\/www.tstores.ca\/ , sl_pages_url : , email : , hours : , phone : 905-388-6876 , fax : , image : , distance : 26.186946636169903 , tags : , option_value : a:2: {</t>
  </si>
  <si>
    <t xml:space="preserve"> , id : 50581 , icon : http:\/\/www.recyclemyelectronics.ca\/on\/wp-content\/plugins\/store-locator-le\/images\/icons\/bulb_ltblue-dot.png , iconImage : http:\/\/www.recyclemyelectronics.ca\/on\/wp-content\/plugins\/store-locator-le\/images\/icons\/bulb_ltblue-dot.png , info : Array\n(\n [0] =&gt; 43\n)\nArray\n(\n [address] =&gt; Grimsby ON\n [formdata] =&gt; nameSearch=&amp;addressInput=Grimsby+ON\n [lat] =&gt; 43.1942126\n [lng] =&gt; -79.56241949999998\n [name] =&gt; \n [radius] =&gt; 50\n [tags] =&gt; \n [action] =&gt; csl_ajax_search\n)\n , tagalongmarker : http:\/\/www.recyclemyelectronics.ca\/on\/wp-content\/plugins\/store-locator-le\/images\/icons\/bulb_ltblue-dot.png , tagalongmedicon : }</t>
  </si>
  <si>
    <t xml:space="preserve"> name : Telecom Computer , address : 5245 Harvester Road , address2 : , city : BURLINGTON , state : Ontario , zip : L7L 5L4 , country : , lat : 43.379418 , lng : -79.765546 , description : , url : telecomcomputer.com , sl_pages_url : , email : , hours : Monday - Friday 8:30am-5:00pm , phone : 9053339621 ext 248 , fax : , image : , distance : 26.35205436390457 , tags : , option_value : a:2: {</t>
  </si>
  <si>
    <t xml:space="preserve"> , id : 281 , icon : http:\/\/www.recyclemyelectronics.ca\/on\/wp-content\/plugins\/slp-iconset-google_oldschool\/bulb_green_blackdot.png , iconImage : http:\/\/www.recyclemyelectronics.ca\/on\/wp-content\/plugins\/slp-iconset-google_oldschool\/bulb_green_blackdot.png , info : Array\n(\n [0] =&gt; 41\n)\nArray\n(\n [address] =&gt; Grimsby ON\n [formdata] =&gt; nameSearch=&amp;addressInput=Grimsby+ON\n [lat] =&gt; 43.1942126\n [lng] =&gt; -79.56241949999998\n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</si>
  <si>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radians('42.9921579') ) * cos( radians( sl_latitude ) ) * cos( radians( sl_longitude ) - radians('-79.24825550000003') ) + sin( radians('42.9921579') ) * sin( radians( sl_latitude ) ) ) ) AS sl_distance FROM wp_store_locator WHERE sl_longitude&lt;&gt;'' and sl_latitude&lt;&gt;'' HAVING (sl_distance &lt; 50) ORDER BY sl_distance ASC LIMIT 25 , count :25, option : Welland ON , type : search , response :[ {</t>
  </si>
  <si>
    <t xml:space="preserve"> name : Hartbridge Environmental Inc , address : 129 Hagar St Unit 21 , address2 : , city : WELLAND , state : Ontario , zip : L3B 2L3 , country : , lat : 42.990636 , lng : -79.2400285 , description : , url : http:\/\/hartbridgeenvironmental.com , sl_pages_url : , email : , hours : Monday 8:00am-5:00pm, Tuesday 8:00am-5:00pm, Wednesday 8:00am-5:00pm, Thursday 8:00am-5:00pm, Friday 8:00am-3:00pm , phone : 289-723-2656 , fax : , image : , distance : 0.6902040681592495 , tags : , option_value : a:2: {</t>
  </si>
  <si>
    <t xml:space="preserve"> , id : 3957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</si>
  <si>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572 Niagara Street, Unit 5B , address2 : , city : WELLAND , state : Ontario , zip : L3C 6T8 , country : , lat : 43.00803669 , lng : -79.25073566 , description : , url : http:\/\/wintroniccomputers.com\/ , sl_pages_url : , email : , hours : Monday - Friday 10:30am-6:30pm, Saturday 10:30am-5:00pm , phone : 9053336637 , fax : , image : , distance : 1.7771234992545195 , tags : , option_value : a:2: {</t>
  </si>
  <si>
    <t xml:space="preserve"> , id : 753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</si>
  <si>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Staples (Niagara Street North) , address : 800 Niagara Street North Suite # 102 , address2 : , city : Welland , state : Ontario , zip : L3C 5Z4 , country : , lat : 43.014883 , lng : -79.249741 , description : , url : http:\/\/www.staples.ca , sl_pages_url : , email : , hours : , phone : 905-714-7607 , fax : , image : , distance : 2.5298015290607574 , tags : , option_value : a:2: {</t>
  </si>
  <si>
    <t xml:space="preserve"> , id : 50981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</si>
  <si>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The Regional Municipality of Niagara , address : 700 Humberstone Road , address2 : , city : WELLAND , state : Ontario , zip : L3B 1A1 , country : , lat : 42.96226422356444 , lng : -79.23683166503906 , description : NIAGARA FALLS , url : , sl_pages_url : , email : , hours : Monday - Friday 8:00am-5:00pm, Saturday 8:00am-4:00pm , phone : 9053564141 , fax : , image : , distance : 3.45150093979794 , tags : , option_value : a:2: {</t>
  </si>
  <si>
    <t xml:space="preserve"> , id : 613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</si>
  <si>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The Regional Municipality of Niagara , address : 2201 St. David&amp;#039;s Road , address2 : P.O. Box 1042 , city : THOROLD , state : Ontario , zip : L2V 4T7 , country : , lat : 43.03173 , lng : -79.209083 , description : , url : , sl_pages_url : , email : , hours : Monday - Friday 9:00am-5:00pm , phone : 9053564141 , fax : , image : , distance : 5.431953952159174 , tags : , option_value : a:2: {</t>
  </si>
  <si>
    <t xml:space="preserve"> , id : 612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</si>
  <si>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613 Royal Canadian Army Cadets , address : 141 Regional Road 20 , address2 : , city : FONTHILL , state : Ontario , zip : L0S 1E0 , country : , lat : 43.040837 , lng : -79.295198 , description : , url : , sl_pages_url : , email : , hours : Monday - Friday 11:00am-6:00pm, Saturday 11:00am-6:00pm, Sunday 12:00pm-6:00pm , phone : 9058928208 , fax : , image : , distance : 6.6230355909417 , tags : , option_value : a:2: {</t>
  </si>
  <si>
    <t xml:space="preserve"> , id : 1381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</si>
  <si>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Future Waste Recycling Facilities Inc. , address : 1786 Allanport Road , address2 : , city : PORT ROBINSON , state : Ontario , zip : L0S 1K0 , country : , lat : 43.042682 , lng : -79.198576 , description : Subject to change as we open business and see how things go. , url : , sl_pages_url : , email : , hours : Monday - Friday 7:00am-11:00pm, Saturday 7:00am-8:00pm, Sunday 8:00am-1:00pm , phone : 905-384-4459 , fax : , image : , distance : 6.919187254858874 , tags : , option_value : a:2: {</t>
  </si>
  <si>
    <t xml:space="preserve"> , id : 13768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</si>
  <si>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The Salvation Army-Port Colborne , address : 50 Clarence Street , address2 : , city : PORT COLBORNE , state : Ontario , zip : L3K 3E9 , country : , lat : 42.886448 , lng : -79.247637 , description : , url : , sl_pages_url : , email : , hours : Monday - Friday 9:00am-5:00pm , phone : 9058344971 , fax : , image : , distance : 11.754512403283016 , tags : , option_value : a:2: {</t>
  </si>
  <si>
    <t xml:space="preserve"> , id : 9959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</si>
  <si>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The Regional Municipality of Niagara , address : 5030 Montrose Road , address2 : , city : NIAGARA FALLS , state : Ontario , zip : L2H 1K5 , country : , lat : 43.104309 , lng : -79.124145 , description : NIAGARA ON THE LAKE; NIAGARA FALLS , url : , sl_pages_url : , email : , hours : Monday - Friday 7:00am-5:00pm , phone : 9053564141 , fax : , image : , distance : 16.03825376440231 , tags : , option_value : a:2: {</t>
  </si>
  <si>
    <t xml:space="preserve"> , id : 614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</si>
  <si>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Southwestern Ontario Youth for Christ , address : 226 Merritt Street , address2 : , city : ST CATHARINES , state : Ontario , zip : L2T 1J6 , country : , lat : 43.135902 , lng : -79.206994 , description : , url : yfcstcatharines.com , sl_pages_url : , email : , hours : Monday - Friday 9:00am-5:00pm , phone : 9059881331 , fax : , image : , distance : 16.331314636889612 , tags : , option_value : a:2: {</t>
  </si>
  <si>
    <t xml:space="preserve"> , id : 12473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</si>
  <si>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Staples (Morrison Street) , address : 7190 Morrison Street Bldg. , address2 : , city : Niagara Falls , state : Ontario , zip : L2E 7K5 , country : , lat : 43.104103 , lng : -79.115021 , description : , url : http:\/\/www.staples.ca , sl_pages_url : , email : , hours : , phone : 905-358-0650 , fax : , image : , distance : 16.497247013044078 , tags : , option_value : a:2: {</t>
  </si>
  <si>
    <t xml:space="preserve"> , id : 50983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</si>
  <si>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Best Buy Canada -St. Catharines (Vansickle Rd) , address : 420 Vansickle Road, Bldg L - Unit 1 , address2 : , city : St. Catharines , state : Ontario , zip : L2R 6P9 , country : , lat : 43.152333 , lng : -79.270399 , description : , url : http:\/\/www.bestbuy.ca\/ , sl_pages_url : , email : , hours : , phone : (905) 378-0333 , fax : , image : , distance : 17.901248593361956 , tags : , option_value : a:2: {</t>
  </si>
  <si>
    <t xml:space="preserve"> , id : 50616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</si>
  <si>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Renewed Computer Technologies - Ontario , address : 91 Bunting Road , address2 : , city : ST CATHARINES , state : Ontario , zip : L2P 3G8 , country : , lat : 43.159079 , lng : -79.209487 , description : , url : rcto.ca , sl_pages_url : , email : , hours : Monday - Friday 9:00am-4:30pm , phone : 9057955201 , fax : , image : , distance : 18.82599159793767 , tags : , option_value : a:2: {</t>
  </si>
  <si>
    <t xml:space="preserve"> , id : 604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</si>
  <si>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Habitat Restore Niagara , address : 150 Bunting Road , address2 : , city : St Catharines , state : Ontario , zip : L2P 3G5 , country : , lat : 43.165136 , lng : -79.209576 , description : , url : http:\/\/www.habitatniagara.ca\/ , sl_pages_url : , email : , hours : , phone : 905 685 7365 , fax : , image : , distance : 19.489145093943005 , tags : , option_value : a:2: {</t>
  </si>
  <si>
    <t xml:space="preserve"> , id : 52051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</si>
  <si>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Seniors for Youth Niagara , address : 240 Dunkirk Rd , address2 : , city : St Catharines , state : Ontario , zip : L2R 7K6 , country : , lat : 43.166559 , lng : -79.205249 , description : , url : , sl_pages_url : , email : , hours : , phone : , fax : , image : , distance : 19.704567419772417 , tags : , option_value : a:2: {</t>
  </si>
  <si>
    <t xml:space="preserve"> , id : 51909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</si>
  <si>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1203540 Ontario Inc O\/A Wintronic Computers Inc. , address : 318 Ontario Street, Unit 2A , address2 : , city : ST CATHARINES , state : Ontario , zip : L2R 5L8 , country : , lat : 43.169251 , lng : -79.264147 , description : , url : http:\/\/wintroniccomputers.com\/ , sl_pages_url : , email : , hours : Monday - Friday 10:30am-7:00pm, Saturday 10:30am-5:00pm, Sunday 11:30am-4:00pm , phone : 9053336637 , fax : , image : , distance : 19.73410445055549 , tags : , option_value : a:2: {</t>
  </si>
  <si>
    <t xml:space="preserve"> , id : 752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</si>
  <si>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Crystal Ridge Community Church , address : 241 Elmwood Ave , address2 : Crystal Beach , city : CRYSTAL BEACH , state : Ontario , zip : L0S 1B0 , country : , lat : 42.86866736776782 , lng : -79.06579256057739 , description : Please call to arrange for drop off when closed , url : crystalridgecc.com , sl_pages_url : , email : , hours : Tuesday 6:30pm-8:00pm, Thursday 10:00am-1:00pm, Sunday 9:30am-1:00pm , phone : 9058946922 , fax : , image : , distance : 20.229461196515995 , tags : , option_value : a:2: {</t>
  </si>
  <si>
    <t xml:space="preserve"> , id : 8517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</si>
  <si>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Waste Management of Canada Corporation , address : 124 Cushman Road , address2 : , city : ST CATHARINES , state : Ontario , zip : L2M 6T6 , country : , lat : 43.17488801771465 , lng : -79.19906616210938 , description : Mon-Fri 7am-5pm, Saturday 8am-1pm (April-October -call to confirm the facility is open on Saturdays) , url : , sl_pages_url : , email : , hours : Monday - Friday 7:00am-5:00pm, Saturday 8:00am-1:00pm , phone : 905-687-9605 ext 229 , fax : , image : , distance : 20.70763613388367 , tags : , option_value : a:2: {</t>
  </si>
  <si>
    <t xml:space="preserve"> , id : 253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</si>
  <si>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Modern Corp , address : 2025 Fruitbelt Parkway , address2 : , city : NIAGARA FALLS , state : Ontario , zip : L2E 6S4 , country : , lat : 43.14276904621844 , lng : -79.08984661102295 , description : , url : , sl_pages_url : , email : , hours : Monday - Friday 8:00am-4:30pm , phone : 905-262-6000 , fax : , image : , distance : 21.120044070361356 , tags : , option_value : a:2: {</t>
  </si>
  <si>
    <t xml:space="preserve"> , id : 653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</si>
  <si>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Southwestern Ontario Youth for Christ , address : 3446 Rittenhouse Rd , address2 : , city : VINELAND , state : Ontario , zip : L0R 2C0 , country : , lat : 43.15491738707388 , lng : -79.39594030380249 , description : , url : yfcstcatharines.com , sl_pages_url : , email : , hours : Monday - Friday 9:00am-5:00pm , phone : 9059881331 , fax : , image : , distance : 21.712589563244222 , tags : , option_value : a:2: {</t>
  </si>
  <si>
    <t xml:space="preserve"> , id : 12474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</si>
  <si>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Salvation Army - St. Catharines Thrift Store , address : 350 Scott Street , address2 : , city : St. Catharines , state : Ontario , zip : L2N 6T4 , country : , lat : 43.187909 , lng : -79.231893 , description : , url : http:\/\/www.tstores.ca\/ , sl_pages_url : , email : , hours : , phone : 905-934-4599 , fax : , image : , distance : 21.8070450304307 , tags : , option_value : a:2: {</t>
  </si>
  <si>
    <t xml:space="preserve"> , id : 50583 , icon : http:\/\/www.recyclemyelectronics.ca\/on\/wp-content\/plugins\/store-locator-le\/images\/icons\/bulb_ltblue-dot.png , iconImage : http:\/\/www.recyclemyelectronics.ca\/on\/wp-content\/plugins\/store-locator-le\/images\/icons\/bulb_ltblue-dot.png , info : Array\n(\n [0] =&gt; 43\n)\nArray\n(\n [address] =&gt; Welland ON\n [formdata] =&gt; nameSearch=&amp;addressInput=Welland+ON\n [lat] =&gt; 42.9921579\n [lng] =&gt; -79.24825550000003\n [name] =&gt; \n [radius] =&gt; 50\n [tags] =&gt; \n [action] =&gt; csl_ajax_search\n)\n , tagalongmarker : http:\/\/www.recyclemyelectronics.ca\/on\/wp-content\/plugins\/store-locator-le\/images\/icons\/bulb_ltblue-dot.png , tagalongmedicon : }</t>
  </si>
  <si>
    <t xml:space="preserve"> name : Henry&amp;#039;s , address : Grantham Plaza , address2 : 400 Scott St , city : ST CATHARINES , state : Ontario , zip : L2M 3W4 , country : , lat : 43.1891725 , lng : -79.2283965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9059375407 , fax : , image : , distance : 21.96629657400621 , tags : , option_value : a:2: {</t>
  </si>
  <si>
    <t xml:space="preserve"> , id : 1049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</si>
  <si>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The Regional Municipality of Niagara , address : 1300 Bridge Street , address2 : , city : FORT ERIE , state : Ontario , zip : L2A 5M4 , country : , lat : 42.92651430963006 , lng : -78.9651346206665 , description : FORT ERIE , url : , sl_pages_url : , email : , hours : Monday - Friday 8:00am-5:00pm, Saturday 8:00am-4:00pm , phone : 9053564141 , fax : , image : , distance : 24.168016471583858 , tags : , option_value : a:2: {</t>
  </si>
  <si>
    <t xml:space="preserve"> , id : 616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</si>
  <si>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West Lincoln Community Care , address : 2660 Industrial Park Rd , address2 : , city : SMITHVILLE , state : Ontario , zip : L0R 2A0 , country : , lat : 43.10085753741053 , lng : -79.53500747680664 , description : , url : www.westlincolncommunitycare.com , sl_pages_url : , email : , hours : Monday - Friday 9:00am-5:00pm, Saturday 9:00am-5:00pm , phone : 9059575882 , fax : , image : , distance : 26.250059662911795 , tags : , option_value : a:2: {</t>
  </si>
  <si>
    <t xml:space="preserve"> , id : 479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</si>
  <si>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name : The Salvation Army - Fort Erie , address : 84 Winemute Street , address2 : , city : FORT ERIE , state : Ontario , zip : L2A 2P1 , country : , lat : 42.92529929 , lng : -78.92099314 , description : , url : , sl_pages_url : , email : , hours : Monday - Friday 9:00am-5:00pm , phone : 9058719433 , fax : , image : , distance : 27.649941847071272 , tags : , option_value : a:2: {</t>
  </si>
  <si>
    <t xml:space="preserve"> , id : 648 , icon : http:\/\/www.recyclemyelectronics.ca\/on\/wp-content\/plugins\/slp-iconset-google_oldschool\/bulb_green_blackdot.png , iconImage : http:\/\/www.recyclemyelectronics.ca\/on\/wp-content\/plugins\/slp-iconset-google_oldschool\/bulb_green_blackdot.png , info : Array\n(\n [0] =&gt; 41\n)\nArray\n(\n [address] =&gt; Welland ON\n [formdata] =&gt; nameSearch=&amp;addressInput=Welland+ON\n [lat] =&gt; 42.9921579\n [lng] =&gt; -79.24825550000003\n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</si>
  <si>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radians('42.993713') ) * cos( radians( sl_latitude ) ) * cos( radians( sl_longitude ) - radians('-79.676781') ) + sin( radians('42.993713') ) * sin( radians( sl_latitude ) ) ) ) AS sl_distance FROM wp_store_locator WHERE sl_longitude&lt;&gt;'' and sl_latitude&lt;&gt;'' HAVING (sl_distance &lt; 50) ORDER BY sl_distance ASC LIMIT 25 , count :25, option : canborough ON , type : search , response :[ {</t>
  </si>
  <si>
    <t xml:space="preserve"> name : Haldimand County , address : 499 James Road , address2 : , city : DUNNVILLE , state : Ontario , zip : N1A 2X5 , country : , lat : 42.96069392525085 , lng : -79.65688705444336 , description : , url : , sl_pages_url : , email : , hours : Monday - Friday 8:00am-4:00pm, Saturday 9:00am-1:00pm , phone : 9053185962 ext 603 , fax : , image : , distance : 4.01243409271826 , tags : , option_value : a:2: {</t>
  </si>
  <si>
    <t xml:space="preserve"> , id : 619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</si>
  <si>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West Lincoln Community Care , address : 2660 Industrial Park Rd , address2 : , city : SMITHVILLE , state : Ontario , zip : L0R 2A0 , country : , lat : 43.10085753741053 , lng : -79.53500747680664 , description : , url : www.westlincolncommunitycare.com , sl_pages_url : , email : , hours : Monday - Friday 9:00am-5:00pm, Saturday 9:00am-5:00pm , phone : 9059575882 , fax : , image : , distance : 16.573005553316555 , tags : , option_value : a:2: {</t>
  </si>
  <si>
    <t xml:space="preserve"> , id : 479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</si>
  <si>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The Regional Municipality of Niagara , address : 7015 Concession 7 , address2 : , city : GRIMSBY , state : Ontario , zip : L3M 1A1 , country : , lat : 43.136192906229915 , lng : -79.56865310668945 , description : , url : , sl_pages_url : , email : , hours : Tuesday 8:00am-5:00pm, Wednesday 8:00am-5:00pm, Thursday 8:00am-5:00pm, Friday 8:00am-5:00pm, Saturday 8:00am-4:00pm , phone : 9053564141 , fax : , image : , distance : 18.115183445536342 , tags : , option_value : a:2: {</t>
  </si>
  <si>
    <t xml:space="preserve"> , id : 615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</si>
  <si>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Staples , address : 2130 Rymal Road East, Unit #103 , address2 : , city : Hannon , state : Ontario , zip : L0R 1P0 , country : , lat : 43.176148 , lng : -79.789443 , description : , url : , sl_pages_url : , email : , hours : , phone : , fax : , image : , distance : 22.253658158318988 , tags : , option_value : a:2: {</t>
  </si>
  <si>
    <t xml:space="preserve"> , id : 51578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</si>
  <si>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Best Buy Canada - Hamilton (Stone Church Rd) , address : 1779 Stone Church Rd East , address2 : , city : Hamilton , state : Ontario , zip : L8J 0B4 , country : , lat : 43.19335035 , lng : -79.81249809 , description : , url : http:\/\/www.bestbuy.ca\/ , sl_pages_url : , email : , hours : , phone : (905) 667-1633 , fax : , image : , distance : 24.783507345178243 , tags : , option_value : a:2: {</t>
  </si>
  <si>
    <t xml:space="preserve"> , id : 50620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</si>
  <si>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BFI \u2013 Mountain Transfer Station - City Of Hamilton , address : 37 Kilbride Rd , address2 : , city : Hamilton , state : Ontario , zip : , country : , lat : 43.188168 , lng : -79.844495 , description : Transfer Station and Community Recycling Center , url : http:\/\/www.hamilton.ca\/CityServices\/Garbage-and-Recycling\/Community-Recycling-Centres\/ , sl_pages_url : , email : , hours : , phone : , fax : , image : , distance : 25.55384157338451 , tags : , option_value : a:2: {</t>
  </si>
  <si>
    <t xml:space="preserve"> , id : 51880 , icon : http:\/\/www.recyclemyelectronics.ca\/on\/wp-content\/plugins\/slp-iconset-google_oldschool\/bulb_orange_blackdot.png , iconImage : http:\/\/www.recyclemyelectronics.ca\/on\/wp-content\/plugins\/slp-iconset-google_oldschool\/bulb_orange_blackdot.png , info : Array\n(\n [0] =&gt; 42\n)\nArray\n(\n [address] =&gt; canborough ON\n [formdata] =&gt; nameSearch=&amp;addressInput=canborough+ON\n [lat] =&gt; 42.993713\n [lng] =&gt; -79.676781\n [name] =&gt; \n [radius] =&gt; 50\n [tags] =&gt; \n [action] =&gt; csl_ajax_search\n)\n , tagalongmarker : http:\/\/www.recyclemyelectronics.ca\/on\/wp-content\/plugins\/slp-iconset-google_oldschool\/bulb_orange_blackdot.png , tagalongmedicon : }</t>
  </si>
  <si>
    <t xml:space="preserve"> name : Society of Saint Vincent de Paul , address : 969 Upper Ottawa unit 1 , address2 : Hamilton , city : HAMILTON , state : Ontario , zip : L8T 4V9 , country : , lat : 43.213605 , lng : -79.834449 , description : , url : ssvphamiltonont.ca , sl_pages_url : , email : , hours : Monday - Friday 9:00am-5:00pm, Saturday 9:00am-4:00pm , phone : 289-682-5970 , fax : , image : , distance : 27.598796241193803 , tags : , option_value : a:2: {</t>
  </si>
  <si>
    <t xml:space="preserve"> , id : 1884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</si>
  <si>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1520818 Ontario Inc , address : 332 Lake Ave N , address2 : Hamilton , city : HAMILTON , state : Ontario , zip : L8E 3A2 , country : , lat : 43.23689759 , lng : -79.75201313 , description : , url : thedumpsterservice.com , sl_pages_url : , email : , hours : Monday - Friday 9:00am-5:00pm, Saturday 8:00am-3:00pm , phone : 905-578-3888 , fax : , image : , distance : 27.72183569206986 , tags : , option_value : a:2: {</t>
  </si>
  <si>
    <t xml:space="preserve"> , id : 4081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</si>
  <si>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A-1 TV , address : 1106 Cannon St. E , address2 : , city : HAMILTON , state : Ontario , zip : L8K 1X7 , country : , lat : 43.229133 , lng : -79.794805 , description : , url : , sl_pages_url : , email : , hours : Monday - Friday 9:00am-5:00pm, Saturday 10:00am-2:00pm , phone : 9055453588 , fax : , image : , distance : 27.875613397477032 , tags : , option_value : a:2: {</t>
  </si>
  <si>
    <t xml:space="preserve"> , id : 14977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</si>
  <si>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247 Centennial Parkway , address2 : , city : HAMILTON , state : Ontario , zip : L8E 2X3 , country : , lat : 43.2384445 , lng : -79.759913 , description : , url : http:\/\/wintroniccomputers.com\/ , sl_pages_url : , email : , hours : Monday 10:00am-6:30pm, Tuesday 10:00am-6:30pm, Wednesday 10:00am-6:30pm, Thursday 10:00am-6:30pm, Friday 10:00am-8:00pm, Saturday 10:00am-5:00pm , phone : 9053336637 , fax : , image : , distance : 28.037007105454197 , tags : , option_value : a:2: {</t>
  </si>
  <si>
    <t xml:space="preserve"> , id : 756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</si>
  <si>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BFI \u2013 Kenora Transfer Station - City Of Hamilton , address : 460 Kenora Ave , address2 : , city : Hamilton , state : Ontario , zip : , country : , lat : 43.242665 , lng : -79.76361 , description : Transfer Station and Community Recycling Center , url : http:\/\/www.hamilton.ca\/CityServices\/Garbage-and-Recycling\/Community-Recycling-Centres\/ , sl_pages_url : , email : , hours : , phone : , fax : , image : , distance : 28.565228496613095 , tags : , option_value : a:2: {</t>
  </si>
  <si>
    <t xml:space="preserve"> , id : 51879 , icon : http:\/\/www.recyclemyelectronics.ca\/on\/wp-content\/plugins\/slp-iconset-google_oldschool\/bulb_orange_blackdot.png , iconImage : http:\/\/www.recyclemyelectronics.ca\/on\/wp-content\/plugins\/slp-iconset-google_oldschool\/bulb_orange_blackdot.png , info : Array\n(\n [0] =&gt; 42\n)\nArray\n(\n [address] =&gt; canborough ON\n [formdata] =&gt; nameSearch=&amp;addressInput=canborough+ON\n [lat] =&gt; 42.993713\n [lng] =&gt; -79.676781\n [name] =&gt; \n [radius] =&gt; 50\n [tags] =&gt; \n [action] =&gt; csl_ajax_search\n)\n , tagalongmarker : http:\/\/www.recyclemyelectronics.ca\/on\/wp-content\/plugins\/slp-iconset-google_oldschool\/bulb_orange_blackdot.png , tagalongmedicon : }</t>
  </si>
  <si>
    <t xml:space="preserve"> name : Southwestern Ontario Youth for Christ , address : 3446 Rittenhouse Rd , address2 : , city : VINELAND , state : Ontario , zip : L0R 2C0 , country : , lat : 43.15491738707388 , lng : -79.39594030380249 , description : , url : yfcstcatharines.com , sl_pages_url : , email : , hours : Monday - Friday 9:00am-5:00pm , phone : 9059881331 , fax : , image : , distance : 29.01128735668298 , tags : , option_value : a:2: {</t>
  </si>
  <si>
    <t xml:space="preserve"> , id : 12474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</si>
  <si>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Society of Saint Vincent de Paul , address : 200 Parkdale Ave N , address2 : Hamilton , city : HAMILTON , state : Ontario , zip : L8H 5X2 , country : , lat : 43.241817 , lng : -79.78975 , description : , url : ssvphamiltonont.ca , sl_pages_url : , email : , hours : Monday - Friday 9:00am-4:30pm, Saturday 9:00am-3:30pm , phone : 289-682-5970 , fax : , image : , distance : 29.071785012663177 , tags : , option_value : a:2: {</t>
  </si>
  <si>
    <t xml:space="preserve"> , id : 1680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</si>
  <si>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Staples (Upper Wentworth Street) , address : 970 Upper Wentworth St , address2 : , city : Hamilton , state : Ontario , zip : L9A 4V8 , country : , lat : 43.218567 , lng : -79.864207 , description : , url : http:\/\/www.staples.ca , sl_pages_url : , email : , hours : , phone : 905-383-7913 , fax : , image : , distance : 29.26851863055054 , tags : , option_value : a:2: {</t>
  </si>
  <si>
    <t xml:space="preserve"> , id : 50984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</si>
  <si>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Knights Of Columbus Council 12453 , address : 416 Mohawk Rd E , address2 : , city : HAMILTON , state : Ontario , zip : L8V 2H7 , country : , lat : 43.223779 , lng : -79.861703 , description : Materials Not Accepted : CD-ROM drives; Computer mouse; DVD drives; External hard drive; Floppy-disk drives; HD-DVD drives; Modems (wired and wireless);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 sl_pages_url : , email : , hours : 2017-06-05 Monday to 2017-06-10 Saturday 9:00am - 5:00pm; 2017-06-12 Monday to 2017-06-14 Wednesday 9:00am - 5:00pm; , phone : 905-308-2918 , fax : , image : , distance : 29.661398027713656 , tags : , option_value : a:2: {</t>
  </si>
  <si>
    <t xml:space="preserve"> , id : 16722 , icon : http:\/\/www.recyclemyelectronics.ca\/on\/wp-content\/plugins\/store-locator-le\/images\/icons\/bulb_purple-dot.png , iconImage : http:\/\/www.recyclemyelectronics.ca\/on\/wp-content\/plugins\/store-locator-le\/images\/icons\/bulb_purple-dot.png , info : Array\n(\n [0] =&gt; 44\n)\nArray\n(\n [address] =&gt; canborough ON\n [formdata] =&gt; nameSearch=&amp;addressInput=canborough+ON\n [lat] =&gt; 42.993713\n [lng] =&gt; -79.676781\n [name] =&gt; \n [radius] =&gt; 50\n [tags] =&gt; \n [action] =&gt; csl_ajax_search\n)\n , tagalongmarker : http:\/\/www.recyclemyelectronics.ca\/on\/wp-content\/plugins\/store-locator-le\/images\/icons\/bulb_purple-dot.png , tagalongmedicon : }</t>
  </si>
  <si>
    <t xml:space="preserve"> name : Salvation Army - Hamilton Mountain Thrift Store , address : 879 Upper James Street , address2 : , city : Hamilton , state : Ontario , zip : L9C 3A3 , country : , lat : 43.226507 , lng : -79.882488 , description : , url : http:\/\/www.tstores.ca\/ , sl_pages_url : , email : , hours : , phone : 905-388-6876 , fax : , image : , distance : 30.804278052830412 , tags : , option_value : a:2: {</t>
  </si>
  <si>
    <t xml:space="preserve"> , id : 50581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</si>
  <si>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613 Royal Canadian Army Cadets , address : 141 Regional Road 20 , address2 : , city : FONTHILL , state : Ontario , zip : L0S 1E0 , country : , lat : 43.040837 , lng : -79.295198 , description : , url : , sl_pages_url : , email : , hours : Monday - Friday 11:00am-6:00pm, Saturday 11:00am-6:00pm, Sunday 12:00pm-6:00pm , phone : 9058928208 , fax : , image : , distance : 31.462070679319343 , tags : , option_value : a:2: {</t>
  </si>
  <si>
    <t xml:space="preserve"> , id : 1381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</si>
  <si>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Salvation Army - Hamilton Downtown Thrift Store , address : 59 King Street East , address2 : , city : Hamilton , state : Ontario , zip : L8N 1A5 , country : , lat : 43.256134 , lng : -79.867305 , description : , url : http:\/\/www.tstores.ca\/ , sl_pages_url : , email : , hours : , phone : 905-388-6876 , fax : , image : , distance : 33.023478499488824 , tags : , option_value : a:2: {</t>
  </si>
  <si>
    <t xml:space="preserve"> , id : 50580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</si>
  <si>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Staples (Golf Links Road) , address : 1015 Golf Links Road Meadowland Sq. Bldg.#1 , address2 : , city : Ancaster , state : Ontario , zip : L9K 1L6 , country : , lat : 43.228156 , lng : -79.939056 , description : , url : http:\/\/www.staples.ca , sl_pages_url : , email : , hours : , phone : 905-648-6047 , fax : , image : , distance : 33.65804928535503 , tags : , option_value : a:2: {</t>
  </si>
  <si>
    <t xml:space="preserve"> , id : 50978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</si>
  <si>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Staples #439 , address : Hamilton \u2013 Centre Mall 1267 Barton St. E Unit # F03 , address2 : , city : Hamilton , state : Ontario , zip : L8H 2V4 , country : , lat : 43.264033 , lng : -79.865541 , description : All Staples locations will accept non-console televisions up to 32 inches. They will accept a maximum of 3 pieces of any television, monitor, CPUs or laptop computer each day per customer. There is no limit on peripherals. , url : http:\/\/staples.ca\/ENG\/Catalog\/stap_home.asp , sl_pages_url : , email : , hours : , phone : 905-547-4778 , fax : , image : , distance : 33.73638310453913 , tags : , option_value : a:2: {</t>
  </si>
  <si>
    <t xml:space="preserve"> , id : 51649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</si>
  <si>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Best Buy Canada - Ancaster (Martindale Crescent) , address : 14 Martindale Crescent , address2 : , city : Ancaster , state : Ontario , zip : L9K 1J9 , country : , lat : 43.227479 , lng : -79.944938 , description : , url : http:\/\/www.bestbuy.ca\/ , sl_pages_url : , email : , hours : , phone : (905) 304-7624 , fax : , image : , distance : 33.90441696257763 , tags : , option_value : a:2: {</t>
  </si>
  <si>
    <t xml:space="preserve"> , id : 50619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</si>
  <si>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Henry&amp;#039;s , address : Meadowlands Entertainment Centre , address2 : 737 Golf Links Rd. , city : ANCASTER , state : Ontario , zip : L9K 1L5 , country : , lat : 43.225548 , lng : -79.954277 , description : ACCEPTED MATERIALS:\r\n \r\nDesktop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9056489754 , fax : , image : , distance : 34.234316787134276 , tags : , option_value : a:2: {</t>
  </si>
  <si>
    <t xml:space="preserve"> , id : 1043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</si>
  <si>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1203540 Ontario Inc O\/A Wintronic Computers Inc. , address : 572 Niagara Street, Unit 5B , address2 : , city : WELLAND , state : Ontario , zip : L3C 6T8 , country : , lat : 43.00803669 , lng : -79.25073566 , description : , url : http:\/\/wintroniccomputers.com\/ , sl_pages_url : , email : , hours : Monday - Friday 10:30am-6:30pm, Saturday 10:30am-5:00pm , phone : 9053336637 , fax : , image : , distance : 34.683267932227274 , tags : , option_value : a:2: {</t>
  </si>
  <si>
    <t xml:space="preserve"> , id : 753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</si>
  <si>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name : Staples (Niagara Street North) , address : 800 Niagara Street North Suite # 102 , address2 : , city : Welland , state : Ontario , zip : L3C 5Z4 , country : , lat : 43.014883 , lng : -79.249741 , description : , url : http:\/\/www.staples.ca , sl_pages_url : , email : , hours : , phone : 905-714-7607 , fax : , image : , distance : 34.80532550570275 , tags : , option_value : a:2: {</t>
  </si>
  <si>
    <t xml:space="preserve"> , id : 50981 , icon : http:\/\/www.recyclemyelectronics.ca\/on\/wp-content\/plugins\/store-locator-le\/images\/icons\/bulb_ltblue-dot.png , iconImage : http:\/\/www.recyclemyelectronics.ca\/on\/wp-content\/plugins\/store-locator-le\/images\/icons\/bulb_ltblue-dot.png , info : Array\n(\n [0] =&gt; 43\n)\nArray\n(\n [address] =&gt; canborough ON\n [formdata] =&gt; nameSearch=&amp;addressInput=canborough+ON\n [lat] =&gt; 42.993713\n [lng] =&gt; -79.676781\n [name] =&gt; \n [radius] =&gt; 50\n [tags] =&gt; \n [action] =&gt; csl_ajax_search\n)\n , tagalongmarker : http:\/\/www.recyclemyelectronics.ca\/on\/wp-content\/plugins\/store-locator-le\/images\/icons\/bulb_ltblue-dot.png , tagalongmedicon : }</t>
  </si>
  <si>
    <t xml:space="preserve"> name : Hartbridge Environmental Inc , address : 129 Hagar St Unit 21 , address2 : , city : WELLAND , state : Ontario , zip : L3B 2L3 , country : , lat : 42.990636 , lng : -79.2400285 , description : , url : http:\/\/hartbridgeenvironmental.com , sl_pages_url : , email : , hours : Monday 8:00am-5:00pm, Tuesday 8:00am-5:00pm, Wednesday 8:00am-5:00pm, Thursday 8:00am-5:00pm, Friday 8:00am-3:00pm , phone : 289-723-2656 , fax : , image : , distance : 35.524076539071245 , tags : , option_value : a:2: {</t>
  </si>
  <si>
    <t xml:space="preserve"> , id : 3957 , icon : http:\/\/www.recyclemyelectronics.ca\/on\/wp-content\/plugins\/slp-iconset-google_oldschool\/bulb_green_blackdot.png , iconImage : http:\/\/www.recyclemyelectronics.ca\/on\/wp-content\/plugins\/slp-iconset-google_oldschool\/bulb_green_blackdot.png , info : Array\n(\n [0] =&gt; 41\n)\nArray\n(\n [address] =&gt; canborough ON\n [formdata] =&gt; nameSearch=&amp;addressInput=canborough+ON\n [lat] =&gt; 42.993713\n [lng] =&gt; -79.676781\n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</si>
  <si>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radians('42.8848979') ) * cos( radians( sl_latitude ) ) * cos( radians( sl_longitude ) - radians('-80.1106997') ) + sin( radians('42.8848979') ) * sin( radians( sl_latitude ) ) ) ) AS sl_distance FROM wp_store_locator WHERE sl_longitude&lt;&gt;'' and sl_latitude&lt;&gt;'' HAVING (sl_distance &lt; 50) ORDER BY sl_distance ASC LIMIT 25 , count :25, option : Jarvis ON , type : search , response :[ {</t>
  </si>
  <si>
    <t xml:space="preserve"> name : Haldimand County , address : 1433 Nanticoke Road (County Road 55) , address2 : , city : JARVIS , state : Ontario , zip : N0A 1J0 , country : , lat : 42.890531 , lng : -80.107517 , description : , url : , sl_pages_url : , email : , hours : Monday - Friday 8:00am-4:00pm , phone : 9053185932 ext 6222 , fax : , image : , distance : 0.6779217159408312 , tags : , option_value : a:2: {</t>
  </si>
  <si>
    <t xml:space="preserve"> , id : 9935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</si>
  <si>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Websecure Technologies Inc. , address : 3496 Highway 6 South RR5 , address2 : Hagersville , city : HAGERSVILLE , state : Ontario , zip : N0A 1H0 , country : , lat : 42.971151 , lng : -80.120933 , description : , url : http:\/\/www.isnsolutions.ca\/ , sl_pages_url : , email : , hours : Monday - Friday 9:00am-6:00pm, Saturday 9:00am-5:00pm, Sunday 9:00am-2:00pm , phone : 905-768-8891 , fax : , image : , distance : 9.627028601445431 , tags : , option_value : a:2: {</t>
  </si>
  <si>
    <t xml:space="preserve"> , id : 13886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</si>
  <si>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Wardell TV &amp;amp; Appliance , address : 6 King st W , address2 : , city : HAGERSVILLE , state : Ontario , zip : N0A 1H0 , country : , lat : 42.971151 , lng : -80.120933 , description : , url : www.wardells.ca , sl_pages_url : , email : , hours : Monday 9:00am-6:00pm, Tuesday 9:00am-6:00pm, Wednesday 9:00am-6:00pm, Thursday 9:00am-6:00pm, Friday 9:00am-7:00pm, Saturday 9:00am-4:00pm , phone : 905-768-1030 , fax : , image : , distance : 9.627028601445431 , tags : , option_value : a:2: {</t>
  </si>
  <si>
    <t xml:space="preserve"> , id : 13894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</si>
  <si>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Schott Furniture , address : 80 2nd Street , address2 : , city : SIMCOE , state : Ontario , zip : N3Y 5C6 , country : , lat : 42.849383482639865 , lng : -80.31160354614258 , description : , url : , sl_pages_url : , email : , hours : Monday - Friday 9:00am-5:00pm, Saturday 9:00am-5:00pm , phone : 5194260270 , fax : , image : , distance : 16.84284079327434 , tags : , option_value : a:2: {</t>
  </si>
  <si>
    <t xml:space="preserve"> , id : 139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</si>
  <si>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Modern Auto Parts Limited , address : 78 Concession 2 Townsend , address2 : Scotland, ON , city : SCOTLAND , state : Ontario , zip : N0E 1R0 , country : , lat : 43.003015142179585 , lng : -80.35683631896973 , description : , url : www.modernautoparts.com , sl_pages_url : , email : , hours : Monday - Friday 9:00am-5:00pm , phone : 5194438632 , fax : , image : , distance : 23.956090331511867 , tags : , option_value : a:2: {</t>
  </si>
  <si>
    <t xml:space="preserve"> , id : 1189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</si>
  <si>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County of Brant , address : 128 Biggars Lane , address2 : , city : MOUNT PLEASANT , state : Ontario , zip : N0E 1K0 , country : , lat : 43.05471544637893 , lng : -80.29383659362793 , description : Site is available to accept WEEE from County of Brant residents ONLY, during operating hours. PARIS; MOUNT PLEASANT; SCOTLAND; ST GEORGE BRANT , url : http:\/\/www.brant.ca\/ , sl_pages_url : , email : , hours : Monday - Friday 8:00am-5:00pm, Saturday 9:00am-4:00pm , phone : 5194492451 ext 2258 , fax : , image : , distance : 24.053835351180584 , tags : , option_value : a:2: {</t>
  </si>
  <si>
    <t xml:space="preserve"> , id : 364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</si>
  <si>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The Corporation of the City of Brantford , address : 20 Morrison Road , address2 : , city : BRANTFORD , state : Ontario , zip : N3T 5L9 , country : , lat : 43.12557564496282 , lng : -80.22536516189575 , description : , url : , sl_pages_url : , email : , hours : Monday - Friday 9:00am-5:00pm , phone : 5197591350 , fax : , image : , distance : 28.339921951792256 , tags : , option_value : a:2: {</t>
  </si>
  <si>
    <t xml:space="preserve"> , id : 618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</si>
  <si>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Salvation Army - Brantford Thrift Store , address : 187 Dalhousie Street , address2 : , city : Brantford , state : Ontario , zip : N3T 2J6 , country : , lat : 43.139707 , lng : -80.259421 , description : , url : http:\/\/www.tstores.ca\/ , sl_pages_url : , email : , hours : , phone : 519-758-0699 , fax : , image : , distance : 30.80587494433147 , tags : , option_value : a:2: {</t>
  </si>
  <si>
    <t xml:space="preserve"> , id : 50586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</si>
  <si>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Delhi Radio Limited , address : 102 Church Street West , address2 : , city : DELHI , state : Ontario , zip : N4B 1V8 , country : , lat : 42.85405683 , lng : -80.4967014 , description : , url : , sl_pages_url : , email : , hours : Monday - Friday 9:00am-5:00pm , phone : 5195820280 , fax : , image : , distance : 31.643697743384795 , tags : , option_value : a:2: {</t>
  </si>
  <si>
    <t xml:space="preserve"> , id : 395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</si>
  <si>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Best Buy - Brantford (Lynden Road) , address : 61 Lynden Road, Unit A , address2 : , city : Brantford , state : Ontario , zip : N3R 7J9 , country : , lat : 43.174232 , lng : -80.237044 , description : , url : http:\/\/www.futureshop.ca , sl_pages_url : , email : , hours : , phone : (519) 758-1911 , fax : , image : , distance : 33.77181137405908 , tags : , option_value : a:2: {</t>
  </si>
  <si>
    <t xml:space="preserve"> , id : 51259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</si>
  <si>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St. Mark&amp;#039;s Anglican Church , address : 155 Memorial Drive , address2 : , city : Brantford , state : Ontario , zip : N3R 5S5 , country : , lat : 43.1774543 , lng : -80.26594162 , description : , url : , sl_pages_url : , email : , hours : , phone : 226-388-8084 , fax : , image : , distance : 34.892297301096626 , tags : , option_value : a:2: {</t>
  </si>
  <si>
    <t xml:space="preserve"> , id : 52932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</si>
  <si>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Haldimand County , address : 499 James Road , address2 : , city : DUNNVILLE , state : Ontario , zip : N1A 2X5 , country : , lat : 42.96069392525085 , lng : -79.65688705444336 , description : , url : , sl_pages_url : , email : , hours : Monday - Friday 8:00am-4:00pm, Saturday 9:00am-1:00pm , phone : 9053185962 ext 603 , fax : , image : , distance : 37.90059191515114 , tags : , option_value : a:2: {</t>
  </si>
  <si>
    <t xml:space="preserve"> , id : 619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</si>
  <si>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Ancaster Computer Products , address : 370 Wilson St E , address2 : Unit 4 , city : ANCASTER , state : Ontario , zip : L9G 4S4 , country : , lat : 43.2269369 , lng : -79.97625525 , description : Materials Not Accepted : Vehicle DVD\/Blu-ray players; Vehicle radios, audio players, speakers; Closed circuit television screens; Dual television; Televisions , url : www.acpc.on.ca , sl_pages_url : , email : , hours : Monday - Friday 10:00am-5:00pm, Saturday 10:00am-5:00pm , phone : 905-648-0101 , fax : , image : , distance : 39.57056455552084 , tags : , option_value : a:2: {</t>
  </si>
  <si>
    <t xml:space="preserve"> , id : 9972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</si>
  <si>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Henry&amp;#039;s , address : Meadowlands Entertainment Centre , address2 : 737 Golf Links Rd. , city : ANCASTER , state : Ontario , zip : L9K 1L5 , country : , lat : 43.225548 , lng : -79.954277 , description : ACCEPTED MATERIALS:\r\n \r\nDesktop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9056489754 , fax : , image : , distance : 39.95384797399058 , tags : , option_value : a:2: {</t>
  </si>
  <si>
    <t xml:space="preserve"> , id : 1043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</si>
  <si>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BFI \u2013 Mountain Transfer Station - City Of Hamilton , address : 37 Kilbride Rd , address2 : , city : Hamilton , state : Ontario , zip : , country : , lat : 43.188168 , lng : -79.844495 , description : Transfer Station and Community Recycling Center , url : http:\/\/www.hamilton.ca\/CityServices\/Garbage-and-Recycling\/Community-Recycling-Centres\/ , sl_pages_url : , email : , hours : , phone : , fax : , image : , distance : 40.06590076490848 , tags : , option_value : a:2: {</t>
  </si>
  <si>
    <t xml:space="preserve"> , id : 51880 , icon : http:\/\/www.recyclemyelectronics.ca\/on\/wp-content\/plugins\/slp-iconset-google_oldschool\/bulb_orange_blackdot.png , iconImage : http:\/\/www.recyclemyelectronics.ca\/on\/wp-content\/plugins\/slp-iconset-google_oldschool\/bulb_orange_blackdot.png , info : Array\n(\n [0] =&gt; 42\n)\nArray\n(\n [address] =&gt; Jarvis ON\n [formdata] =&gt; nameSearch=&amp;addressInput=Jarvis+ON\n [lat] =&gt; 42.8848979\n [lng] =&gt; -80.1106997\n [name] =&gt; \n [radius] =&gt; 50\n [tags] =&gt; \n [action] =&gt; csl_ajax_search\n)\n , tagalongmarker : http:\/\/www.recyclemyelectronics.ca\/on\/wp-content\/plugins\/slp-iconset-google_oldschool\/bulb_orange_blackdot.png , tagalongmedicon : }</t>
  </si>
  <si>
    <t xml:space="preserve"> name : Best Buy Canada - Ancaster (Martindale Crescent) , address : 14 Martindale Crescent , address2 : , city : Ancaster , state : Ontario , zip : L9K 1J9 , country : , lat : 43.227479 , lng : -79.944938 , description : , url : http:\/\/www.bestbuy.ca\/ , sl_pages_url : , email : , hours : , phone : (905) 304-7624 , fax : , image : , distance : 40.40395583045133 , tags : , option_value : a:2: {</t>
  </si>
  <si>
    <t xml:space="preserve"> , id : 50619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</si>
  <si>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Staples (Golf Links Road) , address : 1015 Golf Links Road Meadowland Sq. Bldg.#1 , address2 : , city : Ancaster , state : Ontario , zip : L9K 1L6 , country : , lat : 43.228156 , lng : -79.939056 , description : , url : http:\/\/www.staples.ca , sl_pages_url : , email : , hours : , phone : 905-648-6047 , fax : , image : , distance : 40.63642854968057 , tags : , option_value : a:2: {</t>
  </si>
  <si>
    <t xml:space="preserve"> , id : 50978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</si>
  <si>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Staples , address : 2130 Rymal Road East, Unit #103 , address2 : , city : Hannon , state : Ontario , zip : L0R 1P0 , country : , lat : 43.176148 , lng : -79.789443 , description : , url : , sl_pages_url : , email : , hours : , phone : , fax : , image : , distance : 41.60144575373392 , tags : , option_value : a:2: {</t>
  </si>
  <si>
    <t xml:space="preserve"> , id : 51578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</si>
  <si>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Best Buy Canada - Hamilton (Stone Church Rd) , address : 1779 Stone Church Rd East , address2 : , city : Hamilton , state : Ontario , zip : L8J 0B4 , country : , lat : 43.19335035 , lng : -79.81249809 , description : , url : http:\/\/www.bestbuy.ca\/ , sl_pages_url : , email : , hours : , phone : (905) 667-1633 , fax : , image : , distance : 41.996587113476764 , tags : , option_value : a:2: {</t>
  </si>
  <si>
    <t xml:space="preserve"> , id : 50620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</si>
  <si>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County of Brant , address : 40 Railway Street , address2 : , city : PARIS , state : Ontario , zip : N3L 2M2 , country : , lat : 43.1999672608401 , lng : -80.3989577293396 , description : Site is available to accept WEEE from County of Brant residents ONLY, during operating hours. PARIS; ST GEORGE BRANT , url : http:\/\/www.brant.ca\/ , sl_pages_url : , email : , hours : Monday 10:00am-3:00pm, Wednesday 10:00am-3:00pm, Saturday 9:00am-4:00pm , phone : 5194492451 ext 2258 , fax : , image : , distance : 42.14439335940019 , tags : , option_value : a:2: {</t>
  </si>
  <si>
    <t xml:space="preserve"> , id : 403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</si>
  <si>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Staples (Upper Wentworth Street) , address : 970 Upper Wentworth St , address2 : , city : Hamilton , state : Ontario , zip : L9A 4V8 , country : , lat : 43.218567 , lng : -79.864207 , description : , url : http:\/\/www.staples.ca , sl_pages_url : , email : , hours : , phone : 905-383-7913 , fax : , image : , distance : 42.163037757719096 , tags : , option_value : a:2: {</t>
  </si>
  <si>
    <t xml:space="preserve"> , id : 50984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</si>
  <si>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Salvation Army - Hamilton Mountain Thrift Store , address : 879 Upper James Street , address2 : , city : Hamilton , state : Ontario , zip : L9C 3A3 , country : , lat : 43.226507 , lng : -79.882488 , description : , url : http:\/\/www.tstores.ca\/ , sl_pages_url : , email : , hours : , phone : 905-388-6876 , fax : , image : , distance : 42.269098097635236 , tags : , option_value : a:2: {</t>
  </si>
  <si>
    <t xml:space="preserve"> , id : 50581 , icon : http:\/\/www.recyclemyelectronics.ca\/on\/wp-content\/plugins\/store-locator-le\/images\/icons\/bulb_ltblue-dot.png , iconImage : http:\/\/www.recyclemyelectronics.ca\/on\/wp-content\/plugins\/store-locator-le\/images\/icons\/bulb_ltblue-dot.png , info : Array\n(\n [0] =&gt; 43\n)\nArray\n(\n [address] =&gt; Jarvis ON\n [formdata] =&gt; nameSearch=&amp;addressInput=Jarvis+ON\n [lat] =&gt; 42.8848979\n [lng] =&gt; -80.1106997\n [name] =&gt; \n [radius] =&gt; 50\n [tags] =&gt; \n [action] =&gt; csl_ajax_search\n)\n , tagalongmarker : http:\/\/www.recyclemyelectronics.ca\/on\/wp-content\/plugins\/store-locator-le\/images\/icons\/bulb_ltblue-dot.png , tagalongmedicon : }</t>
  </si>
  <si>
    <t xml:space="preserve"> name : Knights Of Columbus Council 12453 , address : 416 Mohawk Rd E , address2 : , city : HAMILTON , state : Ontario , zip : L8V 2H7 , country : , lat : 43.223779 , lng : -79.861703 , description : Materials Not Accepted : CD-ROM drives; Computer mouse; DVD drives; External hard drive; Floppy-disk drives; HD-DVD drives; Modems (wired and wireless);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 sl_pages_url : , email : , hours : 2017-06-05 Monday to 2017-06-10 Saturday 9:00am - 5:00pm; 2017-06-12 Monday to 2017-06-14 Wednesday 9:00am - 5:00pm; , phone : 905-308-2918 , fax : , image : , distance : 42.769372421109935 , tags : , option_value : a:2: {</t>
  </si>
  <si>
    <t xml:space="preserve"> , id : 16722 , icon : http:\/\/www.recyclemyelectronics.ca\/on\/wp-content\/plugins\/store-locator-le\/images\/icons\/bulb_purple-dot.png , iconImage : http:\/\/www.recyclemyelectronics.ca\/on\/wp-content\/plugins\/store-locator-le\/images\/icons\/bulb_purple-dot.png , info : Array\n(\n [0] =&gt; 44\n)\nArray\n(\n [address] =&gt; Jarvis ON\n [formdata] =&gt; nameSearch=&amp;addressInput=Jarvis+ON\n [lat] =&gt; 42.8848979\n [lng] =&gt; -80.1106997\n [name] =&gt; \n [radius] =&gt; 50\n [tags] =&gt; \n [action] =&gt; csl_ajax_search\n)\n , tagalongmarker : http:\/\/www.recyclemyelectronics.ca\/on\/wp-content\/plugins\/store-locator-le\/images\/icons\/bulb_purple-dot.png , tagalongmedicon : }</t>
  </si>
  <si>
    <t xml:space="preserve"> name : Society of Saint Vincent de Paul , address : 969 Upper Ottawa unit 1 , address2 : Hamilton , city : HAMILTON , state : Ontario , zip : L8T 4V9 , country : , lat : 43.213605 , lng : -79.834449 , description : , url : ssvphamiltonont.ca , sl_pages_url : , email : , hours : Monday - Friday 9:00am-5:00pm, Saturday 9:00am-4:00pm , phone : 289-682-5970 , fax : , image : , distance : 42.89320484924372 , tags : , option_value : a:2: {</t>
  </si>
  <si>
    <t xml:space="preserve"> , id : 1884 , icon : http:\/\/www.recyclemyelectronics.ca\/on\/wp-content\/plugins\/slp-iconset-google_oldschool\/bulb_green_blackdot.png , iconImage : http:\/\/www.recyclemyelectronics.ca\/on\/wp-content\/plugins\/slp-iconset-google_oldschool\/bulb_green_blackdot.png , info : Array\n(\n [0] =&gt; 41\n)\nArray\n(\n [address] =&gt; Jarvis ON\n [formdata] =&gt; nameSearch=&amp;addressInput=Jarvis+ON\n [lat] =&gt; 42.8848979\n [lng] =&gt; -80.1106997\n [name] =&gt; \n [radius] =&gt; 50\n [tags] =&gt; \n [action] =&gt; csl_ajax_search\n)\n , tagalongmarker : http:\/\/www.recyclemyelectronics.ca\/on\/wp-content\/plugins\/slp-iconset-google_oldschool\/bulb_green_blackdot.png , tagalongmedicon : }</t>
  </si>
  <si>
    <t xml:space="preserve"> name : BFI \u2013 Dundas Transfer Station - City Of Hamilton , address : 27 Olympic Drive , address2 : , city : Dundas , state : Ontario , zip : , country : , lat : 43.27024 , lng : -79.936878 , description : Transfer Station and Community Recycling Center , url : http:\/\/www.hamilton.ca\/CityServices\/Garbage-and-Recycling\/Community-Recycling-Centres\/ , sl_pages_url : , email : , hours : , phone : , fax : , image : , distance : 45.11394849720303 , tags : , option_value : a:2: {</t>
  </si>
  <si>
    <t xml:space="preserve"> , id : 51878 , icon : http:\/\/www.recyclemyelectronics.ca\/on\/wp-content\/plugins\/slp-iconset-google_oldschool\/bulb_orange_blackdot.png , iconImage : http:\/\/www.recyclemyelectronics.ca\/on\/wp-content\/plugins\/slp-iconset-google_oldschool\/bulb_orange_blackdot.png , info : Array\n(\n [0] =&gt; 42\n)\nArray\n(\n [address] =&gt; Jarvis ON\n [formdata] =&gt; nameSearch=&amp;addressInput=Jarvis+ON\n [lat] =&gt; 42.8848979\n [lng] =&gt; -80.1106997\n [name] =&gt; \n [radius] =&gt; 50\n [tags] =&gt; \n [action] =&gt; csl_ajax_search\n)\n , tagalongmarker : http:\/\/www.recyclemyelectronics.ca\/on\/wp-content\/plugins\/slp-iconset-google_oldschool\/bulb_orange_blackdot.png , tagalongmedicon : }</t>
  </si>
  <si>
    <t xml:space="preserve"> success :true, slp_version : 3.11.16 , dbQuery : SELECT *,( 6371 * acos( cos( radians('42.9849233') ) * cos( radians( sl_latitude ) ) * cos( radians( sl_longitude ) - radians('-81.2452768') ) + sin( radians('42.9849233') ) * sin( radians( sl_latitude ) ) ) ) AS sl_distance FROM wp_store_locator WHERE sl_longitude&lt;&gt;'' and sl_latitude&lt;&gt;'' HAVING (sl_distance &lt; 50) ORDER BY sl_distance ASC LIMIT 25 , count :24, option : London ON , type : search , response :[ {</t>
  </si>
  <si>
    <t xml:space="preserve"> name : Virtual Micro Technology , address : 600 Oxford Street East , address2 : , city : LONDON , state : Ontario , zip : N5Y 3J1 , country : , lat : 42.999936 , lng : -81.238373 , description : , url : http:\/\/www.virtualmicro.com\/ , sl_pages_url : , email : , hours : Monday - Friday 9:00am-5:00pm , phone : 5196792922 , fax : , image : , distance : 1.7612414752150982 , tags : , option_value : a:2: {</t>
  </si>
  <si>
    <t xml:space="preserve"> , id : 1514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</si>
  <si>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Family Values Thrift Shop , address : 1700 Dundas St Unit 4 , address2 : , city : London , state : Ontario , zip : N5W 3E3 , country : , lat : 43.001793 , lng : -81.186365 , description : , url : http:\/\/www.familyvaluesthrift.com\/ , sl_pages_url : , email : , hours : , phone : (519) 601-8300 , fax : , image : , distance : 5.145498215028315 , tags : , option_value : a:2: {</t>
  </si>
  <si>
    <t xml:space="preserve"> , id : 52978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</si>
  <si>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Henry&amp;#039;s , address : 94 Fanshawe Park Rd East, Unit 6 , address2 : , city : LONDON , state : Ontario , zip : N5X 4C5 , country : , lat : 43.027816 , lng : -81.278704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5196792221 , fax : , image : , distance : 5.489607715665702 , tags : , option_value : a:2: {</t>
  </si>
  <si>
    <t xml:space="preserve"> , id : 1057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</si>
  <si>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Best Buy Canada - North London (Richmond St) , address : 1-1735 Richmond Street , address2 : , city : London , state : Ontario , zip : N5X 3Y2 , country : , lat : 43.028618 , lng : -81.283722 , description : , url : http:\/\/www.bestbuy.ca , sl_pages_url : , email : , hours : , phone : (519) 963-8494 , fax : , image : , distance : 5.777451613665254 , tags : , option_value : a:2: {</t>
  </si>
  <si>
    <t xml:space="preserve"> , id : 50618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</si>
  <si>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Henry&amp;#039;s , address : 1070 Wellington Rd S. , address2 : , city : LONDON , state : Ontario , zip : N6E 3V8 , country : , lat : 42.935167 , lng : -81.223862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5196867481 , fax : , image : , distance : 5.800603652555606 , tags : , option_value : a:2: {</t>
  </si>
  <si>
    <t xml:space="preserve"> , id : 1058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</si>
  <si>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Best Buy Canada - London (Wellington Rd) , address : 1080 Wellington Road , address2 : , city : London , state : Ontario , zip : N6E 1M2 , country : , lat : 42.933409 , lng : -81.222818 , description : , url : http:\/\/www.bestbuy.ca\/ , sl_pages_url : , email : , hours : , phone : (519) 686-2160 , fax : , image : , distance : 6.012626450117195 , tags : , option_value : a:2: {</t>
  </si>
  <si>
    <t xml:space="preserve"> , id : 50611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</si>
  <si>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Salvation Army - London Thrift Store , address : 1960 Dundas Street , address2 : , city : London , state : Ontario , zip : N5V 1P5 , country : , lat : 43.0052748 , lng : -81.17287159 , description : , url : http:\/\/www.tstores.ca\/ , sl_pages_url : , email : , hours : , phone : 519-451-0178 , fax : , image : , distance : 6.308523885892142 , tags : , option_value : a:2: {</t>
  </si>
  <si>
    <t xml:space="preserve"> , id : 50585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</si>
  <si>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Dynamex Canada , address : 2515 B-blair Boulevard , address2 : , city : LONDON , state : Ontario , zip : N5V 3Z9 , country : , lat : 43.029811876755936 , lng : -81.15401029586792 , description : , url : , sl_pages_url : , email : , hours : Monday - Friday 9:00am-5:00pm , phone : 5194575841 , fax : , image : , distance : 8.94357242828383 , tags : , option_value : a:2: {</t>
  </si>
  <si>
    <t xml:space="preserve"> , id : 404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</si>
  <si>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Granite Computer Solutions , address : 13229 Ilderton Road , address2 : Unit 102 , city : ILDERTON , state : Ontario , zip : N0M 2A0 , country : , lat : 43.104345 , lng : -81.295334 , description : , url : , sl_pages_url : , email : , hours : Monday - Friday 9:30am-5:30pm, Saturday 9:30am-12:30pm , phone : 5196663478 , fax : , image : , distance : 13.888175180058681 , tags : , option_value : a:2: {</t>
  </si>
  <si>
    <t xml:space="preserve"> , id : 12432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</si>
  <si>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Oneida Nation of the Thames , address : 2706 Nicholas Rd , address2 : , city : SOUTHWOLD , state : Ontario , zip : N0L 2G0 , country : , lat : 42.810283 , lng : -81.370473 , description : , url : www.oneida.on.ca , sl_pages_url : , email : , hours : Monday - Friday 8:30am-2:30pm , phone : 5196526922 , fax : , image : , distance : 21.934133952707285 , tags : , option_value : a:2: {</t>
  </si>
  <si>
    <t xml:space="preserve"> , id : 1672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</si>
  <si>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City of St. Thomas , address : 330 South Edgeware Road , address2 : , city : ST THOMAS , state : Ontario , zip : N5P 4L1 , country : , lat : 42.792835 , lng : -81.163365 , description : , url : www.stthomas.ca , sl_pages_url : , email : , hours : Tuesday 10:00am-6:00pm, Wednesday 10:00am-6:00pm, Thursday 10:00am-6:00pm, Friday 10:00am-6:00pm, Saturday 0:08am-3:00pm , phone : 519-631-1680 , fax : , image : , distance : 22.37745623715443 , tags : , option_value : a:2: {</t>
  </si>
  <si>
    <t xml:space="preserve"> , id : 13896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</si>
  <si>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Bibles for Missions , address : 7 First Avenue , address2 : St. Thomas , city : ST THOMAS , state : Ontario , zip : N5R 4M3 , country : , lat : 42.777137 , lng : -81.175752 , description : , url : , sl_pages_url : , email : , hours : Monday - Friday 9:00am-5:00pm, Saturday 9:00am-3:00pm , phone : 5196337300 , fax : , image : , distance : 23.78911098298015 , tags : , option_value : a:2: {</t>
  </si>
  <si>
    <t xml:space="preserve"> , id : 818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</si>
  <si>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Downtown Sound Again , address : 29 Fron St W , address2 : Strathroy , city : STRATHROY , state : Ontario , zip : N7G 1X5 , country : , lat : 42.958566 , lng : -81.624236 , description : , url : , sl_pages_url : , email : , hours : Monday - Friday 9:00am-5:30pm , phone : 519-246-1636 , fax : , image : , distance : 30.971155113176938 , tags : , option_value : a:2: {</t>
  </si>
  <si>
    <t xml:space="preserve"> , id : 10373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</si>
  <si>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Melbourne Lions , address : 21886 Melbourne Rd , address2 : , city : MELBOURNE , state : Ontario , zip : N0L 1T0 , country : , lat : 42.81578746393343 , lng : -81.55062317848206 , description : Open to the public every 2nd and 4th Tuesday of every month from 8PM-10PM. Please call for specific drop off times. , url : e-clubhouse.org\/sites\/melbourneon , sl_pages_url : , email : , hours : Tuesday 8:00pm-10:00pm , phone : 5197090926 , fax : , image : , distance : 31.181921977962404 , tags : , option_value : a:2: {</t>
  </si>
  <si>
    <t xml:space="preserve"> , id : 10096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</si>
  <si>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Oxford County , address : 384060 Salford Rd , address2 : , city : SALFORD , state : Ontario , zip : N0J 1W0 , country : , lat : 43.015319 , lng : -80.765977 , description : , url : , sl_pages_url : , email : , hours : Monday - Friday 8:00am-4:30pm, Saturday 8:00am-4:00pm , phone : 5195399800 ext 3114 , fax : , image : , distance : 39.12414272244827 , tags : , option_value : a:2: {</t>
  </si>
  <si>
    <t xml:space="preserve"> , id : 531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</si>
  <si>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Bluewater Recycling Association , address : 415 Canada Avenue , address2 : , city : Huron Park , state : Ontario , zip : N0M 1Y0 , country : , lat : 43.28881148 , lng : -81.49520874 , description : , url : http:\/\/www.bra.org , sl_pages_url : , email : , hours : , phone : (519) 228-6678 , fax : , image : , distance : 39.40923422743837 , tags : , option_value : a:2: {</t>
  </si>
  <si>
    <t xml:space="preserve"> , id : 50638 , icon : http:\/\/www.recyclemyelectronics.ca\/on\/wp-content\/plugins\/slp-iconset-google_oldschool\/bulb_orange_blackdot.png , iconImage : http:\/\/www.recyclemyelectronics.ca\/on\/wp-content\/plugins\/slp-iconset-google_oldschool\/bulb_orange_blackdot.png , info : Array\n(\n [0] =&gt; 42\n)\nArray\n(\n [address] =&gt; London ON\n [formdata] =&gt; nameSearch=&amp;addressInput=London+ON\n [lat] =&gt; 42.9849233\n [lng] =&gt; -81.2452768\n [name] =&gt; \n [radius] =&gt; 50\n [tags] =&gt; \n [action] =&gt; csl_ajax_search\n)\n , tagalongmarker : http:\/\/www.recyclemyelectronics.ca\/on\/wp-content\/plugins\/slp-iconset-google_oldschool\/bulb_orange_blackdot.png , tagalongmedicon : }</t>
  </si>
  <si>
    <t xml:space="preserve"> name : Municipality of North Middlesex E-Waste Depot , address : 395 Victoria St. , address2 : , city : North Middlesex , state : Ontario , zip : , country : , lat : 43.172391 , lng : -81.691362 , description : , url : , sl_pages_url : , email : , hours : , phone : 519-228-6678 Ext. 221 , fax : , image : , distance : 41.79916188754792 , tags : , option_value : a:2: {</t>
  </si>
  <si>
    <t xml:space="preserve"> , id : 51849 , icon : http:\/\/www.recyclemyelectronics.ca\/on\/wp-content\/plugins\/slp-iconset-google_oldschool\/bulb_orange_blackdot.png , iconImage : http:\/\/www.recyclemyelectronics.ca\/on\/wp-content\/plugins\/slp-iconset-google_oldschool\/bulb_orange_blackdot.png , info : Array\n(\n [0] =&gt; 42\n)\nArray\n(\n [address] =&gt; London ON\n [formdata] =&gt; nameSearch=&amp;addressInput=London+ON\n [lat] =&gt; 42.9849233\n [lng] =&gt; -81.2452768\n [name] =&gt; \n [radius] =&gt; 50\n [tags] =&gt; \n [action] =&gt; csl_ajax_search\n)\n , tagalongmarker : http:\/\/www.recyclemyelectronics.ca\/on\/wp-content\/plugins\/slp-iconset-google_oldschool\/bulb_orange_blackdot.png , tagalongmedicon : }</t>
  </si>
  <si>
    <t xml:space="preserve"> name : South Huron Office Solutions , address : 92 Main Street South , address2 : Ontario , city : EXETER , state : Ontario , zip : N0M 1S1 , country : , lat : 43.34391353 , lng : -81.46911332 , description : , url : shos.ca , sl_pages_url : , email : , hours : Monday - Friday 8:30am-5:30pm, Saturday 9:00am-1:00pm , phone : 519-235-1840 , fax : , image : , distance : 43.85213932481802 , tags : , option_value : a:2: {</t>
  </si>
  <si>
    <t xml:space="preserve"> , id : 14912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</si>
  <si>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Tillsonburg District Craft Guild , address : 130-132 Bidwell St. , address2 : , city : TILLSONBURG , state : Ontario , zip : N4G 3V3 , country : , lat : 42.862311 , lng : -80.730395 , description : , url : www.stationarts.ca , sl_pages_url : , email : , hours : Monday - Friday 9:00am-5:00pm, Saturday 9:00am-12:00pm , phone : 5198426151 , fax : , image : , distance : 44.08477504910221 , tags : , option_value : a:2: {</t>
  </si>
  <si>
    <t xml:space="preserve"> , id : 1139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</si>
  <si>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Staples (Broadway St) , address : 200 Broadway Street , address2 : , city : Tillsonburg , state : Ontario , zip : N4G 5A7 , country : , lat : 42.862259 , lng : -80.72952 , description : , url : http:\/\/www.staples.ca , sl_pages_url : , email : , hours : , phone : 519-688-2196 , fax : , image : , distance : 44.15433593250452 , tags : , option_value : a:2: {</t>
  </si>
  <si>
    <t xml:space="preserve"> , id : 50672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</si>
  <si>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Municipality of Southwest Middlesex , address : 3945 Trillium Drive , address2 : , city : GLENCOE , state : Ontario , zip : N0L 1M0 , country : , lat : 42.73238738525821 , lng : -81.68128967285156 , description : , url : , sl_pages_url : , email : , hours : Tuesday 12:00pm-5:00pm, Saturday 9:00am-5:00pm , phone : 5192872015 , fax : , image : , distance : 45.29409578090371 , tags : , option_value : a:2: {</t>
  </si>
  <si>
    <t xml:space="preserve"> , id : 132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</si>
  <si>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name : St. Charles School Parent Council , address : 257 Elizabeth Street , address2 : , city : GLENCOE , state : Ontario , zip : N0L 1M0 , country : , lat : 42.75236952945268 , lng : -81.71085834503174 , description : , url : , sl_pages_url : , email : , hours : 2017-05-31 Wednesday 9:00am - 5:00pm; 2017-06-01 Thursday 9:00am - 5:00pm; 2017-06-02 Friday 9:00am - 5:00pm; , phone : 5192891174 , fax : , image : , distance : 45.91684763471478 , tags : , option_value : a:2: {</t>
  </si>
  <si>
    <t xml:space="preserve"> , id : 16647 , icon : http:\/\/www.recyclemyelectronics.ca\/on\/wp-content\/plugins\/store-locator-le\/images\/icons\/bulb_purple-dot.png , iconImage : http:\/\/www.recyclemyelectronics.ca\/on\/wp-content\/plugins\/store-locator-le\/images\/icons\/bulb_purple-dot.png , info : Array\n(\n [0] =&gt; 44\n)\nArray\n(\n [address] =&gt; London ON\n [formdata] =&gt; nameSearch=&amp;addressInput=London+ON\n [lat] =&gt; 42.9849233\n [lng] =&gt; -81.2452768\n [name] =&gt; \n [radius] =&gt; 50\n [tags] =&gt; \n [action] =&gt; csl_ajax_search\n)\n , tagalongmarker : http:\/\/www.recyclemyelectronics.ca\/on\/wp-content\/plugins\/store-locator-le\/images\/icons\/bulb_purple-dot.png , tagalongmedicon : }</t>
  </si>
  <si>
    <t xml:space="preserve"> name : Home Hardware - Stratford , address : Hwy 7 and 8 East RR Stn. Main , address2 : , city : Stratford , state : Ontario , zip : N5A 6S5 , country : , lat : 43.35535961 , lng : -80.95801592 , description : Side of building at parking lot , url : , sl_pages_url : , email : , hours : , phone : , fax : , image : , distance : 47.321964127062074 , tags : , option_value : a:2: {</t>
  </si>
  <si>
    <t xml:space="preserve"> , id : 51753 , icon : http:\/\/www.recyclemyelectronics.ca\/on\/wp-content\/plugins\/store-locator-le\/images\/icons\/bulb_ltblue-dot.png , iconImage : http:\/\/www.recyclemyelectronics.ca\/on\/wp-content\/plugins\/store-locator-le\/images\/icons\/bulb_ltblue-dot.png , info : Array\n(\n [0] =&gt; 43\n)\nArray\n(\n [address] =&gt; London ON\n [formdata] =&gt; nameSearch=&amp;addressInput=London+ON\n [lat] =&gt; 42.9849233\n [lng] =&gt; -81.2452768\n [name] =&gt; \n [radius] =&gt; 50\n [tags] =&gt; \n [action] =&gt; csl_ajax_search\n)\n , tagalongmarker : http:\/\/www.recyclemyelectronics.ca\/on\/wp-content\/plugins\/store-locator-le\/images\/icons\/bulb_ltblue-dot.png , tagalongmedicon : }</t>
  </si>
  <si>
    <t xml:space="preserve"> name : Corporation of the City of Stratford , address : 777 Romeo Drive , address2 : , city : STRATFORD , state : Ontario , zip : N5A 4V1 , country : , lat : 43.365789 , lng : -80.963075 , description : STRATFORD , url : http:\/\/www.city.stratford.on.ca\/ , sl_pages_url : , email : , hours : Monday - Friday 9:00am-5:00pm , phone : 5192710250 ext 279 , fax : , image : , distance : 48.13744315674369 , tags : , option_value : a:2: {</t>
  </si>
  <si>
    <t xml:space="preserve"> , id : 342 , icon : http:\/\/www.recyclemyelectronics.ca\/on\/wp-content\/plugins\/slp-iconset-google_oldschool\/bulb_green_blackdot.png , iconImage : http:\/\/www.recyclemyelectronics.ca\/on\/wp-content\/plugins\/slp-iconset-google_oldschool\/bulb_green_blackdot.png , info : Array\n(\n [0] =&gt; 41\n)\nArray\n(\n [address] =&gt; London ON\n [formdata] =&gt; nameSearch=&amp;addressInput=London+ON\n [lat] =&gt; 42.9849233\n [lng] =&gt; -81.2452768\n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</si>
  <si>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radians('42.4048028') ) * cos( radians( sl_latitude ) ) * cos( radians( sl_longitude ) - radians('-82.1910378') ) + sin( radians('42.4048028') ) * sin( radians( sl_latitude ) ) ) ) AS sl_distance FROM wp_store_locator WHERE sl_longitude&lt;&gt;'' and sl_latitude&lt;&gt;'' HAVING (sl_distance &lt; 50) ORDER BY sl_distance ASC LIMIT 25 , count :12, option : Chatham-Kent ON , type : search , response :[ {</t>
  </si>
  <si>
    <t xml:space="preserve"> name : Best Buy - Chatham (St. Clair Street) , address : 802 St. Clair Street , address2 : , city : Chatham , state : Ontario , zip : N7M 5J7 , country : , lat : 42.433584 , lng : -82.222912 , description : , url : http:\/\/www.futureshop.ca , sl_pages_url : , email : , hours : , phone : (519) 354-5525 , fax : , image : , distance : 4.1337610050087426 , tags : , option_value : a:2: {</t>
  </si>
  <si>
    <t xml:space="preserve"> , id : 51262 , icon : http:\/\/www.recyclemyelectronics.ca\/on\/wp-content\/plugins\/store-locator-le\/images\/icons\/bulb_ltblue-dot.png , iconImage : http:\/\/www.recyclemyelectronics.ca\/on\/wp-content\/plugins\/store-locator-le\/images\/icons\/bulb_ltblue-dot.png , info : Array\n(\n [0] =&gt; 43\n)\nArray\n(\n [address] =&gt; Chatham-Kent ON\n [formdata] =&gt; nameSearch=&amp;addressInput=Chatham-Kent+ON\n [lat] =&gt; 42.4048028\n [lng] =&gt; -82.1910378\n [name] =&gt; \n [radius] =&gt; 50\n [tags] =&gt; \n [action] =&gt; csl_ajax_search\n)\n , tagalongmarker : http:\/\/www.recyclemyelectronics.ca\/on\/wp-content\/plugins\/store-locator-le\/images\/icons\/bulb_ltblue-dot.png , tagalongmedicon : }</t>
  </si>
  <si>
    <t xml:space="preserve"> name : Municipality of Chatham-Kent , address : 21633 Communication Road , address2 : , city : BLENHEIM , state : Ontario , zip : N0P 1A0 , country : , lat : 42.37908992997953 , lng : -82.08641052246094 , description : , url : , sl_pages_url : , email : , hours : Monday 7:30am-12:30pm, Wednesday 7:30am-12:30pm, Friday 7:30am-12:30pm, Saturday 7:30am-12:30pm , phone : 5193601998 ext 3312 , fax : , image : , distance : 9.055519822631748 , tags : , option_value : a:2: {</t>
  </si>
  <si>
    <t xml:space="preserve"> , id : 593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</si>
  <si>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9753 Darrell Line , address2 : , city : KENT BRIDGE , state : Ontario , zip : N0P 1V0 , country : , lat : 42.53082032025189 , lng : -82.10589408874512 , description : Closed Statutory Holidays , url : , sl_pages_url : , email : , hours : Wednesday 8:00am-5:00pm, Saturday 8:00am-5:00pm , phone : 5193601998 ext 3312 , fax : , image : , distance : 15.656430447609026 , tags : , option_value : a:2: {</t>
  </si>
  <si>
    <t xml:space="preserve"> , id : 592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</si>
  <si>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25280 Big Pointe Road , address2 : , city : GRANDE POINTE , state : Ontario , zip : N0P 1S0 , country : , lat : 42.421325 , lng : -82.38478 , description : Closed Statutory Holidays , url : , sl_pages_url : , email : , hours : Monday - Friday -, Saturday 8:00am-4:00pm , phone : 5193601998 ext 3312 , fax : , image : , distance : 16.011090414256586 , tags : , option_value : a:2: {</t>
  </si>
  <si>
    <t xml:space="preserve"> , id : 591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</si>
  <si>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22362 Depot Road , address2 : , city : MERLIN , state : Ontario , zip : N0P 1W0 , country : , lat : 42.249868245939346 , lng : -82.3344612121582 , description : , url : , sl_pages_url : , email : , hours : Monday - Friday -, Saturday 8:00am-4:00pm , phone : 5193601998 ext 3312 , fax : , image : , distance : 20.876228759324846 , tags : , option_value : a:2: {</t>
  </si>
  <si>
    <t xml:space="preserve"> , id : 594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</si>
  <si>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12187 Splinter Line , address2 : , city : THAMESVILLE , state : Ontario , zip : N0P 2K0 , country : , lat : 42.568461 , lng : -81.970986 , description : , url : , sl_pages_url : , email : , hours : Monday - Friday -, Saturday 8:00am-4:00pm , phone : 5193601998 ext 3312 , fax : , image : , distance : 25.627172449540964 , tags : , option_value : a:2: {</t>
  </si>
  <si>
    <t xml:space="preserve"> , id : 16146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</si>
  <si>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12923 Magnavilla Line , address2 : , city : THAMESVILLE , state : Ontario , zip : N0P 2K0 , country : , lat : 42.568461 , lng : -81.970986 , description : , url : , sl_pages_url : , email : , hours : Monday - Friday -, Saturday 8:00am-4:00pm , phone : 5193601998 ext 3312 , fax : , image : , distance : 25.627172449540964 , tags : , option_value : a:2: {</t>
  </si>
  <si>
    <t xml:space="preserve"> , id : 16147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</si>
  <si>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505 Water Street , address2 : , city : WALLACEBURG , state : Ontario , zip : N8A 2G4 , country : , lat : 42.60282 , lng : -82.385026 , description : , url : , sl_pages_url : , email : , hours : Monday - Friday 8:00am-12:00pm, Saturday 8:00am-12:00pm , phone : 5193601998 ext 3312 , fax : , image : , distance : 27.16067710352977 , tags : , option_value : a:2: {</t>
  </si>
  <si>
    <t xml:space="preserve"> , id : 590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</si>
  <si>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Chatham-Kent , address : 20908 Hetherington Road , address2 : , city : HIGHGATE , state : Ontario , zip : N0P 1T0 , country : , lat : 42.495451 , lng : -81.808861 , description : , url : , sl_pages_url : , email : , hours : Monday - Friday -, Saturday 8:00am-3:00pm , phone : 5193601998 ext 3312 , fax : , image : , distance : 32.93661401170595 , tags : , option_value : a:2: {</t>
  </si>
  <si>
    <t xml:space="preserve"> , id : 16148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</si>
  <si>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BOWMAN FEEDS LTD , address : 117 TALBOT STREET EAST , address2 : BOX 239 WHEATLEY,ONTARIO , city : WHEATLEY , state : Ontario , zip : N0P 2P0 , country : , lat : 42.09577044961218 , lng : -82.4587869644165 , description : , url : , sl_pages_url : , email : , hours : Monday - Friday 8:00am-5:00pm , phone : 5198254122 , fax : , image : , distance : 40.82242045334885 , tags : , option_value : a:2: {</t>
  </si>
  <si>
    <t xml:space="preserve"> , id : 1285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</si>
  <si>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Municipality of Southwest Middlesex , address : 724 Limerick Road , address2 : , city : GLENCOE , state : Ontario , zip : N0L 1M0 , country : , lat : 42.67132949822804 , lng : -81.83509826660156 , description : , url : , sl_pages_url : , email : , hours : Wednesday 12:00pm-5:00pm, Saturday 9:00am-5:00pm , phone : 5192872015 , fax : , image : , distance : 41.578513123162026 , tags : , option_value : a:2: {</t>
  </si>
  <si>
    <t xml:space="preserve"> , id : 133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</si>
  <si>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3 King Street , address2 : , city : SOUTH WOODSLEE , state : Ontario , zip : N0R 1V0 , country : , lat : 42.201707 , lng : -82.7174859 , description : , url : , sl_pages_url : , email : , hours : Monday - Friday 9:15am-5:30pm, Saturday 9:15am-5:30pm , phone : 519-253-7481 , fax : , image : , distance : 48.83039344668409 , tags : , option_value : a:2: {</t>
  </si>
  <si>
    <t xml:space="preserve"> , id : 1769 , icon : http:\/\/www.recyclemyelectronics.ca\/on\/wp-content\/plugins\/slp-iconset-google_oldschool\/bulb_green_blackdot.png , iconImage : http:\/\/www.recyclemyelectronics.ca\/on\/wp-content\/plugins\/slp-iconset-google_oldschool\/bulb_green_blackdot.png , info : Array\n(\n [0] =&gt; 41\n)\nArray\n(\n [address] =&gt; Chatham-Kent ON\n [formdata] =&gt; nameSearch=&amp;addressInput=Chatham-Kent+ON\n [lat] =&gt; 42.4048028\n [lng] =&gt; -82.1910378\n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</si>
  <si>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radians('42.3149367') ) * cos( radians( sl_latitude ) ) * cos( radians( sl_longitude ) - radians('-83.0363633') ) + sin( radians('42.3149367') ) * sin( radians( sl_latitude ) ) ) ) AS sl_distance FROM wp_store_locator WHERE sl_longitude&lt;&gt;'' and sl_latitude&lt;&gt;'' HAVING (sl_distance &lt; 50) ORDER BY sl_distance ASC LIMIT 25 , count :13, option : Windsor ON , type : search , response :[ {</t>
  </si>
  <si>
    <t xml:space="preserve"> name : Recycle City , address : 1153 Tecumseh Road West , address2 : , city : WINDSOR , state : Ontario , zip : N8X 1H7 , country : , lat : 42.297848 , lng : -83.0421125 , description : , url : www.recyclecity.ca , sl_pages_url : , email : , hours : Monday - Friday 6:00am-6:00pm, Saturday 7:00am-2:00pm , phone : 5192559278 , fax : , image : , distance : 1.9581105834988353 , tags : , option_value : a:2: {</t>
  </si>
  <si>
    <t xml:space="preserve"> , id : 550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</si>
  <si>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354 Chilver Rd , address2 : , city : WINDSOR , state : Ontario , zip : N8Y 2J6 , country : , lat : 42.324111 , lng : -83.015212 , description : , url : , sl_pages_url : , email : , hours : Monday - Friday 8:00am-5:00pm, Saturday 9:00am-5:00pm , phone : 5192537481 , fax : , image : , distance : 2.0161443890739896 , tags : , option_value : a:2: {</t>
  </si>
  <si>
    <t xml:space="preserve"> , id : 1739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</si>
  <si>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Henry&amp;#039;s , address : 3155 Howard Ave. , address2 : , city : WINDSOR , state : Ontario , zip : N8X 3Y9 , country : , lat : 42.2823025 , lng : -83.010273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5192503113 , fax : , image : , distance : 4.215723791625036 , tags : , option_value : a:2: {</t>
  </si>
  <si>
    <t xml:space="preserve"> , id : 1055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</si>
  <si>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3718 King St. , address2 : , city : WINDSOR , state : Ontario , zip : N9C 1P4 , country : , lat : 42.290103917504474 , lng : -83.07854890823364 , description : , url : , sl_pages_url : , email : , hours : Monday - Friday 9:15am-5:30pm, Saturday 9:15am-5:30pm , phone : 5192537481 , fax : , image : , distance : 4.434071988269675 , tags : , option_value : a:2: {</t>
  </si>
  <si>
    <t xml:space="preserve"> , id : 1767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</si>
  <si>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Greater Essex County District School Board , address : 1800 Liberty St , address2 : Windsor Ontario , city : WINDSOR , state : Ontario , zip : N9E 1J2 , country : , lat : 42.25949 , lng : -83.026817 , description : , url : , sl_pages_url : , email : , hours : 2017-05-31 Wednesday to 2017-06-02 Friday 9:00am - 3:00pm; 2017-06-05 Monday to 2017-06-05 Monday 9:00am - 3:00pm; , phone : 5199807737 , fax : , image : , distance : 6.215200441762501 , tags : , option_value : a:2: {</t>
  </si>
  <si>
    <t xml:space="preserve"> , id : 16661 , icon : http:\/\/www.recyclemyelectronics.ca\/on\/wp-content\/plugins\/store-locator-le\/images\/icons\/bulb_purple-dot.png , iconImage : http:\/\/www.recyclemyelectronics.ca\/on\/wp-content\/plugins\/store-locator-le\/images\/icons\/bulb_purple-dot.png , info : Array\n(\n [0] =&gt; 44\n)\nArray\n(\n [address] =&gt; Windsor ON\n [formdata] =&gt; nameSearch=&amp;addressInput=Windsor+ON\n [lat] =&gt; 42.3149367\n [lng] =&gt; -83.0363633\n [name] =&gt; \n [radius] =&gt; 50\n [tags] =&gt; \n [action] =&gt; csl_ajax_search\n)\n , tagalongmarker : http:\/\/www.recyclemyelectronics.ca\/on\/wp-content\/plugins\/store-locator-le\/images\/icons\/bulb_purple-dot.png , tagalongmedicon : }</t>
  </si>
  <si>
    <t xml:space="preserve"> name : Goodwill Attended Donation Centre , address : 298 Lauzon Road , address2 : , city : Windsor , state : Ontario , zip : , country : , lat : 42.337991 , lng : -82.946729 , description : , url : http:\/\/goodwillekl.com\/ , sl_pages_url : , email : , hours : , phone : 519-946-0584 , fax : , image : , distance : 7.801896755742192 , tags : , option_value : a:2: {</t>
  </si>
  <si>
    <t xml:space="preserve"> , id : 52076 , icon : http:\/\/www.recyclemyelectronics.ca\/on\/wp-content\/plugins\/store-locator-le\/images\/icons\/bulb_ltblue-dot.png , iconImage : http:\/\/www.recyclemyelectronics.ca\/on\/wp-content\/plugins\/store-locator-le\/images\/icons\/bulb_ltblue-dot.png , info : Array\n(\n [0] =&gt; 43\n)\nArray\n(\n [address] =&gt; Windsor ON\n [formdata] =&gt; nameSearch=&amp;addressInput=Windsor+ON\n [lat] =&gt; 42.3149367\n [lng] =&gt; -83.0363633\n [name] =&gt; \n [radius] =&gt; 50\n [tags] =&gt; \n [action] =&gt; csl_ajax_search\n)\n , tagalongmarker : http:\/\/www.recyclemyelectronics.ca\/on\/wp-content\/plugins\/store-locator-le\/images\/icons\/bulb_ltblue-dot.png , tagalongmedicon : }</t>
  </si>
  <si>
    <t xml:space="preserve"> name : Rotary Club of LaSalle-Centennial , address : 5890 Malden Road , address2 : , city : WINDSOR , state : Ontario , zip : N9H 1S4 , country : , lat : 42.24702505486672 , lng : -83.06058883666992 , description : , url : , sl_pages_url : , email : , hours : 2017-06-03 Saturday 10:00am - 4:00pm; 2017-06-04 Sunday 10:00am - 4:00pm; , phone : 5199960122 , fax : , image : , distance : 7.810000026936083 , tags : , option_value : a:2: {</t>
  </si>
  <si>
    <t xml:space="preserve"> , id : 16564 , icon : http:\/\/www.recyclemyelectronics.ca\/on\/wp-content\/plugins\/store-locator-le\/images\/icons\/bulb_purple-dot.png , iconImage : http:\/\/www.recyclemyelectronics.ca\/on\/wp-content\/plugins\/store-locator-le\/images\/icons\/bulb_purple-dot.png , info : Array\n(\n [0] =&gt; 44\n)\nArray\n(\n [address] =&gt; Windsor ON\n [formdata] =&gt; nameSearch=&amp;addressInput=Windsor+ON\n [lat] =&gt; 42.3149367\n [lng] =&gt; -83.0363633\n [name] =&gt; \n [radius] =&gt; 50\n [tags] =&gt; \n [action] =&gt; csl_ajax_search\n)\n , tagalongmarker : http:\/\/www.recyclemyelectronics.ca\/on\/wp-content\/plugins\/store-locator-le\/images\/icons\/bulb_purple-dot.png , tagalongmedicon : }</t>
  </si>
  <si>
    <t xml:space="preserve"> name : Best Buy Canada - Windsor (Walker Rd) , address : 4379 Walker Road , address2 : , city : Windsor , state : Ontario , zip : N8W 3T6 , country : , lat : 42.25787297 , lng : -82.96849251 , description : , url : http:\/\/www.bestbuy.ca\/ , sl_pages_url : , email : , hours : , phone : (519) 967-2070 , fax : , image : , distance : 8.451788039860423 , tags : , option_value : a:2: {</t>
  </si>
  <si>
    <t xml:space="preserve"> , id : 50615 , icon : http:\/\/www.recyclemyelectronics.ca\/on\/wp-content\/plugins\/store-locator-le\/images\/icons\/bulb_ltblue-dot.png , iconImage : http:\/\/www.recyclemyelectronics.ca\/on\/wp-content\/plugins\/store-locator-le\/images\/icons\/bulb_ltblue-dot.png , info : Array\n(\n [0] =&gt; 43\n)\nArray\n(\n [address] =&gt; Windsor ON\n [formdata] =&gt; nameSearch=&amp;addressInput=Windsor+ON\n [lat] =&gt; 42.3149367\n [lng] =&gt; -83.0363633\n [name] =&gt; \n [radius] =&gt; 50\n [tags] =&gt; \n [action] =&gt; csl_ajax_search\n)\n , tagalongmarker : http:\/\/www.recyclemyelectronics.ca\/on\/wp-content\/plugins\/store-locator-le\/images\/icons\/bulb_ltblue-dot.png , tagalongmedicon : }</t>
  </si>
  <si>
    <t xml:space="preserve"> name : BFI Canada Inc - Maidstone , address : 5000 8th Concession , address2 : , city : MAIDSTONE , state : Ontario , zip : N0R 1K0 , country : , lat : 42.2424343809344 , lng : -82.94703483581543 , description : , url : , sl_pages_url : , email : , hours : Monday - Friday 7:00am-5:30pm , phone : 4168563166 , fax : , image : , distance : 10.908895817241499 , tags : , option_value : a:2: {</t>
  </si>
  <si>
    <t xml:space="preserve"> , id : 258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</si>
  <si>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Canadian Transfer Inc. , address : 14028 Pinkerton Side Road , address2 : , city : ESSEX , state : Ontario , zip : N8M 2Y3 , country : , lat : 42.175044919344565 , lng : -82.8493595123291 , description : , url : http:\/\/canadiangroup.com\/ , sl_pages_url : , email : , hours : Monday - Friday 8:00am-5:00pm, Saturday 8:00am-2:00pm , phone : 5198165300 , fax : , image : , distance : 21.884168405798818 , tags : , option_value : a:2: {</t>
  </si>
  <si>
    <t xml:space="preserve"> , id : 422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</si>
  <si>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263 Dalhousie St. , address2 : , city : AMHERSTBURG , state : Ontario , zip : N9V 1W4 , country : , lat : 42.101900175800075 , lng : -83.11244130134582 , description : , url : , sl_pages_url : , email : , hours : Monday - Friday 9:15am-5:30pm, Saturday 9:15am-5:30pm , phone : 519-253-7481 , fax : , image : , distance : 24.50329276969515 , tags : , option_value : a:2: {</t>
  </si>
  <si>
    <t xml:space="preserve"> , id : 1768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</si>
  <si>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3 King Street , address2 : , city : SOUTH WOODSLEE , state : Ontario , zip : N0R 1V0 , country : , lat : 42.201707 , lng : -82.7174859 , description : , url : , sl_pages_url : , email : , hours : Monday - Friday 9:15am-5:30pm, Saturday 9:15am-5:30pm , phone : 519-253-7481 , fax : , image : , distance : 29.106844581486563 , tags : , option_value : a:2: {</t>
  </si>
  <si>
    <t xml:space="preserve"> , id : 1769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</si>
  <si>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name : Society of Saint Vincent de Paul \u2013 Windsor Essex Central Council , address : 26 Talbot St. W. , address2 : , city : LEAMINGTON , state : Ontario , zip : N8H 1M4 , country : , lat : 42.05281391080853 , lng : -82.60030031204223 , description : , url : , sl_pages_url : , email : , hours : Monday 9:15am-5:30pm, Tuesday 9:15am-5:30pm, Wednesday 9:15am-5:30pm, Thursday 9:15am-5:30pm, Friday 11:15am-8:00pm, Saturday 9:15am-5:30pm , phone : 519-253-7481 , fax : , image : , distance : 46.26483505918915 , tags : , option_value : a:2: {</t>
  </si>
  <si>
    <t xml:space="preserve"> , id : 1770 , icon : http:\/\/www.recyclemyelectronics.ca\/on\/wp-content\/plugins\/slp-iconset-google_oldschool\/bulb_green_blackdot.png , iconImage : http:\/\/www.recyclemyelectronics.ca\/on\/wp-content\/plugins\/slp-iconset-google_oldschool\/bulb_green_blackdot.png , info : Array\n(\n [0] =&gt; 41\n)\nArray\n(\n [address] =&gt; Windsor ON\n [formdata] =&gt; nameSearch=&amp;addressInput=Windsor+ON\n [lat] =&gt; 42.3149367\n [lng] =&gt; -83.0363633\n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</si>
  <si>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radians('42.974536') ) * cos( radians( sl_latitude ) ) * cos( radians( sl_longitude ) - radians('-82.40659010000002') ) + sin( radians('42.974536') ) * sin( radians( sl_latitude ) ) ) ) AS sl_distance FROM wp_store_locator WHERE sl_longitude&lt;&gt;'' and sl_latitude&lt;&gt;'' HAVING (sl_distance &lt; 50) ORDER BY sl_distance ASC LIMIT 25 , count :6, option : Sarnia ON , type : search , response :[ {</t>
  </si>
  <si>
    <t xml:space="preserve"> name : 376964 Ontario LTD. - 612031 Ontario LTD , address : PO Box 2198-1279 Plank Road , address2 : , city : SARNIA , state : Ontario , zip : N7T 7L7 , country : , lat : 42.971789 , lng : -82.40716 , description : , url : , sl_pages_url : , email : , hours : Monday - Friday 9:00am-5:00pm , phone : 519-337-3779 , fax : , image : , distance : 0.3089514920495946 , tags : , option_value : a:2: {</t>
  </si>
  <si>
    <t xml:space="preserve"> , id : 9803 , icon : http:\/\/www.recyclemyelectronics.ca\/on\/wp-content\/plugins\/slp-iconset-google_oldschool\/bulb_green_blackdot.png , iconImage : http:\/\/www.recyclemyelectronics.ca\/on\/wp-content\/plugins\/slp-iconset-google_oldschool\/bulb_green_blackdot.png , info : Array\n(\n [0] =&gt; 41\n)\nArray\n(\n [address] =&gt; Sarnia ON\n [formdata] =&gt; nameSearch=&amp;addressInput=Sarnia+ON\n [lat] =&gt; 42.974536\n [lng] =&gt; -82.40659010000002\n [name] =&gt; \n [radius] =&gt; 50\n [tags] =&gt; \n [action] =&gt; csl_ajax_search\n)\n , tagalongmarker : http:\/\/www.recyclemyelectronics.ca\/on\/wp-content\/plugins\/slp-iconset-google_oldschool\/bulb_green_blackdot.png , tagalongmedicon : }</t>
  </si>
  <si>
    <t xml:space="preserve"> name : BLUEWATER TEK CENTRE , address : 795 Exmouth St , address2 : , city : SARNIA , state : Ontario , zip : N7T 5P7 , country : , lat : 42.985218 , lng : -82.383857 , description : , url : www.bluewatertekcentre.com , sl_pages_url : , email : , hours : Monday - Friday 9:00am-5:00pm , phone : 519-491-2155 , fax : , image : , distance : 2.1979160401428732 , tags : , option_value : a:2: {</t>
  </si>
  <si>
    <t xml:space="preserve"> , id : 10071 , icon : http:\/\/www.recyclemyelectronics.ca\/on\/wp-content\/plugins\/slp-iconset-google_oldschool\/bulb_green_blackdot.png , iconImage : http:\/\/www.recyclemyelectronics.ca\/on\/wp-content\/plugins\/slp-iconset-google_oldschool\/bulb_green_blackdot.png , info : Array\n(\n [0] =&gt; 41\n)\nArray\n(\n [address] =&gt; Sarnia ON\n [formdata] =&gt; nameSearch=&amp;addressInput=Sarnia+ON\n [lat] =&gt; 42.974536\n [lng] =&gt; -82.40659010000002\n [name] =&gt; \n [radius] =&gt; 50\n [tags] =&gt; \n [action] =&gt; csl_ajax_search\n)\n , tagalongmarker : http:\/\/www.recyclemyelectronics.ca\/on\/wp-content\/plugins\/slp-iconset-google_oldschool\/bulb_green_blackdot.png , tagalongmedicon : }</t>
  </si>
  <si>
    <t xml:space="preserve"> name : Trash Taxi of Canada Inc. , address : 800 Roper Street , address2 : , city : SARNIA , state : Ontario , zip : N7S 6K8 , country : , lat : 42.959136 , lng : -82.36018 , description : , url : http:\/\/www.trashtaxi.ca\/ , sl_pages_url : , email : , hours : Monday - Friday 9:00am-5:00pm , phone : 519-344-1963 , fax : , image : , distance : 4.146357897417434 , tags : , option_value : a:2: {</t>
  </si>
  <si>
    <t xml:space="preserve"> , id : 421 , icon : http:\/\/www.recyclemyelectronics.ca\/on\/wp-content\/plugins\/slp-iconset-google_oldschool\/bulb_green_blackdot.png , iconImage : http:\/\/www.recyclemyelectronics.ca\/on\/wp-content\/plugins\/slp-iconset-google_oldschool\/bulb_green_blackdot.png , info : Array\n(\n [0] =&gt; 41\n)\nArray\n(\n [address] =&gt; Sarnia ON\n [formdata] =&gt; nameSearch=&amp;addressInput=Sarnia+ON\n [lat] =&gt; 42.974536\n [lng] =&gt; -82.40659010000002\n [name] =&gt; \n [radius] =&gt; 50\n [tags] =&gt; \n [action] =&gt; csl_ajax_search\n)\n , tagalongmarker : http:\/\/www.recyclemyelectronics.ca\/on\/wp-content\/plugins\/slp-iconset-google_oldschool\/bulb_green_blackdot.png , tagalongmedicon : }</t>
  </si>
  <si>
    <t xml:space="preserve"> name : Best Buy - Sarnia (Exmouth Street) , address : 1380 Exmouth Street , address2 : , city : Sarnia , state : Ontario , zip : N7S 3X9 , country : , lat : 42.984573 , lng : -82.353664 , description : , url : http:\/\/www.futureshop.ca , sl_pages_url : , email : , hours : , phone : (519) 542-4388 , fax : , image : , distance : 4.447830970196371 , tags : , option_value : a:2: {</t>
  </si>
  <si>
    <t xml:space="preserve"> , id : 51251 , icon : http:\/\/www.recyclemyelectronics.ca\/on\/wp-content\/plugins\/store-locator-le\/images\/icons\/bulb_ltblue-dot.png , iconImage : http:\/\/www.recyclemyelectronics.ca\/on\/wp-content\/plugins\/store-locator-le\/images\/icons\/bulb_ltblue-dot.png , info : Array\n(\n [0] =&gt; 43\n)\nArray\n(\n [address] =&gt; Sarnia ON\n [formdata] =&gt; nameSearch=&amp;addressInput=Sarnia+ON\n [lat] =&gt; 42.974536\n [lng] =&gt; -82.40659010000002\n [name] =&gt; \n [radius] =&gt; 50\n [tags] =&gt; \n [action] =&gt; csl_ajax_search\n)\n , tagalongmarker : http:\/\/www.recyclemyelectronics.ca\/on\/wp-content\/plugins\/store-locator-le\/images\/icons\/bulb_ltblue-dot.png , tagalongmedicon : }</t>
  </si>
  <si>
    <t xml:space="preserve"> name : Town of Plympton-Wyoming , address : 5819 Oil Heritage Road , address2 : , city : WYOMING , state : Ontario , zip : N0N 1T0 , country : , lat : 42.936182 , lng : -82.164958 , description : , url : , sl_pages_url : , email : , hours : Monday - Friday 9:00am-5:00pm , phone : 5198453939 , fax : , image : , distance : 20.121618331204157 , tags : , option_value : a:2: {</t>
  </si>
  <si>
    <t xml:space="preserve"> , id : 664 , icon : http:\/\/www.recyclemyelectronics.ca\/on\/wp-content\/plugins\/slp-iconset-google_oldschool\/bulb_green_blackdot.png , iconImage : http:\/\/www.recyclemyelectronics.ca\/on\/wp-content\/plugins\/slp-iconset-google_oldschool\/bulb_green_blackdot.png , info : Array\n(\n [0] =&gt; 41\n)\nArray\n(\n [address] =&gt; Sarnia ON\n [formdata] =&gt; nameSearch=&amp;addressInput=Sarnia+ON\n [lat] =&gt; 42.974536\n [lng] =&gt; -82.40659010000002\n [name] =&gt; \n [radius] =&gt; 50\n [tags] =&gt; \n [action] =&gt; csl_ajax_search\n)\n , tagalongmarker : http:\/\/www.recyclemyelectronics.ca\/on\/wp-content\/plugins\/slp-iconset-google_oldschool\/bulb_green_blackdot.png , tagalongmedicon : }</t>
  </si>
  <si>
    <t xml:space="preserve"> name : Municipality of Chatham-Kent , address : 505 Water Street , address2 : , city : WALLACEBURG , state : Ontario , zip : N8A 2G4 , country : , lat : 42.60282 , lng : -82.385026 , description : , url : , sl_pages_url : , email : , hours : Monday - Friday 8:00am-12:00pm, Saturday 8:00am-12:00pm , phone : 5193601998 ext 3312 , fax : , image : , distance : 41.37037333216662 , tags : , option_value : a:2: {</t>
  </si>
  <si>
    <t xml:space="preserve"> , id : 590 , icon : http:\/\/www.recyclemyelectronics.ca\/on\/wp-content\/plugins\/slp-iconset-google_oldschool\/bulb_green_blackdot.png , iconImage : http:\/\/www.recyclemyelectronics.ca\/on\/wp-content\/plugins\/slp-iconset-google_oldschool\/bulb_green_blackdot.png , info : Array\n(\n [0] =&gt; 41\n)\nArray\n(\n [address] =&gt; Sarnia ON\n [formdata] =&gt; nameSearch=&amp;addressInput=Sarnia+ON\n [lat] =&gt; 42.974536\n [lng] =&gt; -82.40659010000002\n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</si>
  <si>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radians('43.450301') ) * cos( radians( sl_latitude ) ) * cos( radians( sl_longitude ) - radians('-80.48319170000002') ) + sin( radians('43.450301') ) * sin( radians( sl_latitude ) ) ) ) AS sl_distance FROM wp_store_locator WHERE sl_longitude&lt;&gt;'' and sl_latitude&lt;&gt;'' HAVING (sl_distance &lt; 50) ORDER BY sl_distance ASC LIMIT 25 , count :25, option : Kitchener ON , type : search , response :[ {</t>
  </si>
  <si>
    <t xml:space="preserve"> name : Staples (Strasburg Road) , address : 245 Strasburg Road , address2 : , city : Kitchener , state : Ontario , zip : N2E 3W7 , country : , lat : 43.424399 , lng : -80.489157 , description : , url : http:\/\/www.staples.ca , sl_pages_url : , email : , hours : , phone : 519-571-7420 , fax : , image : , distance : 2.920166014261638 , tags : , option_value : a:2: {</t>
  </si>
  <si>
    <t xml:space="preserve"> , id : 50973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</si>
  <si>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Salvation Army - Kitchener Thrift Store , address : 563 Highland Road West , address2 : , city : Kitchener , state : Ontario , zip : N2M 5K2 , country : , lat : 43.434562 , lng : -80.517647 , description : , url : http:\/\/www.tstores.ca\/ , sl_pages_url : , email : , hours : , phone : 519-584-0818 , fax : , image : , distance : 3.2864767055131745 , tags : , option_value : a:2: {</t>
  </si>
  <si>
    <t xml:space="preserve"> , id : 50582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</si>
  <si>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Staples Kitchener , address : 225 The Boardwalk Unit 5 , address2 : , city : Kitchener , state : Ontario , zip : N2N 0B1 , country : , lat : 43.428572 , lng : -80.454857 , description : , url : http:\/\/www.staples.ca\/ , sl_pages_url : , email : , hours : , phone : , fax : , image : , distance : 3.327374291996739 , tags : , option_value : a:2: {</t>
  </si>
  <si>
    <t xml:space="preserve"> , id : 51910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</si>
  <si>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Thrift Magic LP , address : 1144 Courtland Ave E , address2 : Unit 10 , city : KITCHENER , state : Ontario , zip : N2C 2H5 , country : , lat : 43.42176 , lng : -80.460974 , description : , url : www.talize.com , sl_pages_url : , email : , hours : Monday - Friday 9:00am-9:00pm, Saturday 9:00am-9:00pm, Sunday 10:00am-6:00pm , phone : 5197444300 , fax : , image : , distance : 3.645547826349708 , tags : , option_value : a:2: {</t>
  </si>
  <si>
    <t xml:space="preserve"> , id : 1961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</si>
  <si>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J&amp;amp;S Auto Wreckers Ltd , address : 21 Manitou Dr. , address2 : , city : KITCHENER , state : Ontario , zip : N2C 1K9 , country : , lat : 43.418638 , lng : -80.453292 , description : , url : www.parkwayautorecyclers.com , sl_pages_url : , email : , hours : Monday - Friday 9:00am-5:00pm , phone : 519-894-1450 , fax : , image : , distance : 4.269011360441894 , tags : , option_value : a:2: {</t>
  </si>
  <si>
    <t xml:space="preserve"> , id : 1903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</si>
  <si>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Best Buy Canada - Kitchener (Fairway Rd) , address : 215 Fairway Road South , address2 : , city : Kitchener , state : Ontario , zip : N2C 1X2 , country : , lat : 43.423541 , lng : -80.435485 , description : , url : http:\/\/www.bestbuy.ca , sl_pages_url : , email : , hours : , phone : (519) 783-0333 , fax : , image : , distance : 4.867392818574746 , tags : , option_value : a:2: {</t>
  </si>
  <si>
    <t xml:space="preserve"> , id : 50610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</si>
  <si>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Gibson Sound and Vision , address : 25 Columbia Street East , address2 : , city : WATERLOO , state : Ontario , zip : N2J 3J6 , country : , lat : 43.482822 , lng : -80.523928 , description : , url : http:\/\/www.gibsonsv.com\/ , sl_pages_url : , email : , hours : Monday - Friday 9:00am-6:00pm, Saturday 9:00am-5:30pm , phone : 5197468030 , fax : , image : , distance : 4.887178149516832 , tags : , option_value : a:2: {</t>
  </si>
  <si>
    <t xml:space="preserve"> , id : 343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</si>
  <si>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Quantex Technologies Inc. , address : 260 Shoemaker Street , address2 : , city : KITCHENER , state : Ontario , zip : N2E 3E1 , country : , lat : 43.407131 , lng : -80.4688765 , description : , url : quantex.ca , sl_pages_url : , email : , hours : Monday - Friday 9:00am-5:00pm , phone : 5197485348 , fax : , image : , distance : 4.9375160513957965 , tags : , option_value : a:2: {</t>
  </si>
  <si>
    <t xml:space="preserve"> , id : 277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</si>
  <si>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Henry&amp;#039;s , address : 573 King St. North , address2 : , city : WATERLOO , state : Ontario , zip : N2L 5Z7 , country : , lat : 43.499944 , lng : -80.531429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5198844035 , fax : , image : , distance : 6.754341943360216 , tags : , option_value : a:2: {</t>
  </si>
  <si>
    <t xml:space="preserve"> , id : 1054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</si>
  <si>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Best Buy - Waterloo (King Street North) , address : 580 King Street North, Bldg. B , address2 : , city : Waterloo , state : Ontario , zip : N2L 6L3 , country : , lat : 43.501484 , lng : -80.532991 , description : , url : http:\/\/www.futureshop.ca , sl_pages_url : , email : , hours : , phone : (519) 886-1073 , fax : , image : , distance : 6.966894222310516 , tags : , option_value : a:2: {</t>
  </si>
  <si>
    <t xml:space="preserve"> , id : 51249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</si>
  <si>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Staples (King Street North) , address : 620 King St.N. , address2 : , city : Waterloo , state : Ontario , zip : N2J 4G8 , country : , lat : 43.5049 , lng : -80.536868 , description : , url : http:\/\/www.staples.ca , sl_pages_url : , email : , hours : , phone : 519-888-1716 , fax : , image : , distance : 7.457641929051815 , tags : , option_value : a:2: {</t>
  </si>
  <si>
    <t xml:space="preserve"> , id : 50982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</si>
  <si>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Bye Bye Electronics , address : 125 McGovern Dr. , address2 : , city : CAMBRIDGE , state : Ontario , zip : N3H 4R7 , country : , lat : 43.455898 , lng : -80.338691 , description : , url : , sl_pages_url : , email : , hours : Please call to set up appointment for drop off , phone : 519-650-0583 , fax : , image : , distance : 11.680770036559714 , tags : , option_value : a:2: {</t>
  </si>
  <si>
    <t xml:space="preserve"> , id : 53260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</si>
  <si>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Staples (Pinebush Road) , address : 26 Pinebush Road , address2 : , city : Cambridge , state : Ontario , zip : N1R 8K5 , country : , lat : 43.408477 , lng : -80.326114 , description : , url : http:\/\/www.staples.ca , sl_pages_url : , email : , hours : , phone : 519-622-5280 , fax : , image : , distance : 13.510050749473445 , tags : , option_value : a:2: {</t>
  </si>
  <si>
    <t xml:space="preserve"> , id : 50977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</si>
  <si>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Best Buy Canada- Cambridge , address : 28 Pinebush Road , address2 : , city : Cambridge , state : Ontario , zip : N1R 8K5 , country : , lat : 43.408511 , lng : -80.325926 , description : , url : http:\/\/www.bestbuy.ca\/ , sl_pages_url : , email : , hours : , phone : 519-621-4438 , fax : , image : , distance : 13.523002410217877 , tags : , option_value : a:2: {</t>
  </si>
  <si>
    <t xml:space="preserve"> , id : 51435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</si>
  <si>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Henry&amp;#039;s , address : 75 Pinebush Road, Unit 600 , address2 : , city : CAMBRIDGE , state : Ontario , zip : N1R 8R5 , country : , lat : 43.4090325 , lng : -80.322239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5196220022 , fax : , image : , distance : 13.783518333674243 , tags : , option_value : a:2: {</t>
  </si>
  <si>
    <t xml:space="preserve"> , id : 1046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</si>
  <si>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Power Line Electronics , address : 409 Woodland , address2 : , city : GUELPH , state : Ontario , zip : N1H 7M1 , country : , lat : 43.544671 , lng : -80.305429 , description : , url : , sl_pages_url : , email : , hours : Monday - Friday 10:00am-8:00pm , phone : 5198361157 ext 22 , fax : , image : , distance : 17.768151511297003 , tags : , option_value : a:2: {</t>
  </si>
  <si>
    <t xml:space="preserve"> , id : 137 , icon : http:\/\/www.recyclemyelectronics.ca\/on\/wp-content\/plugins\/slp-iconset-google_oldschool\/bulb_green_blackdot.png , iconImage : http:\/\/www.recyclemyelectronics.ca\/on\/wp-content\/plugins\/slp-iconset-google_oldschool\/bulb_green_blackdot.png , info : Array\n(\n [0] =&gt; 41\n)\nArray\n(\n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http:\/\/www.recyclemyelectronics.ca\/on\/wp-content\/plugins\/slp-iconset-google_oldschool\/bulb_green_blackdot.png , tagalongmedicon : }</t>
  </si>
  <si>
    <t xml:space="preserve"> name : St. Vincent De Paul , address : 75 Dundas St. N , address2 : , city : Cambridge , state : Ontario , zip : N1R 6G5 , country : , lat : 43.358378 , lng : -80.293596 , description : , url : , sl_pages_url : , email : , hours : , phone : , fax : , image : , distance : 18.41397918678366 , tags : , option_value : a:2: {</t>
  </si>
  <si>
    <t xml:space="preserve"> , id : 51897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</si>
  <si>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Salvation Army - Guelph , address : Unit 1 - 255 Woodlawn Road , address2 : , city : Guelph , state : Ontario , zip : N1H 8J1 , country : , lat : 43.55158074 , lng : -80.29617548 , description : , url : http:\/\/www.tstores.ca\/ , sl_pages_url : , email : , hours : , phone : 519-836-6316 , fax : , image : , distance : 18.824400188164518 , tags : , option_value : a:2: {</t>
  </si>
  <si>
    <t xml:space="preserve"> , id : 50579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</si>
  <si>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Habitat for Humanity Wellington County\/Restore , address : 104 Dawson Rd. , address2 : , city : Guelph , state : Ontario , zip : N1H 1A7 , country : , lat : 43.550063 , lng : -80.280152 , description : , url : http:\/\/www.guelphrestore.ca , sl_pages_url : , email : , hours : , phone : 519-780-2323 , fax : , image : , distance : 19.780084403785644 , tags : , option_value : a:2: {</t>
  </si>
  <si>
    <t xml:space="preserve"> , id : 50863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</si>
  <si>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Habitat Restore Guelph , address : 45 Dawson Rd , address2 : , city : Guelph , state : Ontario , zip : N1H 1B1 , country : , lat : 43.546318 , lng : -80.274936 , description : , url : http:\/\/www.guelphrestore.ca , sl_pages_url : , email : , hours : , phone : , fax : , image : , distance : 19.903781737305575 , tags : , option_value : a:2: {</t>
  </si>
  <si>
    <t xml:space="preserve"> , id : 51722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</si>
  <si>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Staples , address : 20 Woodlawn Rd. E. , address2 : , city : Guelph , state : Ontario , zip : N1H 1G7 , country : , lat : 43.565643 , lng : -80.276416 , description : , url : http:\/\/www.staples.ca , sl_pages_url : , email : , hours : , phone : , fax : , image : , distance : 21.03752016727372 , tags : , option_value : a:2: {</t>
  </si>
  <si>
    <t xml:space="preserve"> , id : 51120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</si>
  <si>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Staples , address : 370 Stone Road West , address2 : , city : Guelph , state : Ontario , zip : N1G 4V9 , country : , lat : 43.517939 , lng : -80.236212 , description : , url : http:\/\/www.staples.ca , sl_pages_url : , email : , hours : , phone : , fax : , image : , distance : 21.298241108377024 , tags : , option_value : a:2: {</t>
  </si>
  <si>
    <t xml:space="preserve"> , id : 51128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</si>
  <si>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Best Buy - Guelph (Stone Road West) , address : 151 Stone Road West , address2 : , city : Guelph , state : Ontario , zip : N1G 5L4 , country : , lat : 43.520176 , lng : -80.233418 , description : , url : http:\/\/www.futureshop.ca , sl_pages_url : , email : , hours : , phone : (519) 766-4660 , fax : , image : , distance : 21.597168367071824 , tags : , option_value : a:2: {</t>
  </si>
  <si>
    <t xml:space="preserve"> , id : 51269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</si>
  <si>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St. Vincent du Paul , address : 74 Elisabeth St. , address2 : , city : Guelph , state : Ontario , zip : N1E 2X0 , country : , lat : 43.549429 , lng : -80.239985 , description : , url : , sl_pages_url : , email : , hours : , phone : , fax : , image : , distance : 22.501254613063328 , tags : , option_value : a:2: {</t>
  </si>
  <si>
    <t xml:space="preserve"> , id : 51924 , icon : http:\/\/www.recyclemyelectronics.ca\/on\/wp-content\/plugins\/store-locator-le\/images\/icons\/bulb_ltblue-dot.png , iconImage : http:\/\/www.recyclemyelectronics.ca\/on\/wp-content\/plugins\/store-locator-le\/images\/icons\/bulb_ltblue-dot.png , info : Array\n(\n [0] =&gt; 43\n)\nArray\n(\n [address] =&gt; Kitchener ON\n [formdata] =&gt; nameSearch=&amp;addressInput=Kitchener+ON\n [lat] =&gt; 43.450301\n [lng] =&gt; -80.48319170000002\n [name] =&gt; \n [radius] =&gt; 50\n [tags] =&gt; \n [action] =&gt; csl_ajax_search\n)\n , tagalongmarker : http:\/\/www.recyclemyelectronics.ca\/on\/wp-content\/plugins\/store-locator-le\/images\/icons\/bulb_ltblue-dot.png , tagalongmedicon : }</t>
  </si>
  <si>
    <t xml:space="preserve"> name : City of Guelph , address : 110 Dunlop Drive , address2 : , city : GUELPH , state : Ontario , zip : N1L 1E4 , country : , lat : 43.55775438 , lng : -80.20294189 , description : , url : , sl_pages_url : , email : , hours : , phone : 519-767-0598 , fax : , image : , distance : 25.566574680720436 , tags : , option_value : a:2: {</t>
  </si>
  <si>
    <t xml:space="preserve"> , id : 52374 , icon : http:\/\/www.recyclemyelectronics.ca\/on\/wp-content\/plugins\/slp-iconset-google_oldschool\/bulb_orange_blackdot.png , iconImage : http:\/\/www.recyclemyelectronics.ca\/on\/wp-content\/plugins\/slp-iconset-google_oldschool\/bulb_orange_blackdot.png , info : Array\n(\n [0] =&gt; 42\n)\nArray\n(\n [address] =&gt; Kitchener ON\n [formdata] =&gt; nameSearch=&amp;addressInput=Kitchener+ON\n [lat] =&gt; 43.450301\n [lng] =&gt; -80.48319170000002\n [name] =&gt; \n [radius] =&gt; 50\n [tags] =&gt; \n [action] =&gt; csl_ajax_search\n)\n , tagalongmarker : http:\/\/www.recyclemyelectronics.ca\/on\/wp-content\/plugins\/slp-iconset-google_oldschool\/bulb_orange_blackdot.png , tagalongmedicon : }</t>
  </si>
  <si>
    <t xml:space="preserve"> success :true, slp_version : 3.11.16 , dbQuery : SELECT *,( 6371 * acos( cos( radians('43.7315479') ) * cos( radians( sl_latitude ) ) * cos( radians( sl_longitude ) - radians('-79.76241770000001') ) + sin( radians('43.7315479') ) * sin( radians( sl_latitude ) ) ) ) AS sl_distance FROM wp_store_locator WHERE sl_longitude&lt;&gt;'' and sl_latitude&lt;&gt;'' HAVING (sl_distance &lt; 50) ORDER BY sl_distance ASC LIMIT 25 , count :25, option : Brampton ON , type : search , response :[ {</t>
  </si>
  <si>
    <t xml:space="preserve"> name : Best Buy Canada - Brampton (Peel Ctr Dr) , address : 25 Peel Centre Drive, Unit 451 , address2 : , city : Brampton , state : Ontario , zip : L6T 3R5 , country : , lat : 43.71510047 , lng : -79.72057343 , description : , url : http:\/\/www.bestbuy.ca\/ , sl_pages_url : , email : , hours : , phone : (905) 494-2179 , fax : , image : , distance : 3.8277411146907006 , tags : , option_value : a:2: {</t>
  </si>
  <si>
    <t xml:space="preserve"> , id : 50617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</si>
  <si>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Henry&amp;#039;s , address : 320 Main St. North, Unit 14 , address2 : , city : BRAMPTON , state : Ontario , zip : L6V 4A3 , country : , lat : 43.69254061 , lng : -79.76881742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9054577200 , fax : , image : , distance : 4.3678058329891 , tags : , option_value : a:2: {</t>
  </si>
  <si>
    <t xml:space="preserve"> , id : 1044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</si>
  <si>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chinguacousy lions club , address : 11692 hurontario Street , address2 : , city : BRAMPTON , state : Ontario , zip : L7A 1R2 , country : , lat : 43.730476 , lng : -79.820479 , description : , url : , sl_pages_url : , email : , hours : 2017-06-03 Saturday 10:00am - 6:00pm; , phone : 416-708-3430 , fax : , image : , distance : 4.666671404201348 , tags : , option_value : a:2: {</t>
  </si>
  <si>
    <t xml:space="preserve"> , id : 16713 , icon : http:\/\/www.recyclemyelectronics.ca\/on\/wp-content\/plugins\/store-locator-le\/images\/icons\/bulb_purple-dot.png , iconImage : http:\/\/www.recyclemyelectronics.ca\/on\/wp-content\/plugins\/store-locator-le\/images\/icons\/bulb_purple-dot.png , info : Array\n(\n [0] =&gt; 44\n)\nArray\n(\n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http:\/\/www.recyclemyelectronics.ca\/on\/wp-content\/plugins\/store-locator-le\/images\/icons\/bulb_purple-dot.png , tagalongmedicon : }</t>
  </si>
  <si>
    <t xml:space="preserve"> name : Staples , address : 2937 Queen St. East , address2 : , city : Brampton , state : Ontario , zip : L6T 5J1 , country : , lat : 43.741998 , lng : -79.697448 , description : , url : http:\/\/www.staples.ca , sl_pages_url : , email : , hours : , phone : , fax : , image : , distance : 5.347503793484335 , tags : , option_value : a:2: {</t>
  </si>
  <si>
    <t xml:space="preserve"> , id : 51118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</si>
  <si>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Red Leaf Packaging Inc. , address : 150 Glidden Road , address2 : , city : BRAMPTON , state : Ontario , zip : L6W 3L2 , country : , lat : 43.690454 , lng : -79.719823 , description : Electronic Items are to be brought to the front office , url : totalpallet.ca , sl_pages_url : , email : , hours : Monday - Friday 9:00am-5:00pm , phone : 9054528880 , fax : , image : , distance : 5.709689935921441 , tags : , option_value : a:2: {</t>
  </si>
  <si>
    <t xml:space="preserve"> , id : 278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</si>
  <si>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Habitat ReStore Bramtpon , address : 268 Rutherford Road , address2 : , city : Brampton , state : Ontario , zip : L6W 3N3 , country : , lat : 43.686646 , lng : -79.725663 , description : , url : http:\/\/habitatbrampton.com\/ , sl_pages_url : , email : , hours : , phone : 905 455 0883 , fax : , image : , distance : 5.80141433861004 , tags : , option_value : a:2: {</t>
  </si>
  <si>
    <t xml:space="preserve"> , id : 52068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</si>
  <si>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ATL Adventure Services Ltd , address : 25 Sun Pac Blvd Suite 6 , address2 : , city : BRAMPTON , state : Ontario , zip : L6S 5P6 , country : , lat : 43.758933 , lng : -79.697553 , description : , url : , sl_pages_url : , email : , hours : Monday - Friday 9:00am-5:00pm , phone : 647-713-7117 , fax : , image : , distance : 6.035098888441315 , tags : , option_value : a:2: {</t>
  </si>
  <si>
    <t xml:space="preserve"> , id : 16292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</si>
  <si>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Teletime Superstore , address : 280 Rutherford Rd S , address2 : , city : BRAMPTON , state : Ontario , zip : L6W 3K7 , country : , lat : 43.684371 , lng : -79.7224575 , description : , url : www.teletime.ca , sl_pages_url : , email : , hours : Monday - Friday 11:00am-8:00pm, Saturday 11:00am-8:00pm, Sunday 11:00am-7:00pm , phone : 905-455-1666 , fax : , image : , distance : 6.151064848192475 , tags : , option_value : a:2: {</t>
  </si>
  <si>
    <t xml:space="preserve"> , id : 1665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</si>
  <si>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Staples , address : 499 Main Street South , address2 : , city : Brampton , state : Ontario , zip : L6Y 1N7 , country : , lat : 43.667616 , lng : -79.735473 , description : , url : http:\/\/www.staples.ca , sl_pages_url : , email : , hours : , phone : , fax : , image : , distance : 7.431589248388455 , tags : , option_value : a:2: {</t>
  </si>
  <si>
    <t xml:space="preserve"> , id : 51122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</si>
  <si>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David Suzuki SS , address : 45 Daviselm Dr , address2 : , city : BRAMPTON , state : Ontario , zip : L6X 0Z3 , country : , lat : 43.663909 , lng : -79.801657 , description : , url : , sl_pages_url : , email : , hours : 2017-05-31 Wednesday to 2017-06-02 Friday 9:00am - 3:00pm; 2017-06-05 Monday to 2017-06-09 Friday 9:00am - 3:00pm; , phone : 9054577941 , fax : , image : , distance : 8.155877611260074 , tags : , option_value : a:2: {</t>
  </si>
  <si>
    <t xml:space="preserve"> , id : 16712 , icon : http:\/\/www.recyclemyelectronics.ca\/on\/wp-content\/plugins\/store-locator-le\/images\/icons\/bulb_purple-dot.png , iconImage : http:\/\/www.recyclemyelectronics.ca\/on\/wp-content\/plugins\/store-locator-le\/images\/icons\/bulb_purple-dot.png , info : Array\n(\n [0] =&gt; 44\n)\nArray\n(\n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http:\/\/www.recyclemyelectronics.ca\/on\/wp-content\/plugins\/store-locator-le\/images\/icons\/bulb_purple-dot.png , tagalongmedicon : }</t>
  </si>
  <si>
    <t xml:space="preserve"> name : Staples (Rexdale) , address : 180 Queens Plate Drive , address2 : , city : Etobicoke , state : Ontario , zip : M9W 7J9 , country : , lat : 43.719612 , lng : -79.594219 , description : , url : http:\/\/www.staples.ca , sl_pages_url : , email : , hours : , phone : , fax : , image : , distance : 13.580775716411576 , tags : , option_value : a:2: {</t>
  </si>
  <si>
    <t xml:space="preserve"> , id : 51783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</si>
  <si>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Best Buy Canada - Heartland (Mavis Rd) , address : 6075 Mavis Road, Unit 1 , address2 : , city : Mississauga , state : Ontario , zip : L5R 4G6 , country : , lat : 43.61420533 , lng : -79.69602585 , description : , url : http:\/\/www.bestbuy.ca , sl_pages_url : , email : , hours : , phone : (905) 361-8251 , fax : , image : , distance : 14.098217109269166 , tags : , option_value : a:2: {</t>
  </si>
  <si>
    <t xml:space="preserve"> , id : 50608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</si>
  <si>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Advance Micro Trade Inc. , address : 400 Matheson Blvd. East, Unit #6 , address2 : , city : MISSISSAUGA , state : Ontario , zip : L4Z 1N8 , country : , lat : 43.62504961 , lng : -79.65714255 , description : , url : , sl_pages_url : , email : , hours : Monday - Friday 10:00am-5:00pm , phone : 9057124321 , fax : , image : , distance : 14.557142949570965 , tags : , option_value : a:2: {</t>
  </si>
  <si>
    <t xml:space="preserve"> , id : 637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</si>
  <si>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Staples (Heartland) , address : 5900 Mavis Road , address2 : , city : Mississauga , state : Ontario , zip : L5V 2P5 , country : , lat : 43.610094 , lng : -79.693069 , description : , url : http:\/\/staples.ca , sl_pages_url : , email : , hours : , phone : , fax : , image : , distance : 14.611535765326506 , tags : , option_value : a:2: {</t>
  </si>
  <si>
    <t xml:space="preserve"> , id : 51788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</si>
  <si>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Best Buy - Winston Churchill (Argentia Road) , address : 2975 Argentia Road , address2 : , city : Mississauga , state : Ontario , zip : L5N 0A2 , country : , lat : 43.599656 , lng : -79.777021 , description : , url : http:\/\/www.futureshop.ca , sl_pages_url : , email : , hours : , phone : (905) 285-9948 , fax : , image : , distance : 14.712675592874236 , tags : , option_value : a:2: {</t>
  </si>
  <si>
    <t xml:space="preserve"> , id : 51261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</si>
  <si>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Salvation Army - Etobicoke North Thrift Store , address : 2291 Kipling Ave. , address2 : , city : Etobicoke , state : Ontario , zip : M9W 4L6 , country : , lat : 43.729487 , lng : -79.575189 , description : , url : http:\/\/www.tstores.ca\/ , sl_pages_url : , email : , hours : , phone : 416-746-3500 , fax : , image : , distance : 15.045446333752604 , tags : , option_value : a:2: {</t>
  </si>
  <si>
    <t xml:space="preserve"> , id : 50539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</si>
  <si>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Staples (Argentia) , address : 3135 Argentia Road Unit 2 , address2 : , city : Mississauga , state : Ontario , zip : L5N 8E1 , country : , lat : 43.596629 , lng : -79.786451 , description : , url : http:\/\/www.staples.ca , sl_pages_url : , email : , hours : , phone : , fax : , image : , distance : 15.126340559324497 , tags : , option_value : a:2: {</t>
  </si>
  <si>
    <t xml:space="preserve"> , id : 51805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</si>
  <si>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Staples , address : 1530 Aimco Blvd. , address2 : , city : Mississauga , state : Ontario , zip : L4W 5K1 , country : , lat : 43.639538 , lng : -79.623085 , description : , url : http:\/\/www.staples.ca , sl_pages_url : , email : , hours : , phone : , fax : , image : , distance : 15.172234887002165 , tags : , option_value : a:2: {</t>
  </si>
  <si>
    <t xml:space="preserve"> , id : 51119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</si>
  <si>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Staples , address : 471 Queen Street South Unit # 2 , address2 : , city : Bolton , state : Ontario , zip : L7E 2B5 , country : , lat : 43.870469 , lng : -79.725254 , description : , url : http:\/\/www.staples.ca\/ENG\/Catalog\/stap_home.asp , sl_pages_url : , email : , hours : , phone : 905-951-1640 , fax : , image : , distance : 15.732622288048411 , tags : , option_value : a:2: {</t>
  </si>
  <si>
    <t xml:space="preserve"> , id : 51600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</si>
  <si>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MAAS CANADA INC , address : 2667 Islington Avenue , address2 : , city : ETOBICOKE , state : Ontario , zip : M9V 2X6 , country : , lat : 43.738287 , lng : -79.565767 , description : , url : www.maascomputerworld.com , sl_pages_url : , email : , hours : Monday - Friday 10:30am-6:00pm , phone : 647-769-9755 , fax : , image : , distance : 15.817351650720886 , tags : , option_value : a:2: {</t>
  </si>
  <si>
    <t xml:space="preserve"> , id : 16325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</si>
  <si>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Teletime Superstore , address : 1770 Albion Rd Unit 46-47 , address2 : , city : ETOBICOKE , state : Ontario , zip : M9V 1C7 , country : , lat : 43.731118 , lng : -79.556766 , description : , url : www.teletime.ca , sl_pages_url : , email : , hours : Monday - Friday 11:00am-8:00pm, Saturday 11:00am-8:00pm, Sunday 11:00am-7:00pm , phone : 905-455-1666 , fax : , image : , distance : 16.52382019721723 , tags : , option_value : a:2: {</t>
  </si>
  <si>
    <t xml:space="preserve"> , id : 1668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</si>
  <si>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Henry&amp;#039;s , address : 5027 Hurontario St. , address2 : , city : MISSISSAUGA , state : Ontario , zip : L4Z 3M2 , country : , lat : 43.60261512 , lng : -79.64724591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9055681922 , fax : , image : , distance : 17.069197355636952 , tags : , option_value : a:2: {</t>
  </si>
  <si>
    <t xml:space="preserve"> , id : 1059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</si>
  <si>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Salvation Army - Mississauga Streetsville Thrift Store , address : 261 Queen Street , address2 : , city : Mississauga , state : Ontario , zip : L5M 1L9 , country : , lat : 43.579852 , lng : -79.711202 , description : , url : http:\/\/www.tstores.ca\/ , sl_pages_url : , email : , hours : , phone : 905-821-2598 , fax : , image : , distance : 17.363751848617 , tags : , option_value : a:2: {</t>
  </si>
  <si>
    <t xml:space="preserve"> , id : 50574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</si>
  <si>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name : Guyer Auto Recycling , address : 15925 Centreville Creek Road , address2 : , city : CALEDON EAST , state : Ontario , zip : L7C 3C4 , country : , lat : 43.883579 , lng : -79.838355 , description : , url : , sl_pages_url : , email : , hours : Monday - Friday 8:00am-5:00pm, Saturday 8:00am-12:00pm , phone : 9055842292 , fax : , image : , distance : 17.96982336891031 , tags : , option_value : a:2: {</t>
  </si>
  <si>
    <t xml:space="preserve"> , id : 1035 , icon : http:\/\/www.recyclemyelectronics.ca\/on\/wp-content\/plugins\/slp-iconset-google_oldschool\/bulb_green_blackdot.png , iconImage : http:\/\/www.recyclemyelectronics.ca\/on\/wp-content\/plugins\/slp-iconset-google_oldschool\/bulb_green_blackdot.png , info : Array\n(\n [0] =&gt; 41\n)\nArray\n(\n [address] =&gt; Brampton ON\n [formdata] =&gt; nameSearch=&amp;addressInput=Brampton+ON\n [lat] =&gt; 43.7315479\n [lng] =&gt; -79.76241770000001\n [name] =&gt; \n [radius] =&gt; 50\n [tags] =&gt; \n [action] =&gt; csl_ajax_search\n)\n , tagalongmarker : http:\/\/www.recyclemyelectronics.ca\/on\/wp-content\/plugins\/slp-iconset-google_oldschool\/bulb_green_blackdot.png , tagalongmedicon : }</t>
  </si>
  <si>
    <t xml:space="preserve"> name : Best Buy - Weston (Weston Road) , address : 2625A Weston Road, Unit 2-4 , address2 : , city : Toronto , state : Ontario , zip : M9N 3V8 , country : , lat : 43.711866 , lng : -79.535348 , description : , url : http:\/\/www.futureshop.ca , sl_pages_url : , email : , hours : , phone : (416) 242-6162 , fax : , image : , distance : 18.378352460531335 , tags : , option_value : a:2: {</t>
  </si>
  <si>
    <t xml:space="preserve"> , id : 51221 , icon : http:\/\/www.recyclemyelectronics.ca\/on\/wp-content\/plugins\/store-locator-le\/images\/icons\/bulb_ltblue-dot.png , iconImage : http:\/\/www.recyclemyelectronics.ca\/on\/wp-content\/plugins\/store-locator-le\/images\/icons\/bulb_ltblue-dot.png , info : Array\n(\n [0] =&gt; 43\n)\nArray\n(\n [address] =&gt; Brampton ON\n [formdata] =&gt; nameSearch=&amp;addressInput=Brampton+ON\n [lat] =&gt; 43.7315479\n [lng] =&gt; -79.76241770000001\n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</si>
  <si>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radians('43.3700007') ) * cos( radians( sl_latitude ) ) * cos( radians( sl_longitude ) - radians('-80.98222859999998') ) + sin( radians('43.3700007') ) * sin( radians( sl_latitude ) ) ) ) AS sl_distance FROM wp_store_locator WHERE sl_longitude&lt;&gt;'' and sl_latitude&lt;&gt;'' HAVING (sl_distance &lt; 50) ORDER BY sl_distance ASC LIMIT 25 , count :25, option : Stratford ON , type : search , response :[ {</t>
  </si>
  <si>
    <t xml:space="preserve"> name : Corporation of the City of Stratford , address : 777 Romeo Drive , address2 : , city : STRATFORD , state : Ontario , zip : N5A 4V1 , country : , lat : 43.365789 , lng : -80.963075 , description : STRATFORD , url : http:\/\/www.city.stratford.on.ca\/ , sl_pages_url : , email : , hours : Monday - Friday 9:00am-5:00pm , phone : 5192710250 ext 279 , fax : , image : , distance : 1.6175449261706996 , tags : , option_value : a:2: {</t>
  </si>
  <si>
    <t xml:space="preserve"> , id : 342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</si>
  <si>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Home Hardware - Stratford , address : Hwy 7 and 8 East RR Stn. Main , address2 : , city : Stratford , state : Ontario , zip : N5A 6S5 , country : , lat : 43.35535961 , lng : -80.95801592 , description : Side of building at parking lot , url : , sl_pages_url : , email : , hours : , phone : , fax : , image : , distance : 2.5459327965920995 , tags : , option_value : a:2: {</t>
  </si>
  <si>
    <t xml:space="preserve"> , id : 51753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</si>
  <si>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Township of Perth East , address : 2439, Line 29 , address2 : , city : Shakespeare , state : Ontario , zip : N0B 2P0 , country : , lat : 43.36911909 , lng : -80.83843231 , description : , url : http:\/\/www.pertheast.on.ca , sl_pages_url : , email : , hours : , phone : , fax : , image : , distance : 11.623753080235403 , tags : , option_value : a:2: {</t>
  </si>
  <si>
    <t xml:space="preserve"> , id : 51900 , icon : http:\/\/www.recyclemyelectronics.ca\/on\/wp-content\/plugins\/slp-iconset-google_oldschool\/bulb_orange_blackdot.png , iconImage : http:\/\/www.recyclemyelectronics.ca\/on\/wp-content\/plugins\/slp-iconset-google_oldschool\/bulb_orange_blackdot.png , info : Array\n(\n [0] =&gt; 42\n)\nArray\n(\n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http:\/\/www.recyclemyelectronics.ca\/on\/wp-content\/plugins\/slp-iconset-google_oldschool\/bulb_orange_blackdot.png , tagalongmedicon : }</t>
  </si>
  <si>
    <t xml:space="preserve"> name : Township of Perth East , address : 4401, Line 52 , address2 : , city : Brunner , state : Ontario , zip : N0K 1C0 , country : , lat : 43.503417 , lng : -80.934585 , description : , url : http:\/\/www.pertheast.on.ca , sl_pages_url : , email : , hours : , phone : , fax : , image : , distance : 15.32585852643388 , tags : , option_value : a:2: {</t>
  </si>
  <si>
    <t xml:space="preserve"> , id : 51899 , icon : http:\/\/www.recyclemyelectronics.ca\/on\/wp-content\/plugins\/slp-iconset-google_oldschool\/bulb_orange_blackdot.png , iconImage : http:\/\/www.recyclemyelectronics.ca\/on\/wp-content\/plugins\/slp-iconset-google_oldschool\/bulb_orange_blackdot.png , info : Array\n(\n [0] =&gt; 42\n)\nArray\n(\n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http:\/\/www.recyclemyelectronics.ca\/on\/wp-content\/plugins\/slp-iconset-google_oldschool\/bulb_orange_blackdot.png , tagalongmedicon : }</t>
  </si>
  <si>
    <t xml:space="preserve"> name : Salvation Army - Kitchener Thrift Store , address : 563 Highland Road West , address2 : , city : Kitchener , state : Ontario , zip : N2M 5K2 , country : , lat : 43.434562 , lng : -80.517647 , description : , url : http:\/\/www.tstores.ca\/ , sl_pages_url : , email : , hours : , phone : 519-584-0818 , fax : , image : , distance : 38.213123049455376 , tags : , option_value : a:2: {</t>
  </si>
  <si>
    <t xml:space="preserve"> , id : 50582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</si>
  <si>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Granite Computer Solutions , address : 13229 Ilderton Road , address2 : Unit 102 , city : ILDERTON , state : Ontario , zip : N0M 2A0 , country : , lat : 43.104345 , lng : -81.295334 , description : , url : , sl_pages_url : , email : , hours : Monday - Friday 9:30am-5:30pm, Saturday 9:30am-12:30pm , phone : 5196663478 , fax : , image : , distance : 38.93480447685702 , tags : , option_value : a:2: {</t>
  </si>
  <si>
    <t xml:space="preserve"> , id : 12432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</si>
  <si>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Staples (King Street North) , address : 620 King St.N. , address2 : , city : Waterloo , state : Ontario , zip : N2J 4G8 , country : , lat : 43.5049 , lng : -80.536868 , description : , url : http:\/\/www.staples.ca , sl_pages_url : , email : , hours : , phone : 519-888-1716 , fax : , image : , distance : 38.96219550769357 , tags : , option_value : a:2: {</t>
  </si>
  <si>
    <t xml:space="preserve"> , id : 50982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</si>
  <si>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Gibson Sound and Vision , address : 25 Columbia Street East , address2 : , city : WATERLOO , state : Ontario , zip : N2J 3J6 , country : , lat : 43.482822 , lng : -80.523928 , description : , url : http:\/\/www.gibsonsv.com\/ , sl_pages_url : , email : , hours : Monday - Friday 9:00am-6:00pm, Saturday 9:00am-5:30pm , phone : 5197468030 , fax : , image : , distance : 39.07890938384384 , tags : , option_value : a:2: {</t>
  </si>
  <si>
    <t xml:space="preserve"> , id : 343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</si>
  <si>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Best Buy - Waterloo (King Street North) , address : 580 King Street North, Bldg. B , address2 : , city : Waterloo , state : Ontario , zip : N2L 6L3 , country : , lat : 43.501484 , lng : -80.532991 , description : , url : http:\/\/www.futureshop.ca , sl_pages_url : , email : , hours : , phone : (519) 886-1073 , fax : , image : , distance : 39.108652631533715 , tags : , option_value : a:2: {</t>
  </si>
  <si>
    <t xml:space="preserve"> , id : 51249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</si>
  <si>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Henry&amp;#039;s , address : 573 King St. North , address2 : , city : WATERLOO , state : Ontario , zip : N2L 5Z7 , country : , lat : 43.499944 , lng : -80.531429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5198844035 , fax : , image : , distance : 39.16258608913731 , tags : , option_value : a:2: {</t>
  </si>
  <si>
    <t xml:space="preserve"> , id : 1054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</si>
  <si>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South Huron Office Solutions , address : 92 Main Street South , address2 : Ontario , city : EXETER , state : Ontario , zip : N0M 1S1 , country : , lat : 43.34391353 , lng : -81.46911332 , description : , url : shos.ca , sl_pages_url : , email : , hours : Monday - Friday 8:30am-5:30pm, Saturday 9:00am-1:00pm , phone : 519-235-1840 , fax : , image : , distance : 39.470718144351835 , tags : , option_value : a:2: {</t>
  </si>
  <si>
    <t xml:space="preserve"> , id : 14912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</si>
  <si>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Staples (Strasburg Road) , address : 245 Strasburg Road , address2 : , city : Kitchener , state : Ontario , zip : N2E 3W7 , country : , lat : 43.424399 , lng : -80.489157 , description : , url : http:\/\/www.staples.ca , sl_pages_url : , email : , hours : , phone : 519-571-7420 , fax : , image : , distance : 40.29432913353638 , tags : , option_value : a:2: {</t>
  </si>
  <si>
    <t xml:space="preserve"> , id : 50973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</si>
  <si>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Dynamex Canada , address : 2515 B-blair Boulevard , address2 : , city : LONDON , state : Ontario , zip : N5V 3Z9 , country : , lat : 43.029811876755936 , lng : -81.15401029586792 , description : , url : , sl_pages_url : , email : , hours : Monday - Friday 9:00am-5:00pm , phone : 5194575841 , fax : , image : , distance : 40.30861747841359 , tags : , option_value : a:2: {</t>
  </si>
  <si>
    <t xml:space="preserve"> , id : 404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</si>
  <si>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Quantex Technologies Inc. , address : 260 Shoemaker Street , address2 : , city : KITCHENER , state : Ontario , zip : N2E 3E1 , country : , lat : 43.407131 , lng : -80.4688765 , description : , url : quantex.ca , sl_pages_url : , email : , hours : Monday - Friday 9:00am-5:00pm , phone : 5197485348 , fax : , image : , distance : 41.68715904869025 , tags : , option_value : a:2: {</t>
  </si>
  <si>
    <t xml:space="preserve"> , id : 277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</si>
  <si>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Bluewater Recycling Association , address : 415 Canada Avenue , address2 : , city : Huron Park , state : Ontario , zip : N0M 1Y0 , country : , lat : 43.28881148 , lng : -81.49520874 , description : , url : http:\/\/www.bra.org , sl_pages_url : , email : , hours : , phone : (519) 228-6678 , fax : , image : , distance : 42.4633392923219 , tags : , option_value : a:2: {</t>
  </si>
  <si>
    <t xml:space="preserve"> , id : 50638 , icon : http:\/\/www.recyclemyelectronics.ca\/on\/wp-content\/plugins\/slp-iconset-google_oldschool\/bulb_orange_blackdot.png , iconImage : http:\/\/www.recyclemyelectronics.ca\/on\/wp-content\/plugins\/slp-iconset-google_oldschool\/bulb_orange_blackdot.png , info : Array\n(\n [0] =&gt; 42\n)\nArray\n(\n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http:\/\/www.recyclemyelectronics.ca\/on\/wp-content\/plugins\/slp-iconset-google_oldschool\/bulb_orange_blackdot.png , tagalongmedicon : }</t>
  </si>
  <si>
    <t xml:space="preserve"> name : Thrift Magic LP , address : 1144 Courtland Ave E , address2 : Unit 10 , city : KITCHENER , state : Ontario , zip : N2C 2H5 , country : , lat : 43.42176 , lng : -80.460974 , description : , url : www.talize.com , sl_pages_url : , email : , hours : Monday - Friday 9:00am-9:00pm, Saturday 9:00am-9:00pm, Sunday 10:00am-6:00pm , phone : 5197444300 , fax : , image : , distance : 42.50712203089265 , tags : , option_value : a:2: {</t>
  </si>
  <si>
    <t xml:space="preserve"> , id : 1961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</si>
  <si>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J&amp;amp;S Auto Wreckers Ltd , address : 21 Manitou Dr. , address2 : , city : KITCHENER , state : Ontario , zip : N2C 1K9 , country : , lat : 43.418638 , lng : -80.453292 , description : , url : www.parkwayautorecyclers.com , sl_pages_url : , email : , hours : Monday - Friday 9:00am-5:00pm , phone : 519-894-1450 , fax : , image : , distance : 43.07830068192391 , tags : , option_value : a:2: {</t>
  </si>
  <si>
    <t xml:space="preserve"> , id : 1903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</si>
  <si>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Staples Kitchener , address : 225 The Boardwalk Unit 5 , address2 : , city : Kitchener , state : Ontario , zip : N2N 0B1 , country : , lat : 43.428572 , lng : -80.454857 , description : , url : http:\/\/www.staples.ca\/ , sl_pages_url : , email : , hours : , phone : , fax : , image : , distance : 43.102412789872076 , tags : , option_value : a:2: {</t>
  </si>
  <si>
    <t xml:space="preserve"> , id : 51910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</si>
  <si>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Oxford County , address : 384060 Salford Rd , address2 : , city : SALFORD , state : Ontario , zip : N0J 1W0 , country : , lat : 43.015319 , lng : -80.765977 , description : , url : , sl_pages_url : , email : , hours : Monday - Friday 8:00am-4:30pm, Saturday 8:00am-4:00pm , phone : 5195399800 ext 3114 , fax : , image : , distance : 43.1595846664169 , tags : , option_value : a:2: {</t>
  </si>
  <si>
    <t xml:space="preserve"> , id : 531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</si>
  <si>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Salvation Army - London Thrift Store , address : 1960 Dundas Street , address2 : , city : London , state : Ontario , zip : N5V 1P5 , country : , lat : 43.0052748 , lng : -81.17287159 , description : , url : http:\/\/www.tstores.ca\/ , sl_pages_url : , email : , hours : , phone : 519-451-0178 , fax : , image : , distance : 43.40107496607865 , tags : , option_value : a:2: {</t>
  </si>
  <si>
    <t xml:space="preserve"> , id : 50585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</si>
  <si>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Family Values Thrift Shop , address : 1700 Dundas St Unit 4 , address2 : , city : London , state : Ontario , zip : N5W 3E3 , country : , lat : 43.001793 , lng : -81.186365 , description : , url : http:\/\/www.familyvaluesthrift.com\/ , sl_pages_url : , email : , hours : , phone : (519) 601-8300 , fax : , image : , distance : 44.1614660267542 , tags : , option_value : a:2: {</t>
  </si>
  <si>
    <t xml:space="preserve"> , id : 52978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</si>
  <si>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Best Buy Canada - Kitchener (Fairway Rd) , address : 215 Fairway Road South , address2 : , city : Kitchener , state : Ontario , zip : N2C 1X2 , country : , lat : 43.423541 , lng : -80.435485 , description : , url : http:\/\/www.bestbuy.ca , sl_pages_url : , email : , hours : , phone : (519) 783-0333 , fax : , image : , distance : 44.57382587179343 , tags : , option_value : a:2: {</t>
  </si>
  <si>
    <t xml:space="preserve"> , id : 50610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</si>
  <si>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Henry&amp;#039;s , address : 94 Fanshawe Park Rd East, Unit 6 , address2 : , city : LONDON , state : Ontario , zip : N5X 4C5 , country : , lat : 43.027816 , lng : -81.278704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5196792221 , fax : , image : , distance : 45.003031651388234 , tags : , option_value : a:2: {</t>
  </si>
  <si>
    <t xml:space="preserve"> , id : 1057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</si>
  <si>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name : Best Buy Canada - North London (Richmond St) , address : 1-1735 Richmond Street , address2 : , city : London , state : Ontario , zip : N5X 3Y2 , country : , lat : 43.028618 , lng : -81.283722 , description : , url : http:\/\/www.bestbuy.ca , sl_pages_url : , email : , hours : , phone : (519) 963-8494 , fax : , image : , distance : 45.14645182755161 , tags : , option_value : a:2: {</t>
  </si>
  <si>
    <t xml:space="preserve"> , id : 50618 , icon : http:\/\/www.recyclemyelectronics.ca\/on\/wp-content\/plugins\/store-locator-le\/images\/icons\/bulb_ltblue-dot.png , iconImage : http:\/\/www.recyclemyelectronics.ca\/on\/wp-content\/plugins\/store-locator-le\/images\/icons\/bulb_ltblue-dot.png , info : Array\n(\n [0] =&gt; 43\n)\nArray\n(\n [address] =&gt; Stratford ON\n [formdata] =&gt; nameSearch=&amp;addressInput=Stratford+ON\n [lat] =&gt; 43.3700007\n [lng] =&gt; -80.98222859999998\n [name] =&gt; \n [radius] =&gt; 50\n [tags] =&gt; \n [action] =&gt; csl_ajax_search\n)\n , tagalongmarker : http:\/\/www.recyclemyelectronics.ca\/on\/wp-content\/plugins\/store-locator-le\/images\/icons\/bulb_ltblue-dot.png , tagalongmedicon : }</t>
  </si>
  <si>
    <t xml:space="preserve"> name : Virtual Micro Technology , address : 600 Oxford Street East , address2 : , city : LONDON , state : Ontario , zip : N5Y 3J1 , country : , lat : 42.999936 , lng : -81.238373 , description : , url : http:\/\/www.virtualmicro.com\/ , sl_pages_url : , email : , hours : Monday - Friday 9:00am-5:00pm , phone : 5196792922 , fax : , image : , distance : 46.092867013322646 , tags : , option_value : a:2: {</t>
  </si>
  <si>
    <t xml:space="preserve"> , id : 1514 , icon : http:\/\/www.recyclemyelectronics.ca\/on\/wp-content\/plugins\/slp-iconset-google_oldschool\/bulb_green_blackdot.png , iconImage : http:\/\/www.recyclemyelectronics.ca\/on\/wp-content\/plugins\/slp-iconset-google_oldschool\/bulb_green_blackdot.png , info : Array\n(\n [0] =&gt; 41\n)\nArray\n(\n [address] =&gt; Stratford ON\n [formdata] =&gt; nameSearch=&amp;addressInput=Stratford+ON\n [lat] =&gt; 43.3700007\n [lng] =&gt; -80.98222859999998\n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</si>
  <si>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radians('43.9194573') ) * cos( radians( sl_latitude ) ) * cos( radians( sl_longitude ) - radians('-80.85438469999997') ) + sin( radians('43.9194573') ) * sin( radians( sl_latitude ) ) ) ) AS sl_distance FROM wp_store_locator WHERE sl_longitude&lt;&gt;'' and sl_latitude&lt;&gt;'' HAVING (sl_distance &lt; 50) ORDER BY sl_distance ASC LIMIT 25 , count :18, option : Minto ON , type : search , response :[ {</t>
  </si>
  <si>
    <t xml:space="preserve"> name : Waste Management of Canada Corporation , address : 200 Sligo Road West , address2 : , city : MOUNT FOREST , state : Ontario , zip : N0G 2L0 , country : , lat : 43.984724842364884 , lng : -80.74388980865479 , description : , url : , sl_pages_url : , email : , hours : Monday - Friday 9:00am-4:00pm , phone : , fax : , image : , distance : 11.441551367707982 , tags : , option_value : a:2: {</t>
  </si>
  <si>
    <t xml:space="preserve"> , id : 252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</si>
  <si>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Riverstown Waste Facility , address : 7254 Sideroad 5 West , address2 : , city : Township of Wellington North , state : Ontario , zip : N0G 2E0 , country : , lat : 43.922672 , lng : -80.672975 , description : , url : http:\/\/www.wellington.ca\/en\/residentservices\/electronics.asp , sl_pages_url : , email : , hours : Hours:\u00a08:00-4:00 Tue-Sat.\u00a0 \r\n , phone : 519-837-2601 , fax : , image : , distance : 14.5340906504464 , tags : , option_value : a:2: {</t>
  </si>
  <si>
    <t xml:space="preserve"> , id : 52440 , icon : http:\/\/www.recyclemyelectronics.ca\/on\/wp-content\/plugins\/slp-iconset-google_oldschool\/bulb_orange_blackdot.png , iconImage : http:\/\/www.recyclemyelectronics.ca\/on\/wp-content\/plugins\/slp-iconset-google_oldschool\/bulb_orange_blackdot.png , info : Array\n(\n [0] =&gt; 42\n)\nArray\n(\n [address] =&gt; Minto ON\n [formdata] =&gt; nameSearch=&amp;addressInput=Minto+ON\n [lat] =&gt; 43.9194573\n [lng] =&gt; -80.85438469999997\n [name] =&gt; \n [radius] =&gt; 50\n [tags] =&gt; \n [action] =&gt; csl_ajax_search\n)\n , tagalongmarker : http:\/\/www.recyclemyelectronics.ca\/on\/wp-content\/plugins\/slp-iconset-google_oldschool\/bulb_orange_blackdot.png , tagalongmedicon : }</t>
  </si>
  <si>
    <t xml:space="preserve"> name : Rothsay Waste Facility , address : 8495 Wellington Rd. 7 , address2 : , city : Township of Mapleton , state : Ontario , zip : N0G 2P0 , country : , lat : 43.821294 , lng : -80.729634 , description : , url : http:\/\/www.wellington.ca\/en\/residentservices\/electronics.asp , sl_pages_url : , email : , hours : Hours:\u00a08:00-4:00 Wed\/Fri\/Sat.\u00a0\r\n , phone : 519-837-2601 , fax : , image : , distance : 14.80360874383262 , tags : , option_value : a:2: {</t>
  </si>
  <si>
    <t xml:space="preserve"> , id : 52435 , icon : http:\/\/www.recyclemyelectronics.ca\/on\/wp-content\/plugins\/slp-iconset-google_oldschool\/bulb_orange_blackdot.png , iconImage : http:\/\/www.recyclemyelectronics.ca\/on\/wp-content\/plugins\/slp-iconset-google_oldschool\/bulb_orange_blackdot.png , info : Array\n(\n [0] =&gt; 42\n)\nArray\n(\n [address] =&gt; Minto ON\n [formdata] =&gt; nameSearch=&amp;addressInput=Minto+ON\n [lat] =&gt; 43.9194573\n [lng] =&gt; -80.85438469999997\n [name] =&gt; \n [radius] =&gt; 50\n [tags] =&gt; \n [action] =&gt; csl_ajax_search\n)\n , tagalongmarker : http:\/\/www.recyclemyelectronics.ca\/on\/wp-content\/plugins\/slp-iconset-google_oldschool\/bulb_orange_blackdot.png , tagalongmedicon : }</t>
  </si>
  <si>
    <t xml:space="preserve"> name : Corporation of the Municipality of South Bruce , address : 2 Bruce County Road 6 East , address2 : , city : MILDMAY , state : Ontario , zip : N0G 2J0 , country : , lat : 44.026026114234604 , lng : -81.11000061035156 , description : , url : http:\/\/www.town.southbruce.on.ca\/ , sl_pages_url : , email : , hours : Wednesday 9:00am-12:00pm, Saturday 9:00am-4:00pm , phone : 5193926623 , fax : , image : , distance : 23.639795125128646 , tags : , option_value : a:2: {</t>
  </si>
  <si>
    <t xml:space="preserve"> , id : 262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</si>
  <si>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The Arthur Door , address : 100 Frederick St. W , address2 : , city : ARTHUR , state : Ontario , zip : N0G 1A0 , country : , lat : 43.836718 , lng : -80.541188 , description : , url : , sl_pages_url : , email : , hours : Monday - Friday 9:00am-5:00pm , phone : 5198485900 , fax : , image : , distance : 26.735858102952477 , tags : , option_value : a:2: {</t>
  </si>
  <si>
    <t xml:space="preserve"> , id : 15112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</si>
  <si>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Township of Southgate , address : 413013 Southgate, Sideroad 41 RR 4 , address2 : , city : Durham , state : Ontario , zip : N0G 1R0 , country : , lat : 44.162365 , lng : -80.849067 , description : , url : http:\/\/www.town.southgate.on.ca\/siteengine\/activepage.asp , sl_pages_url : , email : , hours : , phone : , fax : , image : , distance : 27.013448149193625 , tags : , option_value : a:2: {</t>
  </si>
  <si>
    <t xml:space="preserve"> , id : 52003 , icon : http:\/\/www.recyclemyelectronics.ca\/on\/wp-content\/plugins\/slp-iconset-google_oldschool\/bulb_orange_blackdot.png , iconImage : http:\/\/www.recyclemyelectronics.ca\/on\/wp-content\/plugins\/slp-iconset-google_oldschool\/bulb_orange_blackdot.png , info : Array\n(\n [0] =&gt; 42\n)\nArray\n(\n [address] =&gt; Minto ON\n [formdata] =&gt; nameSearch=&amp;addressInput=Minto+ON\n [lat] =&gt; 43.9194573\n [lng] =&gt; -80.85438469999997\n [name] =&gt; \n [radius] =&gt; 50\n [tags] =&gt; \n [action] =&gt; csl_ajax_search\n)\n , tagalongmarker : http:\/\/www.recyclemyelectronics.ca\/on\/wp-content\/plugins\/slp-iconset-google_oldschool\/bulb_orange_blackdot.png , tagalongmedicon : }</t>
  </si>
  <si>
    <t xml:space="preserve"> name : Township of Southgate , address : 413013 Southgate Sideroad 41 , address2 : , city : DURHAM , state : Ontario , zip : N0G 1R0 , country : , lat : 44.16324304341004 , lng : -80.84770202636719 , description : , url : , sl_pages_url : , email : , hours : Wednesday 10:00am-3:00pm, Saturday 9:00am-1:00pm , phone : 519-923-9262 ext 258 , fax : , image : , distance : 27.113000026115067 , tags : , option_value : a:2: {</t>
  </si>
  <si>
    <t xml:space="preserve"> , id : 975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</si>
  <si>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Healthy Computers , address : 732 10th street , address2 : , city : HANOVER , state : Ontario , zip : N4N 1S2 , country : , lat : 44.154528 , lng : -81.012189 , description : , url : , sl_pages_url : , email : , hours : Monday - Friday 9:00am-6:00pm, Saturday 9:30am-3:00pm , phone : 5195066060 , fax : , image : , distance : 29.023309103570902 , tags : , option_value : a:2: {</t>
  </si>
  <si>
    <t xml:space="preserve"> , id : 749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</si>
  <si>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Habitat ReStore Walkerton , address : 320 Kincardine HWY , address2 : , city : Walkerton , state : Ontario , zip : N2Z 2A2 , country : , lat : 44.114467 , lng : -81.159968 , description : , url : http:\/\/www.restore@bmts.com , sl_pages_url : , email : , hours : , phone : 519-364-5100 , fax : , image : , distance : 32.66954941556815 , tags : , option_value : a:2: {</t>
  </si>
  <si>
    <t xml:space="preserve"> , id : 51724 , icon : http:\/\/www.recyclemyelectronics.ca\/on\/wp-content\/plugins\/store-locator-le\/images\/icons\/bulb_ltblue-dot.png , iconImage : http:\/\/www.recyclemyelectronics.ca\/on\/wp-content\/plugins\/store-locator-le\/images\/icons\/bulb_ltblue-dot.png , info : Array\n(\n [0] =&gt; 43\n)\nArray\n(\n [address] =&gt; Minto ON\n [formdata] =&gt; nameSearch=&amp;addressInput=Minto+ON\n [lat] =&gt; 43.9194573\n [lng] =&gt; -80.85438469999997\n [name] =&gt; \n [radius] =&gt; 50\n [tags] =&gt; \n [action] =&gt; csl_ajax_search\n)\n , tagalongmarker : http:\/\/www.recyclemyelectronics.ca\/on\/wp-content\/plugins\/store-locator-le\/images\/icons\/bulb_ltblue-dot.png , tagalongmedicon : }</t>
  </si>
  <si>
    <t xml:space="preserve"> name : Corporation of the Municipality of South Bruce , address : 438 Bruce Road 6 , address2 : , city : TEESWATER , state : Ontario , zip : N0G 2S0 , country : , lat : 44.004298685847616 , lng : -81.26226425170898 , description : , url : http:\/\/www.town.southbruce.on.ca\/ , sl_pages_url : , email : , hours : Tuesday 9:00am-1:00pm, Thursday 9:00am-1:00pm, Saturday 9:00am-4:00pm , phone : 5193926623 , fax : , image : , distance : 33.9817139550725 , tags : , option_value : a:2: {</t>
  </si>
  <si>
    <t xml:space="preserve"> , id : 263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</si>
  <si>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Healthy Computers Wingham , address : 185 Josephine St. , address2 : , city : WINGHAM , state : Ontario , zip : N0G 2W0 , country : , lat : 43.88969 , lng : -81.31017 , description : , url : www.healthycomputers.ca , sl_pages_url : , email : , hours : Monday - Friday 9:00am-5:00pm, Saturday 10:00am-3:00pm , phone : 519-357-4263 , fax : , image : , distance : 36.6651179083911 , tags : , option_value : a:2: {</t>
  </si>
  <si>
    <t xml:space="preserve"> , id : 1003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</si>
  <si>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Municipality of Grey Highlands , address : 113524 Grey Road 14 , address2 : , city : FLESHERTON , state : Ontario , zip : N0C 1E0 , country : , lat : 44.21603219147744 , lng : -80.58171272277832 , description : , url : http:\/\/www.greyhighlands.ca\/ , sl_pages_url : , email : , hours : Monday - Friday 9:00am-1:00pm , phone : 5199861216 ext 238 , fax : , image : , distance : 39.52363220323218 , tags : , option_value : a:2: {</t>
  </si>
  <si>
    <t xml:space="preserve"> , id : 338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</si>
  <si>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Municipality of Brockton , address : 320 Kincardine Highway , address2 : , city : WALKERTON , state : Ontario , zip : N0G 2V0 , country : , lat : 44.098963 , lng : -81.285665 , description : , url : , sl_pages_url : , email : , hours : Monday - Friday -, Saturday 9:00am-12:00pm , phone : 5198812223 ext 25 , fax : , image : , distance : 39.85045993925386 , tags : , option_value : a:2: {</t>
  </si>
  <si>
    <t xml:space="preserve"> , id : 10382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</si>
  <si>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Municipality of Brockton , address : 564 Concession Rd 10 , address2 : , city : CHEPSTOW , state : Ontario , zip : N0G 1K0 , country : , lat : 44.125743 , lng : -81.293174 , description : Nov - April only open Saturdays 9-5 , url : , sl_pages_url : , email : , hours : Wednesday 9:00am-5:00pm, Saturday 9:00am-5:00pm , phone : 5198812223 ext 25 , fax : , image : , distance : 41.91694438990602 , tags : , option_value : a:2: {</t>
  </si>
  <si>
    <t xml:space="preserve"> , id : 10383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</si>
  <si>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Highlands youth for Christ , address : 23 Mill Street W. , address2 : , city : GRAND VALLEY , state : Ontario , zip : L0N 1G0 , country : , lat : 43.889133 , lng : -80.31609 , description : , url : www.highlandsyfc.com , sl_pages_url : , email : , hours : Monday - Friday 9:00am-5:00pm , phone : 2262000747 , fax : , image : , distance : 43.25747798468114 , tags : , option_value : a:2: {</t>
  </si>
  <si>
    <t xml:space="preserve"> , id : 1545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</si>
  <si>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Township of Southgate , address : 752178 Ida Street South , address2 : , city : DUNDALK , state : Ontario , zip : N0C 1B0 , country : , lat : 44.16570584425467 , lng : -80.40790557861328 , description : , url : , sl_pages_url : , email : , hours : Tuesday 10:00am-3:00pm, Saturday 9:00am-1:00pm , phone : 519-923-9262 ext 258 , fax : , image : , distance : 44.9810245953675 , tags : , option_value : a:2: {</t>
  </si>
  <si>
    <t xml:space="preserve"> , id : 974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</si>
  <si>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name : Township of Perth East , address : 4401, Line 52 , address2 : , city : Brunner , state : Ontario , zip : N0K 1C0 , country : , lat : 43.503417 , lng : -80.934585 , description : , url : http:\/\/www.pertheast.on.ca , sl_pages_url : , email : , hours : , phone : , fax : , image : , distance : 46.70850421067838 , tags : , option_value : a:2: {</t>
  </si>
  <si>
    <t xml:space="preserve"> , id : 51899 , icon : http:\/\/www.recyclemyelectronics.ca\/on\/wp-content\/plugins\/slp-iconset-google_oldschool\/bulb_orange_blackdot.png , iconImage : http:\/\/www.recyclemyelectronics.ca\/on\/wp-content\/plugins\/slp-iconset-google_oldschool\/bulb_orange_blackdot.png , info : Array\n(\n [0] =&gt; 42\n)\nArray\n(\n [address] =&gt; Minto ON\n [formdata] =&gt; nameSearch=&amp;addressInput=Minto+ON\n [lat] =&gt; 43.9194573\n [lng] =&gt; -80.85438469999997\n [name] =&gt; \n [radius] =&gt; 50\n [tags] =&gt; \n [action] =&gt; csl_ajax_search\n)\n , tagalongmarker : http:\/\/www.recyclemyelectronics.ca\/on\/wp-content\/plugins\/slp-iconset-google_oldschool\/bulb_orange_blackdot.png , tagalongmedicon : }</t>
  </si>
  <si>
    <t xml:space="preserve"> name : Municipality of Grey Highlands , address : 775557 Highway 10 , address2 : , city : MARKDALE , state : Ontario , zip : N0C 1H0 , country : , lat : 44.318807 , lng : -80.6493 , description : , url : http:\/\/www.greyhighlands.ca\/ , sl_pages_url : , email : , hours : Monday 9:00am-5:00pm, Saturday 9:00am-2:00pm , phone : 5199861216 ext 238 , fax : , image : , distance : 47.32728698572116 , tags : , option_value : a:2: {</t>
  </si>
  <si>
    <t xml:space="preserve"> , id : 339 , icon : http:\/\/www.recyclemyelectronics.ca\/on\/wp-content\/plugins\/slp-iconset-google_oldschool\/bulb_green_blackdot.png , iconImage : http:\/\/www.recyclemyelectronics.ca\/on\/wp-content\/plugins\/slp-iconset-google_oldschool\/bulb_green_blackdot.png , info : Array\n(\n [0] =&gt; 41\n)\nArray\n(\n [address] =&gt; Minto ON\n [formdata] =&gt; nameSearch=&amp;addressInput=Minto+ON\n [lat] =&gt; 43.9194573\n [lng] =&gt; -80.85438469999997\n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</si>
  <si>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radians('44.5690305') ) * cos( radians( sl_latitude ) ) * cos( radians( sl_longitude ) - radians('-80.9405602') ) + sin( radians('44.5690305') ) * sin( radians( sl_latitude ) ) ) ) AS sl_distance FROM wp_store_locator WHERE sl_longitude&lt;&gt;'' and sl_latitude&lt;&gt;'' HAVING (sl_distance &lt; 50) ORDER BY sl_distance ASC LIMIT 25 , count :18, option : Owen Sound ON , type : search , response :[ {</t>
  </si>
  <si>
    <t xml:space="preserve"> name : Bibles For Missions Owen Sound , address : 1698 18th Ave E , address2 : , city : OWEN SOUND , state : Ontario , zip : N4K 5N3 , country : , lat : 44.575574 , lng : -80.907862 , description : , url : , sl_pages_url : , email : , hours : Monday - Friday 9:00am-5:00pm , phone : 5194167780 , fax : , image : , distance : 2.690329746504191 , tags : , option_value : a:2: {</t>
  </si>
  <si>
    <t xml:space="preserve"> , id : 10300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</si>
  <si>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Byers Disposal Service Ltd. , address : 243131 Sideroad 21 , address2 : , city : ANNAN , state : Ontario , zip : N0H 1B0 , country : , lat : 44.59407336843087 , lng : -80.89113235473633 , description : , url : , sl_pages_url : , email : , hours : Monday - Friday 9:00am-5:00pm , phone : 5193721959 , fax : , image : , distance : 4.804011057757625 , tags : , option_value : a:2: {</t>
  </si>
  <si>
    <t xml:space="preserve"> , id : 9746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</si>
  <si>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Habitat for Humanity Owen Sound ReStore , address : 458344 Grey Rd. 11, R.R. 8 , address2 : , city : Owen Sound , state : Ontario , zip : N4K 5W4 , country : , lat : 44.547798 , lng : -80.853876 , description : See Staff for drop off details. , url : http:\/\/www.habitatgreybruce.com , sl_pages_url : , email : , hours : , phone : (519) 371 6776 , fax : , image : , distance : 7.262487889814634 , tags : , option_value : a:2: {</t>
  </si>
  <si>
    <t xml:space="preserve"> , id : 51039 , icon : http:\/\/www.recyclemyelectronics.ca\/on\/wp-content\/plugins\/store-locator-le\/images\/icons\/bulb_ltblue-dot.png , iconImage : http:\/\/www.recyclemyelectronics.ca\/on\/wp-content\/plugins\/store-locator-le\/images\/icons\/bulb_ltblue-dot.png , info : Array\n(\n [0] =&gt; 43\n)\nArray\n(\n [address] =&gt; Owen Sound ON\n [formdata] =&gt; nameSearch=&amp;addressInput=Owen+Sound+ON\n [lat] =&gt; 44.5690305\n [lng] =&gt; -80.9405602\n [name] =&gt; \n [radius] =&gt; 50\n [tags] =&gt; \n [action] =&gt; csl_ajax_search\n)\n , tagalongmarker : http:\/\/www.recyclemyelectronics.ca\/on\/wp-content\/plugins\/store-locator-le\/images\/icons\/bulb_ltblue-dot.png , tagalongmedicon : }</t>
  </si>
  <si>
    <t xml:space="preserve"> name : Municipality of Georgian Bluff , address : 340068 Stone School Rd. , address2 : , city : HEPWORTH , state : Ontario , zip : N0H 1P0 , country : , lat : 44.64365101691961 , lng : -81.12038612365723 , description : , url : , sl_pages_url : , email : , hours : Monday 8:30am-4:30pm, Wednesday 8:30am-4:30pm, Saturday 8:30am-2:00pm , phone : 5193762729 ext 221 , fax : , image : , distance : 16.477519526025198 , tags : , option_value : a:2: {</t>
  </si>
  <si>
    <t xml:space="preserve"> , id : 352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</si>
  <si>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Municipality of Arran-Elderslie , address : 671 Sideroad 20 , address2 : , city : TARA , state : Ontario , zip : N0H 2N0 , country : , lat : 44.480221 , lng : -81.145103 , description : , url : http:\/\/www.arran-elderslie.com\/ , sl_pages_url : , email : , hours : Thursday 8:00am-3:00pm, Saturday 8:00am-12:00pm , phone : 5193633039 ext 35 , fax : , image : , distance : 18.98572655220317 , tags : , option_value : a:2: {</t>
  </si>
  <si>
    <t xml:space="preserve"> , id : 13870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</si>
  <si>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Township of Chatsworth , address : 702320 Sideroad 5 , address2 : , city : CHATSWORTH , state : Ontario , zip : N0H 1G0 , country : , lat : 44.38656882676517 , lng : -80.94546318054199 , description : , url : http:\/\/www.chatsworth.ca\/ , sl_pages_url : , email : , hours : Monday - Friday 9:00am-5:00pm, Saturday 9:00am-5:00pm , phone : 5197943232 , fax : , image : , distance : 20.292541239032428 , tags : , option_value : a:2: {</t>
  </si>
  <si>
    <t xml:space="preserve"> , id : 341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</si>
  <si>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The Governing Council of The Salvation Army in Canada , address : 557 Berford Street , address2 : , city : WIARTON , state : Ontario , zip : N0H 2T0 , country : , lat : 44.743178 , lng : -81.141013 , description : , url : www.salvationarmy.ca , sl_pages_url : , email : , hours : Monday - Friday 9:00am-5:00pm, Saturday 9:00am-5:00pm , phone : 5195345799 , fax : , image : , distance : 25.02728555144647 , tags : , option_value : a:2: {</t>
  </si>
  <si>
    <t xml:space="preserve"> , id : 8588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</si>
  <si>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Chippewas of Nawash , address : 181 Neyaushing Road , address2 : , city : WIARTON , state : Ontario , zip : N0H 2T0 , country : , lat : 44.743178 , lng : -81.141013 , description : , url : http:\/\/nawash.ca\/ , sl_pages_url : , email : , hours : Thursday 9:00am-1:00pm, Saturday 9:00am-1:00pm , phone : 5195341036 , fax : , image : , distance : 25.02728555144647 , tags : , option_value : a:2: {</t>
  </si>
  <si>
    <t xml:space="preserve"> , id : 354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</si>
  <si>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Town of South Bruce Peninsula , address : 1249 Sauble Falls Parkway , address2 : , city : SAUBLE BEACH , state : Ontario , zip : N0H 2G0 , country : , lat : 44.631227 , lng : -81.266459 , description : , url : http:\/\/www.southbrucepeninsula.com , sl_pages_url : , email : , hours : Monday 0:00am-0:01am, Tuesday 8:30am-5:00pm, Wednesday 8:30am-5:00pm, Thursday 8:30am-5:00pm, Friday 8:30am-5:00pm, Saturday 8:30am-5:00pm , phone : 5195341400 , fax : , image : , distance : 26.71330527773493 , tags : , option_value : a:2: {</t>
  </si>
  <si>
    <t xml:space="preserve"> , id : 337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</si>
  <si>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Habitat for Humanity - Meaford Site , address : Stewart St. , address2 : , city : Meaford , state : Ontario , zip : , country : , lat : 44.613583 , lng : -80.604923 , description : , url : , sl_pages_url : , email : , hours : , phone : 519 371 6714 , fax : , image : , distance : 27.035354912175062 , tags : , option_value : a:2: {</t>
  </si>
  <si>
    <t xml:space="preserve"> , id : 51881 , icon : http:\/\/www.recyclemyelectronics.ca\/on\/wp-content\/plugins\/store-locator-le\/images\/icons\/bulb_ltblue-dot.png , iconImage : http:\/\/www.recyclemyelectronics.ca\/on\/wp-content\/plugins\/store-locator-le\/images\/icons\/bulb_ltblue-dot.png , info : Array\n(\n [0] =&gt; 43\n)\nArray\n(\n [address] =&gt; Owen Sound ON\n [formdata] =&gt; nameSearch=&amp;addressInput=Owen+Sound+ON\n [lat] =&gt; 44.5690305\n [lng] =&gt; -80.9405602\n [name] =&gt; \n [radius] =&gt; 50\n [tags] =&gt; \n [action] =&gt; csl_ajax_search\n)\n , tagalongmarker : http:\/\/www.recyclemyelectronics.ca\/on\/wp-content\/plugins\/store-locator-le\/images\/icons\/bulb_ltblue-dot.png , tagalongmedicon : }</t>
  </si>
  <si>
    <t xml:space="preserve"> name : Town of Saugeen Shores , address : 126 Concession 14 , address2 : , city : PORT ELGIN , state : Ontario , zip : N0H 2C0 , country : , lat : 44.47960548767628 , lng : -81.33419036865234 , description : Monday, Wednesday, Friday 9:00am - 5:00pm Saturday 9:00am - 3:00pm , url : saugeenshores.ca , sl_pages_url : , email : , hours : Monday 9:00am-5:00pm, Wednesday 9:00am-5:00pm, Friday 9:00am-5:00pm, Saturday 9:00am-3:00pm , phone : 5198322008 , fax : , image : , distance : 32.75163435819339 , tags : , option_value : a:2: {</t>
  </si>
  <si>
    <t xml:space="preserve"> , id : 283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</si>
  <si>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767091Ontario LTD , address : 240 Railway St , address2 : Southampton ON N0H2L0 , city : SOUTHAMPTON , state : Ontario , zip : N0H 2L0 , country : , lat : 44.491875 , lng : -81.374272 , description : , url : www.squaredealneils.ca , sl_pages_url : , email : , hours : Monday - Friday 9:00am-5:30pm, Saturday 9:00am-5:00pm , phone : 519-797-3905 , fax : , image : , distance : 35.43388894076038 , tags : , option_value : a:2: {</t>
  </si>
  <si>
    <t xml:space="preserve"> , id : 1700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</si>
  <si>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Municipality of Grey Highlands , address : 775557 Highway 10 , address2 : , city : MARKDALE , state : Ontario , zip : N0C 1H0 , country : , lat : 44.318807 , lng : -80.6493 , description : , url : http:\/\/www.greyhighlands.ca\/ , sl_pages_url : , email : , hours : Monday 9:00am-5:00pm, Saturday 9:00am-2:00pm , phone : 5199861216 ext 238 , fax : , image : , distance : 36.17699641436432 , tags : , option_value : a:2: {</t>
  </si>
  <si>
    <t xml:space="preserve"> , id : 339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</si>
  <si>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Town of The Blue Mountains , address : 788090 Grey Rd 13 , address2 : , city : CLARKSBURG , state : Ontario , zip : N0H 1J0 , country : , lat : 44.53685226067525 , lng : -80.46736478805542 , description : Open on Saturdays from 8-12 pm from April-November. , url : http:\/\/www.thebluemountains.ca\/waste-disposal-site.cfm , sl_pages_url : , email : , hours : Tuesday 8:00am-4:00pm, Thursday 8:00am-4:00pm, Saturday 8:00am-12:00pm , phone : 519-599-3131 ext 238 , fax : , image : , distance : 37.66523723954117 , tags : , option_value : a:2: {</t>
  </si>
  <si>
    <t xml:space="preserve"> , id : 355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</si>
  <si>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Township of Southgate , address : 413013 Southgate Sideroad 41 , address2 : , city : DURHAM , state : Ontario , zip : N0G 1R0 , country : , lat : 44.16324304341004 , lng : -80.84770202636719 , description : , url : , sl_pages_url : , email : , hours : Wednesday 10:00am-3:00pm, Saturday 9:00am-1:00pm , phone : 519-923-9262 ext 258 , fax : , image : , distance : 45.72127873592709 , tags : , option_value : a:2: {</t>
  </si>
  <si>
    <t xml:space="preserve"> , id : 975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</si>
  <si>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Township of Southgate , address : 413013 Southgate, Sideroad 41 RR 4 , address2 : , city : Durham , state : Ontario , zip : N0G 1R0 , country : , lat : 44.162365 , lng : -80.849067 , description : , url : http:\/\/www.town.southgate.on.ca\/siteengine\/activepage.asp , sl_pages_url : , email : , hours : , phone : , fax : , image : , distance : 45.80028818678212 , tags : , option_value : a:2: {</t>
  </si>
  <si>
    <t xml:space="preserve"> , id : 52003 , icon : http:\/\/www.recyclemyelectronics.ca\/on\/wp-content\/plugins\/slp-iconset-google_oldschool\/bulb_orange_blackdot.png , iconImage : http:\/\/www.recyclemyelectronics.ca\/on\/wp-content\/plugins\/slp-iconset-google_oldschool\/bulb_orange_blackdot.png , info : Array\n(\n [0] =&gt; 42\n)\nArray\n(\n [address] =&gt; Owen Sound ON\n [formdata] =&gt; nameSearch=&amp;addressInput=Owen+Sound+ON\n [lat] =&gt; 44.5690305\n [lng] =&gt; -80.9405602\n [name] =&gt; \n [radius] =&gt; 50\n [tags] =&gt; \n [action] =&gt; csl_ajax_search\n)\n , tagalongmarker : http:\/\/www.recyclemyelectronics.ca\/on\/wp-content\/plugins\/slp-iconset-google_oldschool\/bulb_orange_blackdot.png , tagalongmedicon : }</t>
  </si>
  <si>
    <t xml:space="preserve"> name : Healthy Computers , address : 732 10th street , address2 : , city : HANOVER , state : Ontario , zip : N4N 1S2 , country : , lat : 44.154528 , lng : -81.012189 , description : , url : , sl_pages_url : , email : , hours : Monday - Friday 9:00am-6:00pm, Saturday 9:30am-3:00pm , phone : 5195066060 , fax : , image : , distance : 46.44099299490511 , tags : , option_value : a:2: {</t>
  </si>
  <si>
    <t xml:space="preserve"> , id : 749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</si>
  <si>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name : Municipality of Grey Highlands , address : 113524 Grey Road 14 , address2 : , city : FLESHERTON , state : Ontario , zip : N0C 1E0 , country : , lat : 44.21603219147744 , lng : -80.58171272277832 , description : , url : http:\/\/www.greyhighlands.ca\/ , sl_pages_url : , email : , hours : Monday - Friday 9:00am-1:00pm , phone : 5199861216 ext 238 , fax : , image : , distance : 48.51436383660606 , tags : , option_value : a:2: {</t>
  </si>
  <si>
    <t xml:space="preserve"> , id : 338 , icon : http:\/\/www.recyclemyelectronics.ca\/on\/wp-content\/plugins\/slp-iconset-google_oldschool\/bulb_green_blackdot.png , iconImage : http:\/\/www.recyclemyelectronics.ca\/on\/wp-content\/plugins\/slp-iconset-google_oldschool\/bulb_green_blackdot.png , info : Array\n(\n [0] =&gt; 41\n)\nArray\n(\n [address] =&gt; Owen Sound ON\n [formdata] =&gt; nameSearch=&amp;addressInput=Owen+Sound+ON\n [lat] =&gt; 44.5690305\n [lng] =&gt; -80.9405602\n [name] =&gt; \n [radius] =&gt; 50\n [tags] =&gt; \n [action] =&gt; csl_ajax_search\n)\n , tagalongmarker : http:\/\/www.recyclemyelectronics.ca\/on\/wp-content\/plugins\/slp-iconset-google_oldschool\/bulb_green_blackdot.png , tagalongmedicon : }</t>
  </si>
  <si>
    <t xml:space="preserve"> success : true, slp_version : 3.11.16 , dbQuery : SELECT *,( 6371 * acos( cos( radians('26.846728') ) * cos( radians( sl_latitude ) ) * cos( radians( sl_longitude ) - radians('80.94579099999999') ) + sin( radians('26.846728') ) * sin( radians( sl_latitude ) ) ) ) AS sl_distance FROM wp_store_locator WHERE sl_longitude&lt;&gt;'' and sl_latitude&lt;&gt;'' HAVING (sl_distance &lt; 50) ORDER BY sl_distance ASC LIMIT 25 , count :0, option : Lucknow Sound ON , type : search , response :[] }</t>
  </si>
  <si>
    <t xml:space="preserve"> success :true, slp_version : 3.11.16 , dbQuery : SELECT *,( 6371 * acos( cos( radians('43.9633993') ) * cos( radians( sl_latitude ) ) * cos( radians( sl_longitude ) - radians('-81.51300950000001') ) + sin( radians('43.9633993') ) * sin( radians( sl_latitude ) ) ) ) AS sl_distance FROM wp_store_locator WHERE sl_longitude&lt;&gt;'' and sl_latitude&lt;&gt;'' HAVING (sl_distance &lt; 50) ORDER BY sl_distance ASC LIMIT 25 , count :11, option : Lucknow ON , type : search , response :[ {</t>
  </si>
  <si>
    <t xml:space="preserve"> name : Township of Ashfield-Colborne-Wawanosh , address : 36739 Glens Hill Rd , address2 : , city : DUNGANNON , state : Ontario , zip : N0M 1R0 , country : , lat : 43.892043 , lng : -81.622652 , description : , url : http:\/\/www.acwtownship.ca\/ , sl_pages_url : , email : , hours : Monday 9:00am-5:00pm, Saturday 9:00am-5:00pm , phone : 5195244669 , fax : , image : , distance : 11.834496190818347 , tags : , option_value : a:2: {</t>
  </si>
  <si>
    <t xml:space="preserve"> , id : 413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</si>
  <si>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Township of Huron-Kinloss , address : 2087 Concession # 6 , address2 : , city : RIPLEY , state : Ontario , zip : N0G 2R0 , country : , lat : 44.063659907945485 , lng : -81.61331176757812 , description : , url : , sl_pages_url : , email : , hours : Tuesday 10:00am-4:00pm, Friday 10:00am-4:00pm, Saturday 10:00am-4:00pm , phone : 519-395-3735 ext 133 , fax : , image : , distance : 13.734097674449204 , tags : , option_value : a:2: {</t>
  </si>
  <si>
    <t xml:space="preserve"> , id : 114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</si>
  <si>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Healthy Computers Wingham , address : 185 Josephine St. , address2 : , city : WINGHAM , state : Ontario , zip : N0G 2W0 , country : , lat : 43.88969 , lng : -81.31017 , description : , url : www.healthycomputers.ca , sl_pages_url : , email : , hours : Monday - Friday 9:00am-5:00pm, Saturday 10:00am-3:00pm , phone : 519-357-4263 , fax : , image : , distance : 18.195117034375407 , tags : , option_value : a:2: {</t>
  </si>
  <si>
    <t xml:space="preserve"> , id : 1003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</si>
  <si>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Corporation of the Municipality of South Bruce , address : 438 Bruce Road 6 , address2 : , city : TEESWATER , state : Ontario , zip : N0G 2S0 , country : , lat : 44.004298685847616 , lng : -81.26226425170898 , description : , url : http:\/\/www.town.southbruce.on.ca\/ , sl_pages_url : , email : , hours : Tuesday 9:00am-1:00pm, Thursday 9:00am-1:00pm, Saturday 9:00am-4:00pm , phone : 5193926623 , fax : , image : , distance : 20.570806771181083 , tags : , option_value : a:2: {</t>
  </si>
  <si>
    <t xml:space="preserve"> , id : 263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</si>
  <si>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Municipality of Brockton , address : 320 Kincardine Highway , address2 : , city : WALKERTON , state : Ontario , zip : N0G 2V0 , country : , lat : 44.098963 , lng : -81.285665 , description : , url : , sl_pages_url : , email : , hours : Monday - Friday -, Saturday 9:00am-12:00pm , phone : 5198812223 ext 25 , fax : , image : , distance : 23.612629832754003 , tags : , option_value : a:2: {</t>
  </si>
  <si>
    <t xml:space="preserve"> , id : 10382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</si>
  <si>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Municipality of Brockton , address : 564 Concession Rd 10 , address2 : , city : CHEPSTOW , state : Ontario , zip : N0G 1K0 , country : , lat : 44.125743 , lng : -81.293174 , description : Nov - April only open Saturdays 9-5 , url : , sl_pages_url : , email : , hours : Wednesday 9:00am-5:00pm, Saturday 9:00am-5:00pm , phone : 5198812223 ext 25 , fax : , image : , distance : 25.191223398347752 , tags : , option_value : a:2: {</t>
  </si>
  <si>
    <t xml:space="preserve"> , id : 10383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</si>
  <si>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Habitat for Humanity - Goderich , address : 35400 Huron Road , address2 : , city : Goderich , state : Ontario , zip : M7A 3X8 , country : , lat : 43.727869 , lng : -81.685884 , description : , url : http:\/\/www.www.habitathuroncounty.ca , sl_pages_url : , email : , hours : , phone : , fax : , image : , distance : 29.632808950229645 , tags : , option_value : a:2: {</t>
  </si>
  <si>
    <t xml:space="preserve"> , id : 51728 , icon : http:\/\/www.recyclemyelectronics.ca\/on\/wp-content\/plugins\/store-locator-le\/images\/icons\/bulb_ltblue-dot.png , iconImage : http:\/\/www.recyclemyelectronics.ca\/on\/wp-content\/plugins\/store-locator-le\/images\/icons\/bulb_ltblue-dot.png , info : Array\n(\n [0] =&gt; 43\n)\nArray\n(\n [address] =&gt; Lucknow ON\n [formdata] =&gt; nameSearch=&amp;addressInput=Lucknow+ON\n [lat] =&gt; 43.9633993\n [lng] =&gt; -81.51300950000001\n [name] =&gt; \n [radius] =&gt; 50\n [tags] =&gt; \n [action] =&gt; csl_ajax_search\n)\n , tagalongmarker : http:\/\/www.recyclemyelectronics.ca\/on\/wp-content\/plugins\/store-locator-le\/images\/icons\/bulb_ltblue-dot.png , tagalongmedicon : }</t>
  </si>
  <si>
    <t xml:space="preserve"> name : Habitat ReStore Walkerton , address : 320 Kincardine HWY , address2 : , city : Walkerton , state : Ontario , zip : N2Z 2A2 , country : , lat : 44.114467 , lng : -81.159968 , description : , url : http:\/\/www.restore@bmts.com , sl_pages_url : , email : , hours : , phone : 519-364-5100 , fax : , image : , distance : 32.841233490972876 , tags : , option_value : a:2: {</t>
  </si>
  <si>
    <t xml:space="preserve"> , id : 51724 , icon : http:\/\/www.recyclemyelectronics.ca\/on\/wp-content\/plugins\/store-locator-le\/images\/icons\/bulb_ltblue-dot.png , iconImage : http:\/\/www.recyclemyelectronics.ca\/on\/wp-content\/plugins\/store-locator-le\/images\/icons\/bulb_ltblue-dot.png , info : Array\n(\n [0] =&gt; 43\n)\nArray\n(\n [address] =&gt; Lucknow ON\n [formdata] =&gt; nameSearch=&amp;addressInput=Lucknow+ON\n [lat] =&gt; 43.9633993\n [lng] =&gt; -81.51300950000001\n [name] =&gt; \n [radius] =&gt; 50\n [tags] =&gt; \n [action] =&gt; csl_ajax_search\n)\n , tagalongmarker : http:\/\/www.recyclemyelectronics.ca\/on\/wp-content\/plugins\/store-locator-le\/images\/icons\/bulb_ltblue-dot.png , tagalongmedicon : }</t>
  </si>
  <si>
    <t xml:space="preserve"> name : Corporation of the Municipality of South Bruce , address : 2 Bruce County Road 6 East , address2 : , city : MILDMAY , state : Ontario , zip : N0G 2J0 , country : , lat : 44.026026114234604 , lng : -81.11000061035156 , description : , url : http:\/\/www.town.southbruce.on.ca\/ , sl_pages_url : , email : , hours : Wednesday 9:00am-12:00pm, Saturday 9:00am-4:00pm , phone : 5193926623 , fax : , image : , distance : 32.98182883500447 , tags : , option_value : a:2: {</t>
  </si>
  <si>
    <t xml:space="preserve"> , id : 262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</si>
  <si>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432398 Ontario Ltd. , address : 272 Huron St , address2 : , city : CLINTON , state : Ontario , zip : N0M 1L0 , country : , lat : 43.581145 , lng : -81.527616 , description : , url : , sl_pages_url : , email : , hours : Monday - Friday 9:00am-5:30pm, Saturday 9:00am-4:00pm , phone : 519-482-9414 , fax : , image : , distance : 42.52091573822184 , tags : , option_value : a:2: {</t>
  </si>
  <si>
    <t xml:space="preserve"> , id : 16184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</si>
  <si>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name : Healthy Computers , address : 732 10th street , address2 : , city : HANOVER , state : Ontario , zip : N4N 1S2 , country : , lat : 44.154528 , lng : -81.012189 , description : , url : , sl_pages_url : , email : , hours : Monday - Friday 9:00am-6:00pm, Saturday 9:30am-3:00pm , phone : 5195066060 , fax : , image : , distance : 45.31226717186486 , tags : , option_value : a:2: {</t>
  </si>
  <si>
    <t xml:space="preserve"> , id : 749 , icon : http:\/\/www.recyclemyelectronics.ca\/on\/wp-content\/plugins\/slp-iconset-google_oldschool\/bulb_green_blackdot.png , iconImage : http:\/\/www.recyclemyelectronics.ca\/on\/wp-content\/plugins\/slp-iconset-google_oldschool\/bulb_green_blackdot.png , info : Array\n(\n [0] =&gt; 41\n)\nArray\n(\n [address] =&gt; Lucknow ON\n [formdata] =&gt; nameSearch=&amp;addressInput=Lucknow+ON\n [lat] =&gt; 43.9633993\n [lng] =&gt; -81.51300950000001\n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</si>
  <si>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radians('43.2201531') ) * cos( radians( sl_latitude ) ) * cos( radians( sl_longitude ) - radians('-81.86710119999998') ) + sin( radians('43.2201531') ) * sin( radians( sl_latitude ) ) ) ) AS sl_distance FROM wp_store_locator WHERE sl_longitude&lt;&gt;'' and sl_latitude&lt;&gt;'' HAVING (sl_distance &lt; 50) ORDER BY sl_distance ASC LIMIT 25 , count :10, option : lambton Shores ON , type : search , response :[ {</t>
  </si>
  <si>
    <t xml:space="preserve"> name : Municipality of North Middlesex E-Waste Depot , address : 395 Victoria St. , address2 : , city : North Middlesex , state : Ontario , zip : , country : , lat : 43.172391 , lng : -81.691362 , description : , url : , sl_pages_url : , email : , hours : , phone : 519-228-6678 Ext. 221 , fax : , image : , distance : 15.203631121700157 , tags : , option_value : a:2: {</t>
  </si>
  <si>
    <t xml:space="preserve"> , id : 51849 , icon : http:\/\/www.recyclemyelectronics.ca\/on\/wp-content\/plugins\/slp-iconset-google_oldschool\/bulb_orange_blackdot.png , iconImage : http:\/\/www.recyclemyelectronics.ca\/on\/wp-content\/plugins\/slp-iconset-google_oldschool\/bulb_orange_blackdot.png , info : Array\n(\n [0] =&gt; 42\n)\nArray\n(\n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http:\/\/www.recyclemyelectronics.ca\/on\/wp-content\/plugins\/slp-iconset-google_oldschool\/bulb_orange_blackdot.png , tagalongmedicon : }</t>
  </si>
  <si>
    <t xml:space="preserve"> name : Bluewater Recycling Association , address : 415 Canada Avenue , address2 : , city : Huron Park , state : Ontario , zip : N0M 1Y0 , country : , lat : 43.28881148 , lng : -81.49520874 , description : , url : http:\/\/www.bra.org , sl_pages_url : , email : , hours : , phone : (519) 228-6678 , fax : , image : , distance : 31.07030801658717 , tags : , option_value : a:2: {</t>
  </si>
  <si>
    <t xml:space="preserve"> , id : 50638 , icon : http:\/\/www.recyclemyelectronics.ca\/on\/wp-content\/plugins\/slp-iconset-google_oldschool\/bulb_orange_blackdot.png , iconImage : http:\/\/www.recyclemyelectronics.ca\/on\/wp-content\/plugins\/slp-iconset-google_oldschool\/bulb_orange_blackdot.png , info : Array\n(\n [0] =&gt; 42\n)\nArray\n(\n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http:\/\/www.recyclemyelectronics.ca\/on\/wp-content\/plugins\/slp-iconset-google_oldschool\/bulb_orange_blackdot.png , tagalongmedicon : }</t>
  </si>
  <si>
    <t xml:space="preserve"> name : South Huron Office Solutions , address : 92 Main Street South , address2 : Ontario , city : EXETER , state : Ontario , zip : N0M 1S1 , country : , lat : 43.34391353 , lng : -81.46911332 , description : , url : shos.ca , sl_pages_url : , email : , hours : Monday - Friday 8:30am-5:30pm, Saturday 9:00am-1:00pm , phone : 519-235-1840 , fax : , image : , distance : 35.03258239944391 , tags : , option_value : a:2: {</t>
  </si>
  <si>
    <t xml:space="preserve"> , id : 14912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</si>
  <si>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Downtown Sound Again , address : 29 Fron St W , address2 : Strathroy , city : STRATHROY , state : Ontario , zip : N7G 1X5 , country : , lat : 42.958566 , lng : -81.624236 , description : , url : , sl_pages_url : , email : , hours : Monday - Friday 9:00am-5:30pm , phone : 519-246-1636 , fax : , image : , distance : 35.14266473472045 , tags : , option_value : a:2: {</t>
  </si>
  <si>
    <t xml:space="preserve"> , id : 10373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</si>
  <si>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Town of Plympton-Wyoming , address : 5819 Oil Heritage Road , address2 : , city : WYOMING , state : Ontario , zip : N0N 1T0 , country : , lat : 42.936182 , lng : -82.164958 , description : , url : , sl_pages_url : , email : , hours : Monday - Friday 9:00am-5:00pm , phone : 5198453939 , fax : , image : , distance : 39.777973374123405 , tags : , option_value : a:2: {</t>
  </si>
  <si>
    <t xml:space="preserve"> , id : 664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</si>
  <si>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Best Buy - Sarnia (Exmouth Street) , address : 1380 Exmouth Street , address2 : , city : Sarnia , state : Ontario , zip : N7S 3X9 , country : , lat : 42.984573 , lng : -82.353664 , description : , url : http:\/\/www.futureshop.ca , sl_pages_url : , email : , hours : , phone : (519) 542-4388 , fax : , image : , distance : 47.398769351001526 , tags : , option_value : a:2: {</t>
  </si>
  <si>
    <t xml:space="preserve"> , id : 51251 , icon : http:\/\/www.recyclemyelectronics.ca\/on\/wp-content\/plugins\/store-locator-le\/images\/icons\/bulb_ltblue-dot.png , iconImage : http:\/\/www.recyclemyelectronics.ca\/on\/wp-content\/plugins\/store-locator-le\/images\/icons\/bulb_ltblue-dot.png , info : Array\n(\n [0] =&gt; 43\n)\nArray\n(\n [address] =&gt; lambton Shores ON\n [formdata] =&gt; nameSearch=&amp;addressInput=lambton+Shores+ON\n [lat] =&gt; 43.2201531\n [lng] =&gt; -81.86710119999998\n [name] =&gt; \n [radius] =&gt; 50\n [tags] =&gt; \n [action] =&gt; csl_ajax_search\n)\n , tagalongmarker : http:\/\/www.recyclemyelectronics.ca\/on\/wp-content\/plugins\/store-locator-le\/images\/icons\/bulb_ltblue-dot.png , tagalongmedicon : }</t>
  </si>
  <si>
    <t xml:space="preserve"> name : Granite Computer Solutions , address : 13229 Ilderton Road , address2 : Unit 102 , city : ILDERTON , state : Ontario , zip : N0M 2A0 , country : , lat : 43.104345 , lng : -81.295334 , description : , url : , sl_pages_url : , email : , hours : Monday - Friday 9:30am-5:30pm, Saturday 9:30am-12:30pm , phone : 5196663478 , fax : , image : , distance : 48.12931110557092 , tags : , option_value : a:2: {</t>
  </si>
  <si>
    <t xml:space="preserve"> , id : 12432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</si>
  <si>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432398 Ontario Ltd. , address : 272 Huron St , address2 : , city : CLINTON , state : Ontario , zip : N0M 1L0 , country : , lat : 43.581145 , lng : -81.527616 , description : , url : , sl_pages_url : , email : , hours : Monday - Friday 9:00am-5:30pm, Saturday 9:00am-4:00pm , phone : 519-482-9414 , fax : , image : , distance : 48.615821182488716 , tags : , option_value : a:2: {</t>
  </si>
  <si>
    <t xml:space="preserve"> , id : 16184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</si>
  <si>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BLUEWATER TEK CENTRE , address : 795 Exmouth St , address2 : , city : SARNIA , state : Ontario , zip : N7T 5P7 , country : , lat : 42.985218 , lng : -82.383857 , description : , url : www.bluewatertekcentre.com , sl_pages_url : , email : , hours : Monday - Friday 9:00am-5:00pm , phone : 519-491-2155 , fax : , image : , distance : 49.42209763916313 , tags : , option_value : a:2: {</t>
  </si>
  <si>
    <t xml:space="preserve"> , id : 10071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</si>
  <si>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name : Trash Taxi of Canada Inc. , address : 800 Roper Street , address2 : , city : SARNIA , state : Ontario , zip : N7S 6K8 , country : , lat : 42.959136 , lng : -82.36018 , description : , url : http:\/\/www.trashtaxi.ca\/ , sl_pages_url : , email : , hours : Monday - Friday 9:00am-5:00pm , phone : 519-344-1963 , fax : , image : , distance : 49.452674939994196 , tags : , option_value : a:2: {</t>
  </si>
  <si>
    <t xml:space="preserve"> , id : 421 , icon : http:\/\/www.recyclemyelectronics.ca\/on\/wp-content\/plugins\/slp-iconset-google_oldschool\/bulb_green_blackdot.png , iconImage : http:\/\/www.recyclemyelectronics.ca\/on\/wp-content\/plugins\/slp-iconset-google_oldschool\/bulb_green_blackdot.png , info : Array\n(\n [0] =&gt; 41\n)\nArray\n(\n [address] =&gt; lambton Shores ON\n [formdata] =&gt; nameSearch=&amp;addressInput=lambton+Shores+ON\n [lat] =&gt; 43.2201531\n [lng] =&gt; -81.86710119999998\n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</si>
  <si>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radians('44.38935559999999') ) * cos( radians( sl_latitude ) ) * cos( radians( sl_longitude ) - radians('-79.69033159999998') ) + sin( radians('44.38935559999999') ) * sin( radians( sl_latitude ) ) ) ) AS sl_distance FROM wp_store_locator WHERE sl_longitude&lt;&gt;'' and sl_latitude&lt;&gt;'' HAVING (sl_distance &lt; 50) ORDER BY sl_distance ASC LIMIT 25 , count :25, option : Barrie ON , type : search , response :[ {</t>
  </si>
  <si>
    <t xml:space="preserve"> name : Ram&amp;#039;s Miracle , address : 130 Vespra St , address2 : , city : BARRIE , state : Ontario , zip : L4N 2G9 , country : , lat : 44.381761 , lng : -79.698724 , description : , url : , sl_pages_url : , email : , hours : Monday - Friday 9:00am-5:00pm , phone : 7057264605 , fax : , image : , distance : 1.0760624359551987 , tags : , option_value : a:2: {</t>
  </si>
  <si>
    <t xml:space="preserve"> , id : 488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</si>
  <si>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Henry&amp;#039;s , address : 110 Park Place Blvd. Unit 4, , address2 : , city : BARRIE , state : Ontario , zip : L4N 6P1 , country : , lat : 44.383577 , lng : -79.723997 , description : Non-Desktop\/floor standing, Industrial, Commercial and Institutional materials are NOT accepted at this site , url : henrys.com , sl_pages_url : , email : , hours : Monday 10:00am-6:00pm, Tuesday 10:00am-6:00pm, Wednesday 10:00am-6:00pm, Thursday 10:00am-8:00pm, Friday 10:00am-8:00pm, Saturday 10:00am-5:00pm, Sunday 12:00pm-5:00pm , phone : 7057202300 , fax : , image : , distance : 2.75127590915755 , tags : , option_value : a:2: {</t>
  </si>
  <si>
    <t xml:space="preserve"> , id : 1042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</si>
  <si>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Staples - Barrie Bayfield , address : 561 Bayfield St. , address2 : , city : Barrie , state : Ontario , zip : L4M 4Z9 , country : , lat : 44.412058 , lng : -79.709689 , description : , url : , sl_pages_url : , email : , hours : , phone : 705-735-4058 , fax : , image : , distance : 2.9559293867512286 , tags : , option_value : a:2: {</t>
  </si>
  <si>
    <t xml:space="preserve"> , id : 52540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</si>
  <si>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City of Barrie Landfill Site , address : P.O.Box 400 272 Ferndale Drive North , address2 : , city : Barrie , state : Ontario , zip : L4M 4T5 , country : , lat : 44.390286 , lng : -79.732361 , description : , url : http:\/\/www.barrie.ca , sl_pages_url : , email : , hours : , phone : 705-739-4219 , fax : , image : , distance : 3.341239548918983 , tags : , option_value : a:2: {</t>
  </si>
  <si>
    <t xml:space="preserve"> , id : 51536 , icon : http:\/\/www.recyclemyelectronics.ca\/on\/wp-content\/plugins\/slp-iconset-google_oldschool\/bulb_orange_blackdot.png , iconImage : http:\/\/www.recyclemyelectronics.ca\/on\/wp-content\/plugins\/slp-iconset-google_oldschool\/bulb_orange_blackdot.png , info : Array\n(\n [0] =&gt; 42\n)\nArray\n(\n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http:\/\/www.recyclemyelectronics.ca\/on\/wp-content\/plugins\/slp-iconset-google_oldschool\/bulb_orange_blackdot.png , tagalongmedicon : }</t>
  </si>
  <si>
    <t xml:space="preserve"> name : Staples (Barrie View Drive) , address : 36 Barrie View Dr. , address2 : , city : Barrie , state : Ontario , zip : L4N 8V4 , country : , lat : 44.337815 , lng : -79.687775 , description : , url : http:\/\/www.staples.ca , sl_pages_url : , email : , hours : , phone : 705-733-3329 , fax : , image : , distance : 5.734655753360195 , tags : , option_value : a:2: {</t>
  </si>
  <si>
    <t xml:space="preserve"> , id : 50908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</si>
  <si>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Staples (Keswick) , address : 24018 Woodbine Avenue Unit A-02 , address2 : , city : Keswick , state : Ontario , zip : L4P 3E9 , country : , lat : 44.228886 , lng : -79.447615 , description : , url : http:\/\/www.staples.ca , sl_pages_url : , email : , hours : , phone : , fax : , image : , distance : 26.29386426305178 , tags : , option_value : a:2: {</t>
  </si>
  <si>
    <t xml:space="preserve"> , id : 51803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</si>
  <si>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The Bodyworks And Collision Centre , address : 14 William Street , address2 : , city : ELMVALE , state : Ontario , zip : L0L 1P0 , country : , lat : 44.5877776757586 , lng : -79.87139940261841 , description : , url : , sl_pages_url : , email : , hours : Monday - Friday 9:00am-4:00pm , phone : 705-322-2282 , fax : , image : , distance : 26.32683020554159 , tags : , option_value : a:2: {</t>
  </si>
  <si>
    <t xml:space="preserve"> , id : 1152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</si>
  <si>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Metrowide Auto Parts , address : 23718 Highway 48 , address2 : , city : SUTTON WEST , state : Ontario , zip : L0E 1R0 , country : , lat : 44.29762294285712 , lng : -79.35154438018799 , description : , url : , sl_pages_url : , email : , hours : Monday - Friday 9:00am-5:00pm , phone : 905-722-3223 , fax : , image : , distance : 28.80746327648311 , tags : , option_value : a:2: {</t>
  </si>
  <si>
    <t xml:space="preserve"> , id : 1153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</si>
  <si>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Chippewas of Georgina Island First Nation , address : 879 Chief Joseph Snake Road , address2 : , city : SUTTON WEST , state : Ontario , zip : L0E 1R0 , country : , lat : 44.39282494370099 , lng : -79.31201934814453 , description : , url : , sl_pages_url : , email : , hours : Monday 7:00am-7:00pm, Tuesday 9:00am-5:00pm, Wednesday 9:00am-5:00pm, Thursday 7:00am-7:00pm, Friday 9:00am-5:00pm, Saturday 10:00am-2:00pm, Sunday 10:00am-2:00pm , phone : 7054371337 , fax : , image : , distance : 30.062320795920904 , tags : , option_value : a:2: {</t>
  </si>
  <si>
    <t xml:space="preserve"> , id : 617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</si>
  <si>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New Tecumset Public Library , address : 17 Victoria Street E PO Box 399 , address2 : , city : ALLISTON , state : Ontario , zip : L9R 1V6 , country : , lat : 44.151823 , lng : -79.877224 , description : , url : , sl_pages_url : , email : , hours : Monday 10:00am-6:00pm, Tuesday 10:00am-8:00pm, Wednesday 10:00am-8:00pm, Thursday 10:00am-8:00pm, Friday 10:00am-5:00pm, Saturday 10:00am-5:00pm , phone : 7054350250 , fax : , image : , distance : 30.315789457005692 , tags : , option_value : a:2: {</t>
  </si>
  <si>
    <t xml:space="preserve"> , id : 7472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</si>
  <si>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Habitat Huronia , address : 239 Church St. S. Unit 4\/5 , address2 : , city : ALLISTON , state : Ontario , zip : L9R 2B7 , country : , lat : 44.142408 , lng : -79.864231 , description : , url : , sl_pages_url : , email : , hours : Monday - Friday 9:00am-4:30pm, Saturday 9:00am-3:30pm , phone : 705-435-0336 , fax : , image : , distance : 30.75317755720054 , tags : , option_value : a:2: {</t>
  </si>
  <si>
    <t xml:space="preserve"> , id : 8581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</si>
  <si>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Best Buy - Orillia (Monarch Drive) , address : 3200 Monarch Drive, Unit 1 , address2 : , city : Orillia , state : Ontario , zip : L3V 8A2 , country : , lat : 44.609016 , lng : -79.454078 , description : , url : http:\/\/www.futureshop.ca , sl_pages_url : , email : , hours : , phone : (705) 325-0519 , fax : , image : , distance : 30.784385332989437 , tags : , option_value : a:2: {</t>
  </si>
  <si>
    <t xml:space="preserve"> , id : 51264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</si>
  <si>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Staples , address : 92 Young Street , address2 : , city : Alliston , state : Ontario , zip : L9R 1P8 , country : , lat : 44.148272 , lng : -79.882953 , description : , url : http:\/\/www.staples.ca\/ENG\/Catalog\/stap_home.asp , sl_pages_url : , email : , hours : , phone : 705-434-4992 , fax : , image : , distance : 30.884604511785575 , tags : , option_value : a:2: {</t>
  </si>
  <si>
    <t xml:space="preserve"> , id : 51597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</si>
  <si>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H4H Gateway North , address : 220 James St , address2 : , city : ORILLIA , state : Ontario , zip : L3V 6Y3 , country : , lat : 44.595363 , lng : -79.419545 , description : , url : , sl_pages_url : , email : , hours : Monday - Friday 9:00am-5:00pm, Saturday 9:00am-5:00pm, Sunday 11:00am-5:00pm , phone : 7053273279 , fax : , image : , distance : 31.401726557730907 , tags : , option_value : a:2: {</t>
  </si>
  <si>
    <t xml:space="preserve"> , id : 14911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</si>
  <si>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Staples , address : 135 Murphy Road , address2 : , city : Orillia , state : Ontario , zip : L3V 0B5 , country : , lat : 44.61475878 , lng : -79.45020676 , description : , url : http:\/\/www.staples.ca , sl_pages_url : , email : , hours : , phone : 705-329-3074 , fax : , image : , distance : 31.4776864308707 , tags : , option_value : a:2: {</t>
  </si>
  <si>
    <t xml:space="preserve"> , id : 50909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</si>
  <si>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City of Orillia , address : 100 Kitchener Street , address2 : , city : ORILLIA , state : Ontario , zip : L3V 6Z9 , country : , lat : 44.591213 , lng : -79.409579 , description : Summer Hours : Mon-Fri 8:30-5:00 and Sat 8:30-1\r\n\r\n\r\n\r\nWinter hours : Mon- Fri 8:30-4:30 and sat 8:30-1:00 , url : orillia.ca , sl_pages_url : , email : , hours : Monday - Friday 8:30am-5:00pm, Saturday 8:30am-1:00pm , phone : 7053252444 , fax : , image : , distance : 31.618957507361795 , tags : , option_value : a:2: {</t>
  </si>
  <si>
    <t xml:space="preserve"> , id : 266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</si>
  <si>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New Tecumset Public Library , address : 42 Main Street W , address2 : , city : BEETON , state : Ontario , zip : L0G 1A0 , country : , lat : 44.101376 , lng : -79.800805 , description : , url : , sl_pages_url : , email : , hours : Tuesday 10:00am-8:00pm, Wednesday 10:00am-8:00pm, Thursday 10:00am-8:00pm, Friday 10:00am-5:00pm, Saturday 10:00am-5:00pm , phone : 7054350250 , fax : , image : , distance : 33.20897643658868 , tags : , option_value : a:2: {</t>
  </si>
  <si>
    <t xml:space="preserve"> , id : 7473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</si>
  <si>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Coldwater Home Hardware , address : 1 River Street Box 9 , address2 : , city : COLDWATER , state : Ontario , zip : L0K 1E0 , country : , lat : 44.69853 , lng : -79.558283 , description : , url : , sl_pages_url : , email : , hours : Monday - Friday 9:00am-5:00pm , phone : 7056863375 , fax : , image : , distance : 35.93608198822314 , tags : , option_value : a:2: {</t>
  </si>
  <si>
    <t xml:space="preserve"> , id : 14948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</si>
  <si>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Team Red&amp;#039;s Thrift store , address : 724 Balm Beach Road , address2 : , city : MIDLAND , state : Ontario , zip : L4R 4K4 , country : , lat : 44.700719 , lng : -79.888561 , description : , url : , sl_pages_url : , email : , hours : Monday - Friday 9:00am-5:00pm , phone : 7052450898 , fax : , image : , distance : 38.01930396229834 , tags : , option_value : a:2: {</t>
  </si>
  <si>
    <t xml:space="preserve"> , id : 14947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</si>
  <si>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Best Buy Canada - Newmarket (Green Lane East) , address : 175 Green Lane East , address2 : , city : Newmarket , state : Ontario , zip : L3Y 4V8 , country : , lat : 44.074244 , lng : -79.47922 , description : , url : http:\/\/www.bestbuy.ca\/ , sl_pages_url : , email : , hours : , phone : (905) 954-1262 , fax : , image : , distance : 38.86682162560508 , tags : , option_value : a:2: {</t>
  </si>
  <si>
    <t xml:space="preserve"> , id : 50626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</si>
  <si>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966472 ontario inc. , address : 533 pefferlaw road , address2 : , city : PEFFERLAW , state : Ontario , zip : L0E 1N0 , country : , lat : 44.31325 , lng : -79.20071 , description : , url : , sl_pages_url : , email : , hours : Monday - Friday 8:30am-7:00pm, Saturday 8:30am-6:00pm, Sunday 9:30am-5:00pm , phone : 7054372397 , fax : , image : , distance : 39.83980052189141 , tags : , option_value : a:2: {</t>
  </si>
  <si>
    <t xml:space="preserve"> , id : 921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</si>
  <si>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Staples (Yonge Street) , address : 17810 Yonge St. Bldg A , address2 : , city : Newmarket , state : Ontario , zip : L3Y 8S1 , country : , lat : 44.061737 , lng : -79.482202 , description : , url : http:\/\/www.staples.ca , sl_pages_url : , email : , hours : , phone : 905-898-3956 , fax : , image : , distance : 40.02679351863129 , tags : , option_value : a:2: {</t>
  </si>
  <si>
    <t xml:space="preserve"> , id : 50918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</si>
  <si>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name : H4H Gateway North , address : 253 Whitfield Cres , address2 : , city : MIDLAND , state : Ontario , zip : L4R 5E3 , country : , lat : 44.734316 , lng : -79.856429 , description : , url : , sl_pages_url : , email : , hours : Monday - Friday 9:00am-5:00pm , phone : 7055280681 , fax : , image : , distance : 40.5522655691689 , tags : , option_value : a:2: {</t>
  </si>
  <si>
    <t xml:space="preserve"> , id : 12558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</si>
  <si>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Habitat For Humanity South Georgian Bay , address : 155 Sandford Fleming Dr , address2 : , city : COLLINGWOOD , state : Ontario , zip : L9Y 5A6 , country : , lat : 44.491965 , lng : -80.181362 , description : , url : , sl_pages_url : , email : , hours : Monday - Friday 9:00am-6:00pm, Saturday 9:00am-5:00pm , phone : 7054469740 , fax : , image : , distance : 40.61846886526369 , tags : , option_value : a:2: {</t>
  </si>
  <si>
    <t xml:space="preserve"> , id : 1719 , icon : http:\/\/www.recyclemyelectronics.ca\/on\/wp-content\/plugins\/slp-iconset-google_oldschool\/bulb_green_blackdot.png , iconImage : http:\/\/www.recyclemyelectronics.ca\/on\/wp-content\/plugins\/slp-iconset-google_oldschool\/bulb_green_blackdot.png , info : Array\n(\n [0] =&gt; 41\n)\nArray\n(\n [address] =&gt; Barrie ON\n [formdata] =&gt; nameSearch=&amp;addressInput=Barrie+ON\n [lat] =&gt; 44.38935559999999\n [lng] =&gt; -79.69033159999998\n [name] =&gt; \n [radius] =&gt; 50\n [tags] =&gt; \n [action] =&gt; csl_ajax_search\n)\n , tagalongmarker : http:\/\/www.recyclemyelectronics.ca\/on\/wp-content\/plugins\/slp-iconset-google_oldschool\/bulb_green_blackdot.png , tagalongmedicon : }</t>
  </si>
  <si>
    <t xml:space="preserve"> name : Salvation Army - Newmarket Thrift Store , address : 130 Davis Dr. Unit 13 , address2 : , city : Newmarket , state : Ontario , zip : L3Y 2N1 , country : , lat : 44.056417 , lng : -79.473337 , description : , url : http:\/\/www.tstores.ca\/ , sl_pages_url : , email : , hours : , phone : 905-830-1656 , fax : , image : , distance : 40.860123432419314 , tags : , option_value : a:2: {</t>
  </si>
  <si>
    <t xml:space="preserve"> , id : 50561 , icon : http:\/\/www.recyclemyelectronics.ca\/on\/wp-content\/plugins\/store-locator-le\/images\/icons\/bulb_ltblue-dot.png , iconImage : http:\/\/www.recyclemyelectronics.ca\/on\/wp-content\/plugins\/store-locator-le\/images\/icons\/bulb_ltblue-dot.png , info : Array\n(\n [0] =&gt; 43\n)\nArray\n(\n [address] =&gt; Barrie ON\n [formdata] =&gt; nameSearch=&amp;addressInput=Barrie+ON\n [lat] =&gt; 44.38935559999999\n [lng] =&gt; -79.69033159999998\n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</si>
  <si>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radians('43.8561002') ) * cos( radians( sl_latitude ) ) * cos( radians( sl_longitude ) - radians('-79.33701880000001') ) + sin( radians('43.8561002') ) * sin( radians( sl_latitude ) ) ) ) AS sl_distance FROM wp_store_locator WHERE sl_longitude&lt;&gt;'' and sl_latitude&lt;&gt;'' HAVING (sl_distance &lt; 50) ORDER BY sl_distance ASC LIMIT 25 , count :25, option : Markham ON , type : search , response :[ {</t>
  </si>
  <si>
    <t xml:space="preserve"> name : Staples (Hwy #7) , address : Unit 200 3175 Hwy #7 , address2 : , city : Markham , state : Ontario , zip : L3R 0J5 , country : , lat : 43.851004 , lng : -79.352349 , description : , url : http:\/\/www.staples.ca , sl_pages_url : , email : , hours : , phone : 905-479-3101 , fax : , image : , distance : 1.3535670262221218 , tags : , option_value : a:2: {</t>
  </si>
  <si>
    <t xml:space="preserve"> , id : 50914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</si>
  <si>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Markham HHW Depot , address : 555 Miller Ave. , address2 : , city : Markham , state : Ontario , zip : L3R 9R8 , country : , lat : 43.839401 , lng : -79.344867 , description : , url : http:\/\/www.york.ca\/Services\/Garbage+and+Recycling\/Electronic+Equipment+Recycling.htm , sl_pages_url : , email : , hours : Monday: 8:30 a.m. to 4:30 p.m.\r\nTuesday: Closed\r\nWednesday: Closed\r\nThursday: 8:30 a.m. to 7:00 p.m.\r\nFriday: 8:30 a.m. to 4:30 p.m.\r\nSaturday: 8:30 a.m. to 4:30 p.m.\r\nSunday: 8:30 a.m. to 4:30 p.m.\r\n , phone : 866-665-6752 , fax : , image : , distance : 1.960624692543456 , tags : , option_value : a:2: {</t>
  </si>
  <si>
    <t xml:space="preserve"> , id : 50798 , icon : http:\/\/www.recyclemyelectronics.ca\/on\/wp-content\/plugins\/slp-iconset-google_oldschool\/bulb_orange_blackdot.png , iconImage : http:\/\/www.recyclemyelectronics.ca\/on\/wp-content\/plugins\/slp-iconset-google_oldschool\/bulb_orange_blackdot.png , info : Array\n(\n [0] =&gt; 42\n)\nArray\n(\n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http:\/\/www.recyclemyelectronics.ca\/on\/wp-content\/plugins\/slp-iconset-google_oldschool\/bulb_orange_blackdot.png , tagalongmedicon : }</t>
  </si>
  <si>
    <t xml:space="preserve"> name : Best Buy Canada - Markham (Highway 7) , address : Unit 4 - 5000 Highway 7 , address2 : , city : Markham , state : Ontario , zip : L3R 4M9 , country : , lat : 43.86856942 , lng : -79.29004669 , description : , url : http:\/\/www.bestbuy.ca\/ , sl_pages_url : , email : , hours : , phone : (905) 754-3025 , fax : , image : , distance : 4.012995963890166 , tags : , option_value : a:2: {</t>
  </si>
  <si>
    <t xml:space="preserve"> , id : 50623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</si>
  <si>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DCR Systems Group Inc. , address : 27 Staples Av , address2 : Unit 1 , city : RICHMOND HILL , state : Ontario , zip : L4B 0B5 , country : , lat : 43.87336477326504 , lng : -79.38905239105225 , description : , url : , sl_pages_url : , email : , hours : Monday - Friday 8:00am-5:00pm , phone : 9055088002 ext 224 , fax : , image : , distance : 4.592021157788737 , tags : , option_value : a:2: {</t>
  </si>
  <si>
    <t xml:space="preserve"> , id : 649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</si>
  <si>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Toronto Kaiteur Lions Club , address : 2000 McNicoll Ave , address2 : , city : SCARBOROUGH , state : Ontario , zip : M1V 5E9 , country : , lat : 43.811252 , lng : -79.304167 , description : , url : , sl_pages_url : , email : , hours : 2017-06-03 Saturday 9:00am - 3:00pm; , phone : 905-430-3314 , fax : , image : , distance : 5.640273707339264 , tags : , option_value : a:2: {</t>
  </si>
  <si>
    <t xml:space="preserve"> , id : 16642 , icon : http:\/\/www.recyclemyelectronics.ca\/on\/wp-content\/plugins\/store-locator-le\/images\/icons\/bulb_purple-dot.png , iconImage : http:\/\/www.recyclemyelectronics.ca\/on\/wp-content\/plugins\/store-locator-le\/images\/icons\/bulb_purple-dot.png , info : Array\n(\n [0] =&gt; 44\n)\nArray\n(\n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http:\/\/www.recyclemyelectronics.ca\/on\/wp-content\/plugins\/store-locator-le\/images\/icons\/bulb_purple-dot.png , tagalongmedicon : }</t>
  </si>
  <si>
    <t xml:space="preserve"> name : Bigtech Cli Inc. , address : 5990 14th ave , address2 : Markham, Ontario , city : MARKHAM , state : Ontario , zip : L3S 4M4 , country : , lat : 43.854158 , lng : -79.258867 , description : Materials Not Accepted : CD-ROM drives; Modems (wired and wireless); Thin clients; Professional Displays; Vehicle DVD\/Blu-ray players; Vehicle radios, audio players, speakers; Portable audio\/video players; Camera dock printers; Typewriters (electric); Palmtop; PDA (cell enabled); Telephone (Rotary); Telephone (wired) , url : www.bigtech.ca , sl_pages_url : , email : , hours : Monday - Friday 9:00am-5:00pm , phone : 905-695-0100 , fax : , image : , distance : 6.270086649191414 , tags : , option_value : a:2: {</t>
  </si>
  <si>
    <t xml:space="preserve"> , id : 1819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</si>
  <si>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Staples (Elgin Mills) , address : 2-1700 Elgin Mills Rd. E,BldgE , address2 : , city : Richmond Hill , state : Ontario , zip : L4S 0B2 , country : , lat : 43.901163 , lng : -79.384861 , description : , url : http:\/\/www.staples.ca , sl_pages_url : , email : , hours : , phone : , fax : , image : , distance : 6.309642620289545 , tags : , option_value : a:2: {</t>
  </si>
  <si>
    <t xml:space="preserve"> , id : 51798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</si>
  <si>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Best Buy Canada - Richmond Hill (High Tech Rd) , address : 225 High Tech Road, Unit C , address2 : , city : Richmond Hill , state : Ontario , zip : L4B 0A6 , country : , lat : 43.842893 , lng : -79.414799 , description : , url : http:\/\/www.bestbuy.ca\/ , sl_pages_url : , email : , hours : , phone : (905) 695-3906 , fax : , image : , distance : 6.407719502875538 , tags : , option_value : a:2: {</t>
  </si>
  <si>
    <t xml:space="preserve"> , id : 50627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</si>
  <si>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Staples (Markham Road) , address : 7725 Markham Rd. , address2 : , city : Markham , state : Ontario , zip : L3S 3J9 , country : , lat : 43.853625 , lng : -79.25497 , description : , url : http:\/\/www.staples.ca , sl_pages_url : , email : , hours : , phone : 905-472-0746 , fax : , image : , distance : 6.584619527940083 , tags : , option_value : a:2: {</t>
  </si>
  <si>
    <t xml:space="preserve"> , id : 50924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</si>
  <si>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Staples (Red Maple Road) , address : 45 Red Maple Rd. , address2 : , city : Richmond Hill , state : Ontario , zip : L4B 4M6 , country : , lat : 43.840399 , lng : -79.421508 , description : , url : http:\/\/www.staples.ca , sl_pages_url : , email : , hours : , phone : 905-882-6995 , fax : , image : , distance : 6.996623471252447 , tags : , option_value : a:2: {</t>
  </si>
  <si>
    <t xml:space="preserve"> , id : 50920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</si>
  <si>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Henry&amp;#039;s , address : 9670 Markham Road , address2 : Unit # 2 , city : MARKHAM , state : Ontario , zip : L6E 0H8 , country : , lat : 43.899227 , lng : -79.273304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9052018926 , fax : , image : , distance : 7.005464629872055 , tags : , option_value : a:2: {</t>
  </si>
  <si>
    <t xml:space="preserve"> , id : 1465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</si>
  <si>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Salvation Army - Markham Thrift Store , address : 9293 Hwy 48 North , address2 : , city : Markham , state : Ontario , zip : L6E 1B2 , country : , lat : 43.894336 , lng : -79.264621 , description : , url : http:\/\/www.tstores.ca\/ , sl_pages_url : , email : , hours : , phone : 905-472-6506 , fax : , image : , distance : 7.193861154667058 , tags : , option_value : a:2: {</t>
  </si>
  <si>
    <t xml:space="preserve"> , id : 50541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</si>
  <si>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NESA - National Electronic Service Assoc. , address : 155 Dynamic Drive , address2 : , city : SCARBOROUGH , state : Ontario , zip : M1V 5L8 , country : , lat : 43.8273205 , lng : -79.252277 , description : , url : www.nesa-canada.com , sl_pages_url : , email : , hours : Monday - Friday 9:00am-5:00pm, Saturday 9:00am-1:00pm , phone : 4163666372 ext 225 , fax : , image : , distance : 7.512031377000791 , tags : , option_value : a:2: {</t>
  </si>
  <si>
    <t xml:space="preserve"> , id : 644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</si>
  <si>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Jerrett Life Celebrations , address : 8088 Yonge St , address2 : , city : THORNHILL , state : Ontario , zip : L4J 1W3 , country : , lat : 43.81656038 , lng : -79.42456157 , description : , url : , sl_pages_url : , email : , hours : Monday - Friday 9:00am-5:00pm, Saturday 9:00am-6:00pm , phone : 9058894390 , fax : , image : , distance : 8.284485731012476 , tags : , option_value : a:2: {</t>
  </si>
  <si>
    <t xml:space="preserve"> , id : 16299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</si>
  <si>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Salvation Army - Richmond Hill Thrift Store , address : 10620 Yonge St. , address2 : , city : Richmond Hill , state : Ontario , zip : L4C 3C8 , country : , lat : 43.885983 , lng : -79.440778 , description : , url : http:\/\/www.tstores.ca\/ , sl_pages_url : , email : , hours : , phone : 905 737-7164 , fax : , image : , distance : 8.956573303024374 , tags : , option_value : a:2: {</t>
  </si>
  <si>
    <t xml:space="preserve"> , id : 50563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</si>
  <si>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Staples (McCowan Road) , address : 1936 McCowan Rd. , address2 : , city : Scarborough , state : Ontario , zip : M1S 4K1 , country : , lat : 43.793835 , lng : -79.260654 , description : , url : http:\/\/www.staples.ca , sl_pages_url : , email : , hours : , phone : 416-292-4570 , fax : , image : , distance : 9.24477774631105 , tags : , option_value : a:2: {</t>
  </si>
  <si>
    <t xml:space="preserve"> , id : 50916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</si>
  <si>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Henry&amp;#039;s , address : 330 Steeles Ave. W , address2 : , city : THORNHILL , state : Ontario , zip : L4J 6W9 , country : , lat : 43.795575 , lng : -79.43194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9058861020 , fax : , image : , distance : 10.162574971274527 , tags : , option_value : a:2: {</t>
  </si>
  <si>
    <t xml:space="preserve"> , id : 1051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</si>
  <si>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Henry&amp;#039;s , address : Kennedy Commons Mall , address2 : 11 William Kitchen Rd , city : SCARBOROUGH , state : Ontario , zip : M1P 5B7 , country : , lat : 43.770653 , lng : -79.279102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4162982021 , fax : , image : , distance : 10.576882832912094 , tags : , option_value : a:2: {</t>
  </si>
  <si>
    <t xml:space="preserve"> , id : 1048 , icon : http:\/\/www.recyclemyelectronics.ca\/on\/wp-content\/plugins\/slp-iconset-google_oldschool\/bulb_green_blackdot.png , iconImage : http:\/\/www.recyclemyelectronics.ca\/on\/wp-content\/plugins\/slp-iconset-google_oldschool\/bulb_green_blackdot.png , info : Array\n(\n [0] =&gt; 41\n)\nArray\n(\n [address] =&gt; Markham ON\n [formdata] =&gt; nameSearch=&amp;addressInput=Markham+ON\n [lat] =&gt; 43.8561002\n [lng] =&gt; -79.33701880000001\n [name] =&gt; \n [radius] =&gt; 50\n [tags] =&gt; \n [action] =&gt; csl_ajax_search\n)\n , tagalongmarker : http:\/\/www.recyclemyelectronics.ca\/on\/wp-content\/plugins\/slp-iconset-google_oldschool\/bulb_green_blackdot.png , tagalongmedicon : }</t>
  </si>
  <si>
    <t xml:space="preserve"> name : Best Buy Canada - Scarborough (Progress Ave) , address : 480 Progress Avenue , address2 : , city : Scarborough , state : Ontario , zip : M1P 5J1 , country : , lat : 43.778822 , lng : -79.258689 , description : , url : http:\/\/www.bestbuy.ca\/ , sl_pages_url : , email : , hours : , phone : (416) 296-7020 , fax : , image : , distance : 10.6458872601903 , tags : , option_value : a:2: {</t>
  </si>
  <si>
    <t xml:space="preserve"> , id : 50625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</si>
  <si>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Staples (Victoria Park\/Ellesmere) , address : 95 Ellesmere Road , address2 : , city : Toronto , state : Ontario , zip : M1R 4B7 , country : , lat : 43.759051 , lng : -79.310014 , description : , url : http:\/\/www.staples.ca , sl_pages_url : , email : , hours : , phone : , fax : , image : , distance : 11.00680900231769 , tags : , option_value : a:2: {</t>
  </si>
  <si>
    <t xml:space="preserve"> , id : 51796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</si>
  <si>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The City of Vaughan , address : 300 Pleasant Ridge Avenue , address2 : , city : THORNHILL , state : Ontario , zip : L4J 9B3 , country : , lat : 43.83276411 , lng : -79.47157958 , description : , url : vaughan.ca\/waste , sl_pages_url : , email : , hours : 2017-06-11 Sunday 10:00am - 2:00pm; , phone : 905-832-8585 , fax : , image : , distance : 11.098877829845218 , tags : , option_value : a:2: {</t>
  </si>
  <si>
    <t xml:space="preserve"> , id : 16334 , icon : http:\/\/www.recyclemyelectronics.ca\/on\/wp-content\/plugins\/store-locator-le\/images\/icons\/bulb_purple-dot.png , iconImage : http:\/\/www.recyclemyelectronics.ca\/on\/wp-content\/plugins\/store-locator-le\/images\/icons\/bulb_purple-dot.png , info : Array\n(\n [0] =&gt; 44\n)\nArray\n(\n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http:\/\/www.recyclemyelectronics.ca\/on\/wp-content\/plugins\/store-locator-le\/images\/icons\/bulb_purple-dot.png , tagalongmedicon : }</t>
  </si>
  <si>
    <t xml:space="preserve"> name : Best Buy- North York (Yonge Street) , address : 5095 Yonge Street, Suite A14 , address2 : , city : North York , state : Ontario , zip : M2N 6Z4 , country : , lat : 43.767966 , lng : -79.412439 , description : , url : http:\/\/www.futureshop.ca , sl_pages_url : , email : , hours : , phone : (416) 642-7980 , fax : , image : , distance : 11.51801428107412 , tags : , option_value : a:2: {</t>
  </si>
  <si>
    <t xml:space="preserve"> , id : 51216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</si>
  <si>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Salvation Army - Scarborough Centre Thrift Store , address : 1225 Kennedy Road , address2 : , city : Scarborough , state : Ontario , zip : M1P 2L4 , country : , lat : 43.75737936 , lng : -79.27772999 , description : , url : http:\/\/www.tstores.ca\/ , sl_pages_url : , email : , hours : , phone : 416-751-8050 , fax : , image : , distance : 11.963959576890732 , tags : , option_value : a:2: {</t>
  </si>
  <si>
    <t xml:space="preserve"> , id : 50587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</si>
  <si>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Staples (Stouffville) , address : 1010 Hoover Park Drive , address2 : , city : Stouffville , state : Ontario , zip : L4A 7X5 , country : , lat : 43.956916 , lng : -79.278343 , description : , url : http:\/\/www.staples.ca , sl_pages_url : , email : , hours : , phone : , fax : , image : , distance : 12.155868546428156 , tags : , option_value : a:2: {</t>
  </si>
  <si>
    <t xml:space="preserve"> , id : 51801 , icon : http:\/\/www.recyclemyelectronics.ca\/on\/wp-content\/plugins\/store-locator-le\/images\/icons\/bulb_ltblue-dot.png , iconImage : http:\/\/www.recyclemyelectronics.ca\/on\/wp-content\/plugins\/store-locator-le\/images\/icons\/bulb_ltblue-dot.png , info : Array\n(\n [0] =&gt; 43\n)\nArray\n(\n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http:\/\/www.recyclemyelectronics.ca\/on\/wp-content\/plugins\/store-locator-le\/images\/icons\/bulb_ltblue-dot.png , tagalongmedicon : }</t>
  </si>
  <si>
    <t xml:space="preserve"> name : Delow Public School 2017 , address : 50 Denlow Blvd N , address2 : , city : NORTH YORK , state : Ontario , zip : M3B 1P7 , country : , lat : 43.745444 , lng : -79.362679 , description : , url : , sl_pages_url : , email : , hours : 2017-06-03 Saturday 10:00am - 3:00pm; , phone : 6478882796 , fax : , image : , distance : 12.475552784428544 , tags : , option_value : a:2: {</t>
  </si>
  <si>
    <t xml:space="preserve"> , id : 16726 , icon : http:\/\/www.recyclemyelectronics.ca\/on\/wp-content\/plugins\/store-locator-le\/images\/icons\/bulb_purple-dot.png , iconImage : http:\/\/www.recyclemyelectronics.ca\/on\/wp-content\/plugins\/store-locator-le\/images\/icons\/bulb_purple-dot.png , info : Array\n(\n [0] =&gt; 44\n)\nArray\n(\n [address] =&gt; Markham ON\n [formdata] =&gt; nameSearch=&amp;addressInput=Markham+ON\n [lat] =&gt; 43.8561002\n [lng] =&gt; -79.33701880000001\n [name] =&gt; \n [radius] =&gt; 50\n [tags] =&gt; \n [action] =&gt; csl_ajax_search\n)\n , tagalongmarker : http:\/\/www.recyclemyelectronics.ca\/on\/wp-content\/plugins\/store-locator-le\/images\/icons\/bulb_purple-dot.png , tagalongmedicon : }</t>
  </si>
  <si>
    <t xml:space="preserve"> success :true, slp_version : 3.11.16 , dbQuery : SELECT *,( 6371 * acos( cos( radians('43.8508553') ) * cos( radians( sl_latitude ) ) * cos( radians( sl_longitude ) - radians('-79.0203732') ) + sin( radians('43.8508553') ) * sin( radians( sl_latitude ) ) ) ) AS sl_distance FROM wp_store_locator WHERE sl_longitude&lt;&gt;'' and sl_latitude&lt;&gt;'' HAVING (sl_distance &lt; 50) ORDER BY sl_distance ASC LIMIT 25 , count :25, option : Ajax ON , type : search , response :[ {</t>
  </si>
  <si>
    <t xml:space="preserve"> name : Staples (Ajax) , address : 16 Harwood Avenue South , address2 : , city : Ajax , state : Ontario , zip : L1S 7L8 , country : , lat : 43.859547 , lng : -79.025363 , description : , url : http:\/\/staples.ca , sl_pages_url : , email : , hours : , phone : , fax : , image : , distance : 1.0460130155765779 , tags : , option_value : a:2: {</t>
  </si>
  <si>
    <t xml:space="preserve"> , id : 51789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</si>
  <si>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Best Buy Canada - Ajax (Kingston Rd) , address : 20 Kingston Road West , address2 : , city : Ajax , state : Ontario , zip : L1T 4K8 , country : , lat : 43.861302 , lng : -79.026848 , description : , url : http:\/\/www.bestbuy.ca\/ , sl_pages_url : , email : , hours : , phone : (905) 619-6977 , fax : , image : , distance : 1.272352952972383 , tags : , option_value : a:2: {</t>
  </si>
  <si>
    <t xml:space="preserve"> , id : 50621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</si>
  <si>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Habitat For Humanity Durham Inc , address : 85 Chambers Dr Unit 7 , address2 : , city : AJAX , state : Ontario , zip : L1Z 1E2 , country : , lat : 43.860219 , lng : -79.007925 , description : , url : , sl_pages_url : , email : , hours : Monday - Friday 10:00am-6:00pm, Saturday 10:00am-5:00pm, Sunday 12:00pm-4:00pm , phone : 9054287434 , fax : , image : , distance : 1.4423320205955428 , tags : , option_value : a:2: {</t>
  </si>
  <si>
    <t xml:space="preserve"> , id : 9876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</si>
  <si>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Pickering High School , address : 180 Church Street N , address2 : , city : AJAX , state : Ontario , zip : L1T 2W7 , country : , lat : 43.861942 , lng : -79.058776 , description : , url : , sl_pages_url : , email : , hours : 2017-06-03 Saturday 8:00am - 2:00pm; , phone : 9056834761 , fax : , image : , distance : 3.3167613208622715 , tags : , option_value : a:2: {</t>
  </si>
  <si>
    <t xml:space="preserve"> , id : 16571 , icon : http:\/\/www.recyclemyelectronics.ca\/on\/wp-content\/plugins\/store-locator-le\/images\/icons\/bulb_purple-dot.png , iconImage : http:\/\/www.recyclemyelectronics.ca\/on\/wp-content\/plugins\/store-locator-le\/images\/icons\/bulb_purple-dot.png , info : Array\n(\n [0] =&gt; 44\n)\nArray\n(\n [address] =&gt; Ajax ON\n [formdata] =&gt; nameSearch=&amp;addressInput=Ajax+ON\n [lat] =&gt; 43.8508553\n [lng] =&gt; -79.0203732\n [name] =&gt; \n [radius] =&gt; 50\n [tags] =&gt; \n [action] =&gt; csl_ajax_search\n)\n , tagalongmarker : http:\/\/www.recyclemyelectronics.ca\/on\/wp-content\/plugins\/store-locator-le\/images\/icons\/bulb_purple-dot.png , tagalongmedicon : }</t>
  </si>
  <si>
    <t xml:space="preserve"> name : Staples (Pickering Parkway) , address : 1805 Pickering Pkwy. Bldg D1 , address2 : , city : Pickering , state : Ontario , zip : L1V 7K3 , country : , lat : 43.843429 , lng : -79.066937 , description : , url : http:\/\/www.staples.ca , sl_pages_url : , email : , hours : , phone : , fax : , image : , distance : 3.8242945660605825 , tags : , option_value : a:2: {</t>
  </si>
  <si>
    <t xml:space="preserve"> , id : 50946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</si>
  <si>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McPherson Transfer Limtied , address : 1740 McPherson Court , address2 : , city : PICKERING , state : Ontario , zip : L1W 3E9 , country : , lat : 43.821693 , lng : -79.060011 , description : , url : upak.net , sl_pages_url : , email : , hours : Monday - Friday 9:00am-5:00pm , phone : 9058392099 , fax : , image : , distance : 4.5412203684441845 , tags : , option_value : a:2: {</t>
  </si>
  <si>
    <t xml:space="preserve"> , id : 469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</si>
  <si>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Staples (Taunton Road) , address : 320 Taunton Road , address2 : , city : Whitby , state : Ontario , zip : L1R 0H4 , country : , lat : 43.913238 , lng : -78.966546 , description : , url : http:\/\/www.staples.ca , sl_pages_url : , email : , hours : , phone : 905-655-6700 , fax : , image : , distance : 8.16870608127917 , tags : , option_value : a:2: {</t>
  </si>
  <si>
    <t xml:space="preserve"> , id : 50971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</si>
  <si>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Best Buy Canada - Whitby (Victoria St E) , address : 1751 Victoria Street East , address2 : , city : Whitby , state : Ontario , zip : L1N 9W4 , country : , lat : 43.865599 , lng : -78.904751 , description : , url : http:\/\/www.bestbuy.ca\/ , sl_pages_url : , email : , hours : , phone : (905) 674-1055 , fax : , image : , distance : 9.414182197538668 , tags : , option_value : a:2: {</t>
  </si>
  <si>
    <t xml:space="preserve"> , id : 50628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</si>
  <si>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Source I.T. Inc. , address : 2020 Wentworth Unit 10 , address2 : , city : WHITBY , state : Ontario , zip : L1N 9A8 , country : , lat : 43.86048678 , lng : -78.89257085 , description : , url : www.sourceitstore.ca , sl_pages_url : , email : , hours : Monday - Friday 9:00am-5:00pm , phone : 905-425-4251 , fax : , image : , distance : 10.303164780729489 , tags : , option_value : a:2: {</t>
  </si>
  <si>
    <t xml:space="preserve"> , id : 1608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</si>
  <si>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Henry&amp;#039;s , address : 245 King Street W , address2 : Unit 3 , city : OSHAWA , state : Ontario , zip : L1J 2J7 , country : , lat : 43.895561 , lng : -78.871865 , description : Non-Desktop\/floor standing, Industrial, Commercial and Institutional materials are NOT accepted at this site , url : henrys.com , sl_pages_url : , email : , hours : Monday 10:00am-6:00pm, Tuesday 10:00am-6:00pm, Wednesday 10:00am-6:00pm, Thursday 10:00am-8:00pm, Friday 10:00am-8:00pm, Saturday 10:00am-5:00pm, Sunday 12:00pm-5:00pm , phone : 9057284631 , fax : , image : , distance : 12.900316548896361 , tags : , option_value : a:2: {</t>
  </si>
  <si>
    <t xml:space="preserve"> , id : 1064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</si>
  <si>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Habitat For Humanity Durham Inc , address : 200 John Street W Unit CB1 , address2 : , city : OSHAWA , state : Ontario , zip : L1J 2B4 , country : , lat : 43.89266 , lng : -78.867987 , description : , url : , sl_pages_url : , email : , hours : Monday - Friday 10:00am-6:00pm, Saturday 10:00am-5:00pm, Sunday 12:00pm-4:00pm , phone : 9054287434 , fax : , image : , distance : 13.069805762743256 , tags : , option_value : a:2: {</t>
  </si>
  <si>
    <t xml:space="preserve"> , id : 9877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</si>
  <si>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Skyview Electronics Inc. , address : 46 Baldwin Street , address2 : Brooklin , city : WHITBY , state : Ontario , zip : L1M 1A2 , country : , lat : 43.96058 , lng : -78.958154 , description : Materials Not Accepted : Vehicle DVD\/Blu-ray players; Vehicle radios, audio players, speakers; Closed circuit television screens; Dual television; Televisions; Audio cassette players\/recorders; Cameras (Digital and non-digital); CD players\/recorders; Digital picture frames;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Camera dock printers; Desktop Copiers; Fax machines; Floor standing copiers; Floor standing multifunction; Floor standing printers; Handheld printers; Portable PC-free photo printers; Scanners; Typewriters (electric); Answering machines; Cordless Telephone; Pagers; Palmtop; PDA (cell enabled); Telephone (Rotary); Telephone (wired) , url : http:\/\/www.skyviewelectronics.com , sl_pages_url : , email : , hours : Monday - Friday 9:30am-6:00pm, Saturday 10:00am-3:00pm , phone : 905-655-3661 , fax : , image : , distance : 13.179784021804373 , tags : , option_value : a:2: {</t>
  </si>
  <si>
    <t xml:space="preserve"> , id : 16306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</si>
  <si>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Community iving Oshawa Clarington , address : 39 Weington Ave E , address2 : , city : OSHAWA , state : Ontario , zip : L1H 3Y1 , country : , lat : 43.871408 , lng : -78.83785558 , description : , url : , sl_pages_url : , email : , hours : Monday - Friday 9:00am-4:00pm , phone : 9055763011 ext 309 , fax : , image : , distance : 14.810533279588757 , tags : , option_value : a:2: {</t>
  </si>
  <si>
    <t xml:space="preserve"> , id : 2088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</si>
  <si>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Staples (Milner Avenue) , address : 850 Milner Ave. , address2 : , city : Scarborough , state : Ontario , zip : M1B 5N7 , country : , lat : 43.80045 , lng : -79.197669 , description : , url : http:\/\/www.staples.ca , sl_pages_url : , email : , hours : , phone : , fax : , image : , distance : 15.28745375801324 , tags : , option_value : a:2: {</t>
  </si>
  <si>
    <t xml:space="preserve"> , id : 50940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</si>
  <si>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Region of Durham , address : 1640 Ritson Rd North , address2 : , city : OSHAWA , state : Ontario , zip : L1H 7K5 , country : , lat : 43.941571678652245 , lng : -78.87441158294678 , description : , url : , sl_pages_url : , email : , hours : Tuesday 8:00am-4:00pm, Wednesday 8:00am-4:00pm, Thursday 8:00am-4:00pm, Friday 8:00am-4:00pm, Saturday 8:00am-4:00pm , phone : 9055795056 ext 2243 , fax : , image : , distance : 15.444561298842995 , tags : , option_value : a:2: {</t>
  </si>
  <si>
    <t xml:space="preserve"> , id : 621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</si>
  <si>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Best Buy - Oshawa (Harmony Road North) , address : 1421 Harmony Road North , address2 : , city : Oshawa , state : Ontario , zip : L1H 7K5 , country : , lat : 43.941969 , lng : -78.850493 , description : , url : http:\/\/www.futureshop.ca , sl_pages_url : , email : , hours : , phone : (905) 433-4455 , fax : , image : , distance : 16.96845453531941 , tags : , option_value : a:2: {</t>
  </si>
  <si>
    <t xml:space="preserve"> , id : 51254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</si>
  <si>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Courtice Auto Wreckers , address : 1515 Thornton Rd. North , address2 : Oshawa , city : OSHAWA , state : Ontario , zip : L1H 7K4 , country : , lat : 43.984964 , lng : -78.907862 , description : , url : , sl_pages_url : , email : , hours : Monday - Friday 8:00am-5:00pm, Saturday 8:00am-4:00pm , phone : 905-802-1370 , fax : , image : , distance : 17.42376364176242 , tags : , option_value : a:2: {</t>
  </si>
  <si>
    <t xml:space="preserve"> , id : 9964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</si>
  <si>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NESA - National Electronic Service Assoc. , address : 155 Dynamic Drive , address2 : , city : SCARBOROUGH , state : Ontario , zip : M1V 5L8 , country : , lat : 43.8273205 , lng : -79.252277 , description : , url : www.nesa-canada.com , sl_pages_url : , email : , hours : Monday - Friday 9:00am-5:00pm, Saturday 9:00am-1:00pm , phone : 4163666372 ext 225 , fax : , image : , distance : 18.782702139273937 , tags : , option_value : a:2: {</t>
  </si>
  <si>
    <t xml:space="preserve"> , id : 644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</si>
  <si>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Staples (Markham Road) , address : 7725 Markham Rd. , address2 : , city : Markham , state : Ontario , zip : L3S 3J9 , country : , lat : 43.853625 , lng : -79.25497 , description : , url : http:\/\/www.staples.ca , sl_pages_url : , email : , hours : , phone : 905-472-0746 , fax : , image : , distance : 18.81386320545186 , tags : , option_value : a:2: {</t>
  </si>
  <si>
    <t xml:space="preserve"> , id : 50924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</si>
  <si>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Bigtech Cli Inc. , address : 5990 14th ave , address2 : Markham, Ontario , city : MARKHAM , state : Ontario , zip : L3S 4M4 , country : , lat : 43.854158 , lng : -79.258867 , description : Materials Not Accepted : CD-ROM drives; Modems (wired and wireless); Thin clients; Professional Displays; Vehicle DVD\/Blu-ray players; Vehicle radios, audio players, speakers; Portable audio\/video players; Camera dock printers; Typewriters (electric); Palmtop; PDA (cell enabled); Telephone (Rotary); Telephone (wired) , url : www.bigtech.ca , sl_pages_url : , email : , hours : Monday - Friday 9:00am-5:00pm , phone : 905-695-0100 , fax : , image : , distance : 19.12726672043559 , tags : , option_value : a:2: {</t>
  </si>
  <si>
    <t xml:space="preserve"> , id : 1819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</si>
  <si>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Salvation Army - Markham Thrift Store , address : 9293 Hwy 48 North , address2 : , city : Markham , state : Ontario , zip : L6E 1B2 , country : , lat : 43.894336 , lng : -79.264621 , description : , url : http:\/\/www.tstores.ca\/ , sl_pages_url : , email : , hours : , phone : 905-472-6506 , fax : , image : , distance : 20.166664462022904 , tags : , option_value : a:2: {</t>
  </si>
  <si>
    <t xml:space="preserve"> , id : 50541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</si>
  <si>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Staples (McCowan Road) , address : 1936 McCowan Rd. , address2 : , city : Scarborough , state : Ontario , zip : M1S 4K1 , country : , lat : 43.793835 , lng : -79.260654 , description : , url : http:\/\/www.staples.ca , sl_pages_url : , email : , hours : , phone : 416-292-4570 , fax : , image : , distance : 20.292711930804437 , tags : , option_value : a:2: {</t>
  </si>
  <si>
    <t xml:space="preserve"> , id : 50916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</si>
  <si>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Best Buy Canada - Scarborough (Progress Ave) , address : 480 Progress Avenue , address2 : , city : Scarborough , state : Ontario , zip : M1P 5J1 , country : , lat : 43.778822 , lng : -79.258689 , description : , url : http:\/\/www.bestbuy.ca\/ , sl_pages_url : , email : , hours : , phone : (416) 296-7020 , fax : , image : , distance : 20.73134719970437 , tags : , option_value : a:2: {</t>
  </si>
  <si>
    <t xml:space="preserve"> , id : 50625 , icon : http:\/\/www.recyclemyelectronics.ca\/on\/wp-content\/plugins\/store-locator-le\/images\/icons\/bulb_ltblue-dot.png , iconImage : http:\/\/www.recyclemyelectronics.ca\/on\/wp-content\/plugins\/store-locator-le\/images\/icons\/bulb_ltblue-dot.png , info : Array\n(\n [0] =&gt; 43\n)\nArray\n(\n [address] =&gt; Ajax ON\n [formdata] =&gt; nameSearch=&amp;addressInput=Ajax+ON\n [lat] =&gt; 43.8508553\n [lng] =&gt; -79.0203732\n [name] =&gt; \n [radius] =&gt; 50\n [tags] =&gt; \n [action] =&gt; csl_ajax_search\n)\n , tagalongmarker : http:\/\/www.recyclemyelectronics.ca\/on\/wp-content\/plugins\/store-locator-le\/images\/icons\/bulb_ltblue-dot.png , tagalongmedicon : }</t>
  </si>
  <si>
    <t xml:space="preserve"> name : Henry&amp;#039;s , address : 9670 Markham Road , address2 : Unit # 2 , city : MARKHAM , state : Ontario , zip : L6E 0H8 , country : , lat : 43.899227 , lng : -79.273304 , description : Accepted Materials :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9052018926 , fax : , image : , distance : 20.97507141326977 , tags : , option_value : a:2: {</t>
  </si>
  <si>
    <t xml:space="preserve"> , id : 1465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</si>
  <si>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name : Waste Management of Canada Corporation , address : 1 Mcknight Road , address2 : , city : COURTICE , state : Ontario , zip : L1E 2T3 , country : , lat : 43.88338736576061 , lng : -78.75523567199707 , description : , url : , sl_pages_url : , email : , hours : Monday - Friday 7:00am-5:00pm, Saturday 8:00am-12:00pm , phone : 9054335077 , fax : , image : , distance : 21.560594545034995 , tags : , option_value : a:2: {</t>
  </si>
  <si>
    <t xml:space="preserve"> , id : 251 , icon : http:\/\/www.recyclemyelectronics.ca\/on\/wp-content\/plugins\/slp-iconset-google_oldschool\/bulb_green_blackdot.png , iconImage : http:\/\/www.recyclemyelectronics.ca\/on\/wp-content\/plugins\/slp-iconset-google_oldschool\/bulb_green_blackdot.png , info : Array\n(\n [0] =&gt; 41\n)\nArray\n(\n [address] =&gt; Ajax ON\n [formdata] =&gt; nameSearch=&amp;addressInput=Ajax+ON\n [lat] =&gt; 43.8508553\n [lng] =&gt; -79.0203732\n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</si>
  <si>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radians('44.309058') ) * cos( radians( sl_latitude ) ) * cos( radians( sl_longitude ) - radians('-78.319747') ) + sin( radians('44.309058') ) * sin( radians( sl_latitude ) ) ) ) AS sl_distance FROM wp_store_locator WHERE sl_longitude&lt;&gt;'' and sl_latitude&lt;&gt;'' HAVING (sl_distance &lt; 50) ORDER BY sl_distance ASC LIMIT 25 , count :24, option : peterborough ON , type : search , response :[ {</t>
  </si>
  <si>
    <t xml:space="preserve"> name : Community Living Peterborough , address : 360 George Street , address2 : Peterborough, Ontario , city : PETERBOROUGH , state : Ontario , zip : K9H 7E7 , country : , lat : 44.30466181 , lng : -78.31990944 , description : Monday \u2013 Thursday: 9:30 AM - 6:00 PM\r\nFriday: 9:30 AM - 8:00 PM\r\nSaturday: 9:30 AM - 5:00 PM\r\nSunday: 12:00 AM - 5:00 PM , url : www.communitylivingpeterborough.ca , sl_pages_url : , email : , hours : Monday - Friday 9:00am-5:00pm , phone : 7057432412 ext 324 , fax : , image : , distance : 0.48900489140992087 , tags : , option_value : a:2: {</t>
  </si>
  <si>
    <t xml:space="preserve"> , id : 1817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</si>
  <si>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Staples (Park Street South) , address : 109 Park St. South , address2 : , city : Peterborough , state : Ontario , zip : K9J 3R8 , country : , lat : 44.288733 , lng : -78.323024 , description : , url : http:\/\/www.staples.ca , sl_pages_url : , email : , hours : , phone : , fax : , image : , distance : 2.2750340206260145 , tags : , option_value : a:2: {</t>
  </si>
  <si>
    <t xml:space="preserve"> , id : 50942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</si>
  <si>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Staples (Chemong Road) , address : 1154 Chemong Rd. Unit N3 , address2 : , city : Peterborough , state : Ontario , zip : K9H 7J6 , country : , lat : 44.329316 , lng : -78.341236 , description : , url : http:\/\/www.staples.ca , sl_pages_url : , email : , hours : , phone : , fax : , image : , distance : 2.82785473590555 , tags : , option_value : a:2: {</t>
  </si>
  <si>
    <t xml:space="preserve"> , id : 50950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</si>
  <si>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Habitat For Humanity Peterborough and District , address : 550 Braidwood Ave , address2 : , city : PETERBOROUGH , state : Ontario , zip : K9J 1W1 , country : , lat : 44.28325 , lng : -78.326461 , description : , url : , sl_pages_url : , email : , hours : Monday 8:30am-5:00pm, Tuesday 8:30am-5:00pm, Wednesday 8:30am-5:00pm, Thursday 8:30am-5:00pm, Friday 8:30am-7:00pm, Saturday 8:30am-5:00pm, Sunday 10:00am-4:00pm , phone : 7057428572 , fax : , image : , distance : 2.919042529418671 , tags : , option_value : a:2: {</t>
  </si>
  <si>
    <t xml:space="preserve"> , id : 12554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</si>
  <si>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Habitat ReStore Peterborough , address : 780 Erskine Ave , address2 : , city : Peterborough , state : Ontario , zip : K9J 5T9 , country : , lat : 44.283504 , lng : -78.336507 , description : , url : http:\/\/www.habitatpeterborough.ca , sl_pages_url : , email : , hours : , phone : , fax : , image : , distance : 3.138978626954942 , tags : , option_value : a:2: {</t>
  </si>
  <si>
    <t xml:space="preserve"> , id : 51723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</si>
  <si>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Best Buy - Peterborough (Lansdowne Street West) , address : 1101 Lansdowne Street West , address2 : , city : Peterborough , state : Ontario , zip : K9J 7M2 , country : , lat : 44.281196 , lng : -78.347307 , description : , url : http:\/\/www.futureshop.ca , sl_pages_url : , email : , hours : , phone : (705) 741-2081 , fax : , image : , distance : 3.795985633965043 , tags : , option_value : a:2: {</t>
  </si>
  <si>
    <t xml:space="preserve"> , id : 51260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</si>
  <si>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The City Of Kawartha Lakes , address : 2863 CKL RD #48 , address2 : , city : BAILIEBORO , state : Ontario , zip : K0L 1B0 , country : , lat : 44.186172 , lng : -78.273769 , description : , url : , sl_pages_url : , email : , hours : 2017-06-10 Saturday 8:00am - 12:00pm; , phone : 7053249411 ext 2360 , fax : , image : , distance : 14.14656114370328 , tags : , option_value : a:2: {</t>
  </si>
  <si>
    <t xml:space="preserve"> stores :[ 42 ] }</t>
  </si>
  <si>
    <t xml:space="preserve"> , id : 16694 , icon : http:\/\/www.recyclemyelectronics.ca\/on\/wp-content\/plugins\/slp-iconset-google_oldschool\/bulb_orange_blackdot.png , iconImage : http:\/\/www.recyclemyelectronics.ca\/on\/wp-content\/plugins\/slp-iconset-google_oldschool\/bulb_orange_blackdot.png , info : Array\n(\n [0] =&gt; 42\n)\nArray\n(\n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http:\/\/www.recyclemyelectronics.ca\/on\/wp-content\/plugins\/slp-iconset-google_oldschool\/bulb_orange_blackdot.png , tagalongmedicon : }</t>
  </si>
  <si>
    <t xml:space="preserve"> name : Omemee and District Lions Club , address : 15 James Street , address2 : , city : OMEMEE , state : Ontario , zip : K0L 2W0 , country : , lat : 44.298884 , lng : -78.559769 , description : , url : , sl_pages_url : , email : , hours : 2017-06-03 Saturday 10:00am - 3:00pm; , phone : 705-243-2415 , fax : , image : , distance : 19.13346236367966 , tags : , option_value : a:2: {</t>
  </si>
  <si>
    <t xml:space="preserve"> , id : 16609 , icon : http:\/\/www.recyclemyelectronics.ca\/on\/wp-content\/plugins\/store-locator-le\/images\/icons\/bulb_purple-dot.png , iconImage : http:\/\/www.recyclemyelectronics.ca\/on\/wp-content\/plugins\/store-locator-le\/images\/icons\/bulb_purple-dot.png , info : Array\n(\n [0] =&gt; 44\n)\nArray\n(\n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http:\/\/www.recyclemyelectronics.ca\/on\/wp-content\/plugins\/store-locator-le\/images\/icons\/bulb_purple-dot.png , tagalongmedicon : }</t>
  </si>
  <si>
    <t xml:space="preserve"> name : The Townships of Alnwick Haldimand , address : 9059 County Road 45 , address2 : , city : ROSENEATH , state : Ontario , zip : K0K 2X0 , country : , lat : 44.166885 , lng : -78.12822 , description : , url : , sl_pages_url : , email : , hours : Wednesday 7:00pm-9:00pm , phone : 9053492822 ext 32 , fax : , image : , distance : 21.97112416161814 , tags : , option_value : a:2: {</t>
  </si>
  <si>
    <t xml:space="preserve"> , id : 2001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</si>
  <si>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County of Northumberland , address : 7560 County Road 9 , address2 : , city : BEWDLEY , state : Ontario , zip : K0L 1E0 , country : , lat : 44.088382 , lng : -78.320103 , description : Only open on specific dates: \r\nApril 22,23,25\r\nMay 27,28,30\r\nJune 24,27\r\nJuly 22,25\r\nAugust 26,29\r\nSeptember 23,26\r\nOctober 28,31 , url : http:\/\/www.northumberlandcounty.ca\/en\/ , sl_pages_url : , email : , hours : Monday 9:00am-5:00pm, Tuesday 9:00am-5:00pm, Wednesday 8:30am-2:00pm, Thursday 9:00am-5:00pm, Friday 9:00am-5:00pm, Saturday 8:30am-2:00pm , phone : 9053723329 , fax : , image : , distance : 24.538068043882454 , tags : , option_value : a:2: {</t>
  </si>
  <si>
    <t xml:space="preserve"> , id : 608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</si>
  <si>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Lindsay Iron and Metal , address : 558 Halter road , address2 : , city : LINDSAY , state : Ontario , zip : K9V 4R4 , country : , lat : 44.332166 , lng : -78.710569 , description : , url : , sl_pages_url : , email : , hours : Monday 8:00am-5:00pm, Tuesday 8:00am-5:00pm, Wednesday 8:00am-5:00pm, Thursday 8:00am-5:00pm, Friday 8:00am-4:00pm, Saturday 9:00am-12:00pm , phone : 7053280904 , fax : , image : , distance : 31.197206738549845 , tags : , option_value : a:2: {</t>
  </si>
  <si>
    <t xml:space="preserve"> , id : 16508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</si>
  <si>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Habitat For Humanity Peterborough and District , address : 50 Mary Street , address2 : , city : LINDSAY , state : Ontario , zip : K9V 2N6 , country : , lat : 44.346156 , lng : -78.73448 , description : , url : , sl_pages_url : , email : , hours : Monday 10:00am-5:00pm, Tuesday 10:00am-5:00pm, Wednesday 10:00am-5:00pm, Thursday 10:00am-5:00pm, Friday 8:30am-5:00pm, Saturday 8:30am-5:00pm , phone : 7057428572 , fax : , image : , distance : 33.246381064850645 , tags : , option_value : a:2: {</t>
  </si>
  <si>
    <t xml:space="preserve"> , id : 12555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</si>
  <si>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Technology Alliance Group of Kawartha Lakes , address : 50 Mary Street West , address2 : , city : Lindsay , state : Ontario , zip : K9V 4S1 , country : , lat : 44.346324 , lng : -78.734497 , description : , url : http:\/\/www.tag4kl.org\/ , sl_pages_url : , email : , hours : , phone : , fax : , image : , distance : 33.249998885729575 , tags : , option_value : a:2: {</t>
  </si>
  <si>
    <t xml:space="preserve"> , id : 50872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</si>
  <si>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Kawartha Lakes Business Equipment , address : 370 Kent St. West , address2 : , city : LINDSAY , state : Ontario , zip : K9V 5G6 , country : , lat : 44.35409728 , lng : -78.74084712 , description : , url : , sl_pages_url : , email : , hours : Monday - Friday 9:00am-5:00pm , phone : 7053242303 , fax : , image : , distance : 33.866019901954864 , tags : , option_value : a:2: {</t>
  </si>
  <si>
    <t xml:space="preserve"> , id : 522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</si>
  <si>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Staples (Kent Street Centre) , address : 363 Kent St. Centre, Unit 600 , address2 : , city : Lindsay , state : Ontario , zip : K9V 2Z7 , country : , lat : 44.350649 , lng : -78.756033 , description : , url : http:\/\/www.staples.ca , sl_pages_url : , email : , hours : , phone : , fax : , image : , distance : 35.009353064405765 , tags : , option_value : a:2: {</t>
  </si>
  <si>
    <t xml:space="preserve"> , id : 50947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</si>
  <si>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County of Northumberland , address : 60 Elgin Street West , address2 : , city : COBOURG , state : Ontario , zip : K9A 5J6 , country : , lat : 43.97246 , lng : -78.196667 , description : Open only specific days:\r\nApril 1,2,4\t\r\nMay 6, 7, 9\r\nJune 3,6\r\nJuly 2,4\r\nAugust 5,8\r\nSeptember 2,5\r\nOctober 7,10 , url : http:\/\/www.northumberlandcounty.ca\/en\/ , sl_pages_url : , email : , hours : Wednesday 8:30am-2:00pm, Thursday 8:30am-2:00pm, Saturday 8:30am-2:00pm , phone : 9053723329 , fax : , image : , distance : 38.69513374865248 , tags : , option_value : a:2: {</t>
  </si>
  <si>
    <t xml:space="preserve"> , id : 327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</si>
  <si>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Bibles For Missions Cobourg , address : 975 Elgin Street W , address2 : , city : COBOURG , state : Ontario , zip : K9A 5J3 , country : , lat : 43.971934 , lng : -78.196343 , description : , url : , sl_pages_url : , email : , hours : Monday - Friday 9:00am-3:00pm, Saturday 9:00am-3:00pm , phone : 2892522299 , fax : , image : , distance : 38.75828151026488 , tags : , option_value : a:2: {</t>
  </si>
  <si>
    <t xml:space="preserve"> , id : 8638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</si>
  <si>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Staples (Elgin Street West) , address : 1025 Elgin St. West , address2 : , city : Cobourg , state : Ontario , zip : K9A 5W4 , country : , lat : 43.971915 , lng : -78.196434 , description : , url : http:\/\/www.staples.ca , sl_pages_url : , email : , hours : , phone : , fax : , image : , distance : 38.758481106498195 , tags : , option_value : a:2: {</t>
  </si>
  <si>
    <t xml:space="preserve"> , id : 50945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</si>
  <si>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Habitat ReStore Northumberland , address : 45 Ewart St , address2 : , city : COBOURG , state : Ontario , zip : K9A 0A6 , country : , lat : 43.97262 , lng : -78.165892 , description : , url : www.cloverdalemall.com , sl_pages_url : , email : , hours : May 31, 2014 , phone : 905-373-4663 , fax : , image : , distance : 39.37320721894092 , tags : , option_value : a:2: {</t>
  </si>
  <si>
    <t xml:space="preserve"> , id : 53259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</si>
  <si>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Habitat ReStore Cobourg , address : 45 Ewart St , address2 : , city : Cobourg , state : Ontario , zip : K9A 4K5 , country : , lat : 43.97262 , lng : -78.165892 , description : , url : , sl_pages_url : , email : , hours : , phone : 905-373-4663 , fax : , image : , distance : 39.37320721894092 , tags : , option_value : a:2: {</t>
  </si>
  <si>
    <t xml:space="preserve"> , id : 51948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</si>
  <si>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382023 Ontario Ltd. , address : 476 Ontario St. , address2 : , city : COBOURG , state : Ontario , zip : K9A 3C3 , country : , lat : 43.9632504 , lng : -78.17784229 , description : , url : , sl_pages_url : , email : , hours : Monday - Friday 7:00am-7:00pm , phone : 905-377-5079 , fax : , image : , distance : 40.08493120804076 , tags : , option_value : a:2: {</t>
  </si>
  <si>
    <t xml:space="preserve"> , id : 16360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</si>
  <si>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Salvation Army - Fenelon Falls Thrift Store , address : 91 Murray St. , address2 : , city : Fenelon Falls , state : Ontario , zip : K0M 1N0 , country : , lat : 44.530728 , lng : -78.740019 , description : , url : http:\/\/www.tstores.ca\/ , sl_pages_url : , email : , hours : , phone : (705) 887-1490 , fax : , image : , distance : 41.49216514998551 , tags : , option_value : a:2: {</t>
  </si>
  <si>
    <t xml:space="preserve"> , id : 50540 , icon : http:\/\/www.recyclemyelectronics.ca\/on\/wp-content\/plugins\/store-locator-le\/images\/icons\/bulb_ltblue-dot.png , iconImage : http:\/\/www.recyclemyelectronics.ca\/on\/wp-content\/plugins\/store-locator-le\/images\/icons\/bulb_ltblue-dot.png , info : Array\n(\n [0] =&gt; 43\n)\nArray\n(\n [address] =&gt; peterborough ON\n [formdata] =&gt; nameSearch=&amp;addressInput=peterborough+ON\n [lat] =&gt; 44.309058\n [lng] =&gt; -78.319747\n [name] =&gt; \n [radius] =&gt; 50\n [tags] =&gt; \n [action] =&gt; csl_ajax_search\n)\n , tagalongmarker : http:\/\/www.recyclemyelectronics.ca\/on\/wp-content\/plugins\/store-locator-le\/images\/icons\/bulb_ltblue-dot.png , tagalongmedicon : }</t>
  </si>
  <si>
    <t xml:space="preserve"> name : Fenelon Falls home hardware , address : 140 Lindsay St , address2 : , city : FENELON FALLS , state : Ontario , zip : K0M 1N0 , country : , lat : 44.535828 , lng : -78.73682 , description : , url : , sl_pages_url : , email : , hours : Monday - Friday 7:30am-6:00pm, Saturday 7:30am-6:00pm, Sunday 7:30am-6:00pm , phone : 7058872621 , fax : , image : , distance : 41.62795282213648 , tags : , option_value : a:2: {</t>
  </si>
  <si>
    <t xml:space="preserve"> , id : 10280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</si>
  <si>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name : County of Northumberland , address : 344 5th Line , address2 : , city : CAMPBELLFORD , state : Ontario , zip : K0L 1L0 , country : , lat : 44.3185793 , lng : -77.7223162 , description : Open on specific days only: \r\nApril 15,18\r\nMay 20,23\r\nJune 17,20\r\nJuly 15,18\r\nAugust 19,22\r\nSeptember 16,19\r\nOctober 21,24 , url : http:\/\/www.northumberlandcounty.ca\/en\/ , sl_pages_url : , email : , hours : Monday 9:00am-5:00pm, Tuesday 9:00am-5:00pm, Wednesday 8:30am-2:00pm, Thursday 9:00am-5:00pm, Friday 9:00am-5:00pm, Saturday 8:30am-2:00pm , phone : 9053723329 , fax : , image : , distance : 47.544872569034915 , tags : , option_value : a:2: {</t>
  </si>
  <si>
    <t xml:space="preserve"> , id : 609 , icon : http:\/\/www.recyclemyelectronics.ca\/on\/wp-content\/plugins\/slp-iconset-google_oldschool\/bulb_green_blackdot.png , iconImage : http:\/\/www.recyclemyelectronics.ca\/on\/wp-content\/plugins\/slp-iconset-google_oldschool\/bulb_green_blackdot.png , info : Array\n(\n [0] =&gt; 41\n)\nArray\n(\n [address] =&gt; peterborough ON\n [formdata] =&gt; nameSearch=&amp;addressInput=peterborough+ON\n [lat] =&gt; 44.309058\n [lng] =&gt; -78.319747\n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</si>
  <si>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radians('44.1627589') ) * cos( radians( sl_latitude ) ) * cos( radians( sl_longitude ) - radians('-77.38323149999997') ) + sin( radians('44.1627589') ) * sin( radians( sl_latitude ) ) ) ) AS sl_distance FROM wp_store_locator WHERE sl_longitude&lt;&gt;'' and sl_latitude&lt;&gt;'' HAVING (sl_distance &lt; 50) ORDER BY sl_distance ASC LIMIT 25 , count :18, option : Belleville ON , type : search , response :[ {</t>
  </si>
  <si>
    <t xml:space="preserve"> name : Bibles for Missions Belleville , address : 315 Pinnacle Street , address2 : , city : BELLEVILLE , state : Ontario , zip : K8N 3B3 , country : , lat : 44.167505 , lng : -77.384152 , description : , url : , sl_pages_url : , email : , hours : Monday - Friday 9:00am-5:00pm, Saturday 9:00am-4:00pm , phone : 6139625665 , fax : , image : , distance : 0.532825271282985 , tags : , option_value : a:2: {</t>
  </si>
  <si>
    <t xml:space="preserve"> , id : 2508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</si>
  <si>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Holy Rosary Catholic School , address : 10 Prince of Whales Drive , address2 : , city : BELLEVILLE , state : Ontario , zip : K8P 2T4 , country : , lat : 44.178756972181695 , lng : -77.38431572914124 , description : , url : , sl_pages_url : , email : , hours : 2017-05-31 Wednesday 8:00am - 4:00pm; 2017-06-01 Thursday 8:00am - 4:00pm; 2017-06-02 Friday 8:00am - 4:00pm; , phone : 6139622305 , fax : , image : , distance : 1.781005015604533 , tags : , option_value : a:2: {</t>
  </si>
  <si>
    <t xml:space="preserve"> , id : 16690 , icon : http:\/\/www.recyclemyelectronics.ca\/on\/wp-content\/plugins\/store-locator-le\/images\/icons\/bulb_purple-dot.png , iconImage : http:\/\/www.recyclemyelectronics.ca\/on\/wp-content\/plugins\/store-locator-le\/images\/icons\/bulb_purple-dot.png , info : Array\n(\n [0] =&gt; 44\n)\nArray\n(\n [address] =&gt; Belleville ON\n [formdata] =&gt; nameSearch=&amp;addressInput=Belleville+ON\n [lat] =&gt; 44.1627589\n [lng] =&gt; -77.38323149999997\n [name] =&gt; \n [radius] =&gt; 50\n [tags] =&gt; \n [action] =&gt; csl_ajax_search\n)\n , tagalongmarker : http:\/\/www.recyclemyelectronics.ca\/on\/wp-content\/plugins\/store-locator-le\/images\/icons\/bulb_purple-dot.png , tagalongmedicon : }</t>
  </si>
  <si>
    <t xml:space="preserve"> name : Staples (Bell Boulevard) , address : 190 Bell Blvd. , address2 : , city : Belleville , state : Ontario , zip : K8P 5L2 , country : , lat : 44.186621 , lng : -77.404111 , description : , url : http:\/\/www.staples.ca , sl_pages_url : , email : , hours : , phone : , fax : , image : , distance : 3.132571138113394 , tags : , option_value : a:2: {</t>
  </si>
  <si>
    <t xml:space="preserve"> , id : 50943 , icon : http:\/\/www.recyclemyelectronics.ca\/on\/wp-content\/plugins\/store-locator-le\/images\/icons\/bulb_ltblue-dot.png , iconImage : http:\/\/www.recyclemyelectronics.ca\/on\/wp-content\/plugins\/store-locator-le\/images\/icons\/bulb_ltblue-dot.png , info : Array\n(\n [0] =&gt; 43\n)\nArray\n(\n [address] =&gt; Belleville ON\n [formdata] =&gt; nameSearch=&amp;addressInput=Belleville+ON\n [lat] =&gt; 44.1627589\n [lng] =&gt; -77.38323149999997\n [name] =&gt; \n [radius] =&gt; 50\n [tags] =&gt; \n [action] =&gt; csl_ajax_search\n)\n , tagalongmarker : http:\/\/www.recyclemyelectronics.ca\/on\/wp-content\/plugins\/store-locator-le\/images\/icons\/bulb_ltblue-dot.png , tagalongmedicon : }</t>
  </si>
  <si>
    <t xml:space="preserve"> name : Best Buy Canada - Belleville (Bell Blvd) , address : 202 Bell Boulevard , address2 : , city : Belleville , state : Ontario , zip : K8P 5L8 , country : , lat : 44.185947 , lng : -77.406721 , description : , url : http:\/\/www.bestbuy.ca\/ , sl_pages_url : , email : , hours : , phone : (613) 962-3495 , fax : , image : , distance : 3.18708039395493 , tags : , option_value : a:2: {</t>
  </si>
  <si>
    <t xml:space="preserve"> , id : 50632 , icon : http:\/\/www.recyclemyelectronics.ca\/on\/wp-content\/plugins\/store-locator-le\/images\/icons\/bulb_ltblue-dot.png , iconImage : http:\/\/www.recyclemyelectronics.ca\/on\/wp-content\/plugins\/store-locator-le\/images\/icons\/bulb_ltblue-dot.png , info : Array\n(\n [0] =&gt; 43\n)\nArray\n(\n [address] =&gt; Belleville ON\n [formdata] =&gt; nameSearch=&amp;addressInput=Belleville+ON\n [lat] =&gt; 44.1627589\n [lng] =&gt; -77.38323149999997\n [name] =&gt; \n [radius] =&gt; 50\n [tags] =&gt; \n [action] =&gt; csl_ajax_search\n)\n , tagalongmarker : http:\/\/www.recyclemyelectronics.ca\/on\/wp-content\/plugins\/store-locator-le\/images\/icons\/bulb_ltblue-dot.png , tagalongmedicon : }</t>
  </si>
  <si>
    <t xml:space="preserve"> name : GFL Belleville , address : 197 Putman Industrial rd. , address2 : , city : BELLEVILLE , state : Ontario , zip : K8N 4Z6 , country : , lat : 44.1916 , lng : -77.387459 , description : , url : , sl_pages_url : , email : , hours : Monday 7AM-5PM\r\nTuesday 7AM-5PM\r\nWednesday 7AM-5PM\r\nThursday 7AM-5PM\r\nFriday 7AM-5PM\r\nSaturday Closed\r\nSunday Closed\r\n , phone : 613-932-3671 , fax : , image : , distance : 3.2246558370172695 , tags : , option_value : a:2: {</t>
  </si>
  <si>
    <t xml:space="preserve"> , id : 53261 , icon : http:\/\/www.recyclemyelectronics.ca\/on\/wp-content\/plugins\/store-locator-le\/images\/icons\/bulb_ltblue-dot.png , iconImage : http:\/\/www.recyclemyelectronics.ca\/on\/wp-content\/plugins\/store-locator-le\/images\/icons\/bulb_ltblue-dot.png , info : Array\n(\n [0] =&gt; 43\n)\nArray\n(\n [address] =&gt; Belleville ON\n [formdata] =&gt; nameSearch=&amp;addressInput=Belleville+ON\n [lat] =&gt; 44.1627589\n [lng] =&gt; -77.38323149999997\n [name] =&gt; \n [radius] =&gt; 50\n [tags] =&gt; \n [action] =&gt; csl_ajax_search\n)\n , tagalongmarker : http:\/\/www.recyclemyelectronics.ca\/on\/wp-content\/plugins\/store-locator-le\/images\/icons\/bulb_ltblue-dot.png , tagalongmedicon : }</t>
  </si>
  <si>
    <t xml:space="preserve"> name : Students for Africa in Mutual Empowerment for International Development , address : 390 Sidney street , address2 : , city : TRENTON , state : Ontario , zip : K8V 2V2 , country : , lat : 44.12272291438944 , lng : -77.57859349250793 , description : , url : , sl_pages_url : , email : , hours : 2017-05-31 Wednesday to 2017-06-14 Wednesday 8:00am - 5:30pm; , phone : 613-438-1233 , fax : , image : , distance : 16.211968912657873 , tags : , option_value : a:2: {</t>
  </si>
  <si>
    <t xml:space="preserve"> , id : 16711 , icon : http:\/\/www.recyclemyelectronics.ca\/on\/wp-content\/plugins\/store-locator-le\/images\/icons\/bulb_purple-dot.png , iconImage : http:\/\/www.recyclemyelectronics.ca\/on\/wp-content\/plugins\/store-locator-le\/images\/icons\/bulb_purple-dot.png , info : Array\n(\n [0] =&gt; 44\n)\nArray\n(\n [address] =&gt; Belleville ON\n [formdata] =&gt; nameSearch=&amp;addressInput=Belleville+ON\n [lat] =&gt; 44.1627589\n [lng] =&gt; -77.38323149999997\n [name] =&gt; \n [radius] =&gt; 50\n [tags] =&gt; \n [action] =&gt; csl_ajax_search\n)\n , tagalongmarker : http:\/\/www.recyclemyelectronics.ca\/on\/wp-content\/plugins\/store-locator-le\/images\/icons\/bulb_purple-dot.png , tagalongmedicon : }</t>
  </si>
  <si>
    <t xml:space="preserve"> name : Waste Management of Canada Corporation , address : 26 Chester Rd , address2 : , city : TRENTON , state : Ontario , zip : K8V 2N3 , country : , lat : 44.11938798518785 , lng : -77.58467674255371 , description : , url : , sl_pages_url : , email : , hours : Tuesday 9:00am-5:00pm, Wednesday 9:00am-5:00pm, Thursday 9:00am-5:00pm, Friday 9:00am-5:00pm , phone : 613-392-2983 , fax : , image : , distance : 16.782466207375784 , tags : , option_value : a:2: {</t>
  </si>
  <si>
    <t xml:space="preserve"> , id : 254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</si>
  <si>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Township of Tyendinaga , address : Fire Department , address2 : 859 Melrose Rd. RR1 , city : SHANNONVILLE , state : Ontario , zip : K0K 3A0 , country : , lat : 44.254113767175205 , lng : -77.20378160476685 , description : , url : , sl_pages_url : , email : , hours : Monday - Friday 8:00am-3:00pm , phone : 6133961944 , fax : , image : , distance : 17.543322806670776 , tags : , option_value : a:2: {</t>
  </si>
  <si>
    <t xml:space="preserve"> , id : 658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</si>
  <si>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Township of Tyendinaga , address : 6663 Old Highway 2 , address2 : , city : MARYSVILLE , state : Ontario , zip : K0K 2N0 , country : , lat : 44.22330603105083 , lng : -77.1408462524414 , description : , url : , sl_pages_url : , email : , hours : Wednesday 12:00pm-4:00pm, Saturday 8:00am-4:00pm , phone : 6133961660 , fax : , image : , distance : 20.46366575244603 , tags : , option_value : a:2: {</t>
  </si>
  <si>
    <t xml:space="preserve"> , id : 4078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</si>
  <si>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Township of Tudor and Cashel , address : 8386 Old Hastings Road , address2 : , city : ELDORADO , state : Ontario , zip : K0K 1Y0 , country : , lat : 44.258711 , lng : -77.609587 , description : Summer Hours: May 15 to September 15: Sat. 10:00 am to 5:00 pm, Sun. 10:00 am to 7:00 pm, Wed. 12:00 Noon to 7:00 pm\r\nStatutory Holiday if on Friday: 12:00 Noon to 7:00 pm if on Monday: 9:00am to 7:00 pm , url : , sl_pages_url : , email : , hours : Wednesday 12:00pm-7:00pm, Saturday 10:00am-5:00pm, Sunday 10:00am-7:00pm , phone : 6134742583 , fax : , image : , distance : 20.959840550624076 , tags : , option_value : a:2: {</t>
  </si>
  <si>
    <t xml:space="preserve"> , id : 15023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</si>
  <si>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County of Northumberland , address : 344 5th Line , address2 : , city : CAMPBELLFORD , state : Ontario , zip : K0L 1L0 , country : , lat : 44.3185793 , lng : -77.7223162 , description : Open on specific days only: \r\nApril 15,18\r\nMay 20,23\r\nJune 17,20\r\nJuly 15,18\r\nAugust 19,22\r\nSeptember 16,19\r\nOctober 21,24 , url : http:\/\/www.northumberlandcounty.ca\/en\/ , sl_pages_url : , email : , hours : Monday 9:00am-5:00pm, Tuesday 9:00am-5:00pm, Wednesday 8:30am-2:00pm, Thursday 9:00am-5:00pm, Friday 9:00am-5:00pm, Saturday 8:30am-2:00pm , phone : 9053723329 , fax : , image : , distance : 32.09136456682029 , tags : , option_value : a:2: {</t>
  </si>
  <si>
    <t xml:space="preserve"> , id : 609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</si>
  <si>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Pare&amp;#039;s Home Hardware , address : 11 Oliphant St , address2 : PO Box 38 , city : BRIGHTON , state : Ontario , zip : K0K 1H0 , country : , lat : 44.057811 , lng : -77.759612 , description : , url : , sl_pages_url : , email : , hours : Monday - Friday 9:00am-5:00pm , phone : 6134752471 , fax : , image : , distance : 32.23587524328063 , tags : , option_value : a:2: {</t>
  </si>
  <si>
    <t xml:space="preserve"> , id : 12467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</si>
  <si>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OSPCA L&amp;amp;A , address : 113 Richmond Blvd , address2 : Unit 6 , city : NAPANEE , state : Ontario , zip : K7R 3Z8 , country : , lat : 44.261828 , lng : -76.961349 , description : Closed Sundays Materials Not Accepted :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www.lennoxaddington.ontariospca.ca , sl_pages_url : , email : , hours : Monday - Friday 9:00am-5:00pm, Saturday 9:00am-5:00pm , phone : 6133542056 , fax : , image : , distance : 35.382613615242754 , tags : , option_value : a:2: {</t>
  </si>
  <si>
    <t xml:space="preserve"> , id : 12491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</si>
  <si>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Marmora and Lake, Municipality of , address : 609 Station Road , address2 : , city : MARMORA , state : Ontario , zip : K0K 2M0 , country : , lat : 44.49993368729936 , lng : -77.64347076416016 , description : , url : http:\/\/www.marmoraandlake.ca\/ , sl_pages_url : , email : , hours : Monday 7:00am-3:00pm, Tuesday 9:00am-5:00pm, Wednesday 9:00am-5:00pm, Thursday 9:00am-5:00pm, Friday 9:00am-5:00pm, Saturday 7:00am-3:00pm , phone : 613-472-2629 ext 2227 , fax : , image : , distance : 42.82649843379291 , tags : , option_value : a:2: {</t>
  </si>
  <si>
    <t xml:space="preserve"> , id : 310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</si>
  <si>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Boulton Septic\/Larmon&amp;#039;s Lawn Care , address : 3806 Battersea Road , address2 : , city : CLOYNE , state : Ontario , zip : K0H 1K0 , country : , lat : 44.213393 , lng : -76.823592 , description : , url : , sl_pages_url : , email : , hours : Monday - Friday 7:00am-10:00am, Saturday 9:00am-4:00pm , phone : 6133536939 , fax : , image : , distance : 44.97542251445584 , tags : , option_value : a:2: {</t>
  </si>
  <si>
    <t xml:space="preserve"> , id : 698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</si>
  <si>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3087 County Road #4 , address2 : , city : CENTREVILLE , state : Ontario , zip : K0K 1N0 , country : , lat : 44.406868103611345 , lng : -76.90515518188477 , description : , url : www.stonemills.com , sl_pages_url : , email : , hours : Monday 9:00am-5:00pm, Tuesday 9:00am-5:00pm, Wednesday 12:00pm-6:00pm, Thursday 9:00am-5:00pm, Friday 9:00am-5:00pm, Saturday 8:00am-6:00pm , phone : 613-378-2475 , fax : , image : , distance : 46.744131399984646 , tags : , option_value : a:2: {</t>
  </si>
  <si>
    <t xml:space="preserve"> , id : 640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</si>
  <si>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1661 County Road # 15 , address2 : , city : CENTREVILLE , state : Ontario , zip : K0K 1N0 , country : , lat : 44.4876044387322 , lng : -76.99498772621155 , description : , url : www.stonemills.com , sl_pages_url : , email : , hours : Wednesday 12:00pm-6:00pm, Saturday 8:00am-6:00pm , phone : 6133782475 , fax : , image : , distance : 47.52401930625343 , tags : , option_value : a:2: {</t>
  </si>
  <si>
    <t xml:space="preserve"> , id : 638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</si>
  <si>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name : Loyalist Township Emergency Services , address : 241 Church Street , address2 : , city : BATH , state : Ontario , zip : K0H 1G0 , country : , lat : 44.1841158706094 , lng : -76.77663713693619 , description : Contact for drop off arrangments , url : , sl_pages_url : , email : , hours : Monday - Friday - , phone : 6133863762 , fax : , image : , distance : 48.43571221318613 , tags : , option_value : a:2: {</t>
  </si>
  <si>
    <t xml:space="preserve"> , id : 13733 , icon : http:\/\/www.recyclemyelectronics.ca\/on\/wp-content\/plugins\/slp-iconset-google_oldschool\/bulb_green_blackdot.png , iconImage : http:\/\/www.recyclemyelectronics.ca\/on\/wp-content\/plugins\/slp-iconset-google_oldschool\/bulb_green_blackdot.png , info : Array\n(\n [0] =&gt; 41\n)\nArray\n(\n [address] =&gt; Belleville ON\n [formdata] =&gt; nameSearch=&amp;addressInput=Belleville+ON\n [lat] =&gt; 44.1627589\n [lng] =&gt; -77.38323149999997\n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</si>
  <si>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radians('44.2311717') ) * cos( radians( sl_latitude ) ) * cos( radians( sl_longitude ) - radians('-76.48595439999997') ) + sin( radians('44.2311717') ) * sin( radians( sl_latitude ) ) ) ) AS sl_distance FROM wp_store_locator WHERE sl_longitude&lt;&gt;'' and sl_latitude&lt;&gt;'' HAVING (sl_distance &lt; 50) ORDER BY sl_distance ASC LIMIT 25 , count :21, option : Kingston ON , type : search , response :[ {</t>
  </si>
  <si>
    <t xml:space="preserve"> name : Staples (Queen Street) , address : 105 Queen St. , address2 : , city : Kingston , state : Ontario , zip : K7K 1A5 , country : , lat : 44.23266 , lng : -76.483373 , description : , url : http:\/\/www.staples.ca , sl_pages_url : , email : , hours : , phone : , fax : , image : , distance : 0.26398360444282143 , tags : , option_value : a:2: {</t>
  </si>
  <si>
    <t xml:space="preserve"> , id : 50939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</si>
  <si>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Canada Computers , address : 350 Princess St , address2 : , city : KINGSTON , state : Ontario , zip : K7L 1B6 , country : , lat : 44.232857 , lng : -76.490624 , description : , url : , sl_pages_url : , email : , hours : Mon to Fri 930 am to 730 pm \r\nSat 10 am to 700 pm \r\nSun 1100 am to 600 pm\r\n , phone : 613-572-1164 , fax : , image : , distance : 0.4165739132048317 , tags : , option_value : a:2: {</t>
  </si>
  <si>
    <t xml:space="preserve"> , id : 53269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</si>
  <si>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Canadian Tire Kingston #694 , address : 1040 Division Street , address2 : , city : KINGSTON , state : Ontario , zip : K7K 0C3 , country : , lat : 44.2580716 , lng : -76.461304 , description : , url : , sl_pages_url : , email : , hours : MON 08:00 AM - 09:00 PM\r\nTUE 08:00 AM - 09:00 PM\r\nWED 08:00 AM - 09:00 PM\r\nTHU 08:00 AM - 09:00 PM\r\nFRI 08:00 AM - 09:00 PM\r\nSAT 08:00 AM - 06:00 PM\r\nSUN 09:00 AM - 06:00 PM\r\n , phone : 613-546-1922 , fax : , image : , distance : 3.5780513448288236 , tags : , option_value : a:2: {</t>
  </si>
  <si>
    <t xml:space="preserve"> , id : 53268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</si>
  <si>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Waste Management of Canada Corporation , address : 62 St. Remy Place , address2 : , city : KINGSTON , state : Ontario , zip : K7K 6C4 , country : , lat : 44.267174 , lng : -76.514643 , description : , url : , sl_pages_url : , email : , hours : Monday - Friday 7:00am-4:00pm, Saturday 8:00am-1:00pm , phone : 6135497401 , fax : , image : , distance : 4.609519388289652 , tags : , option_value : a:2: {</t>
  </si>
  <si>
    <t xml:space="preserve"> , id : 693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</si>
  <si>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Staples (Gardiners Road) , address : 616 Gardiners Rd. , address2 : , city : Kingston , state : Ontario , zip : K7M 3X9 , country : , lat : 44.24268 , lng : -76.567758 , description : , url : http:\/\/www.staples.ca , sl_pages_url : , email : , hours : , phone : , fax : , image : , distance : 6.6414816957564495 , tags : , option_value : a:2: {</t>
  </si>
  <si>
    <t xml:space="preserve"> , id : 50941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</si>
  <si>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Best Buy Canada - Kingston (Gardiners Rd) , address : 770 Gardiners Road , address2 : , city : Kingston , state : Ontario , zip : K7M 3X9 , country : , lat : 44.250029 , lng : -76.568174 , description : , url : http:\/\/www.bestbuy.ca\/ , sl_pages_url : , email : , hours : , phone : (613) 887-2599 , fax : , image : , distance : 6.877220771261857 , tags : , option_value : a:2: {</t>
  </si>
  <si>
    <t xml:space="preserve"> , id : 50629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</si>
  <si>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Colborne&amp;#039;s TV &amp;amp; Stereo Ltd , address : 612 O&amp;#039;connor Drive , address2 : , city : KINGSTON , state : Ontario , zip : K7P 1N3 , country : , lat : 44.259946 , lng : -76.565737 , description : , url : , sl_pages_url : , email : , hours : Monday - Friday 8:30am-5:30pm , phone : 6133898877 , fax : , image : , distance : 7.115081977121931 , tags : , option_value : a:2: {</t>
  </si>
  <si>
    <t xml:space="preserve"> , id : 696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</si>
  <si>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Winmar - Kingston , address : 1144 Clyde Crt , address2 : , city : KINGSTON , state : Ontario , zip : K7P 2E4 , country : , lat : 44.267992 , lng : -76.563773 , description : , url : , sl_pages_url : , email : , hours : Hours: Monday-Friday 8:00 am - 4:00 pm\r\n , phone : 613-542-0000 , fax : , image : , distance : 7.42837506163317 , tags : , option_value : a:2: {</t>
  </si>
  <si>
    <t xml:space="preserve"> , id : 53266 , icon : http:\/\/www.recyclemyelectronics.ca\/on\/wp-content\/plugins\/store-locator-le\/images\/icons\/bulb_ltblue-dot.png , iconImage : http:\/\/www.recyclemyelectronics.ca\/on\/wp-content\/plugins\/store-locator-le\/images\/icons\/bulb_ltblue-dot.png , info : Array\n(\n [0] =&gt; 43\n)\nArray\n(\n [address] =&gt; Kingston ON\n [formdata] =&gt; nameSearch=&amp;addressInput=Kingston+ON\n [lat] =&gt; 44.2311717\n [lng] =&gt; -76.48595439999997\n [name] =&gt; \n [radius] =&gt; 50\n [tags] =&gt; \n [action] =&gt; csl_ajax_search\n)\n , tagalongmarker : http:\/\/www.recyclemyelectronics.ca\/on\/wp-content\/plugins\/store-locator-le\/images\/icons\/bulb_ltblue-dot.png , tagalongmedicon : }</t>
  </si>
  <si>
    <t xml:space="preserve"> name : JKL Micro Distribution Inc. , address : 1250 Gardiners Road , address2 : , city : KINGSTON , state : Ontario , zip : K7P 2T5 , country : , lat : 44.267662 , lng : -76.568953 , description : , url : , sl_pages_url : , email : , hours : Monday 8:30am-6:00pm, Tuesday 8:30am-4:00pm, Wednesday 8:30am-4:00pm, Thursday 8:30am-4:00pm, Friday 8:30am-4:00pm, Saturday 10:00am-3:00pm , phone : 6133848980 , fax : , image : , distance : 7.756719765432139 , tags : , option_value : a:2: {</t>
  </si>
  <si>
    <t xml:space="preserve"> , id : 775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</si>
  <si>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Loyalist Township Emergency Services , address : 363 Amherst Drive , address2 : , city : AMHERSTVIEW , state : Ontario , zip : K7N 1V3 , country : , lat : 44.22602722 , lng : -76.6423106 , description : Opened to the public every 3rd Saturday from the hours of 9am to 12. Please Call 613-386-3762 for hours of operation. , url : , sl_pages_url : , email : , hours : Monday - Friday - , phone : 6133863762 , fax : , image : , distance : 12.471291996978398 , tags : , option_value : a:2: {</t>
  </si>
  <si>
    <t xml:space="preserve"> , id : 13731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</si>
  <si>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Loyalist Township Emergency Services , address : 955 Forty Foot Road , address2 : , city : STELLA , state : Ontario , zip : K0H 2S0 , country : , lat : 44.164920837648786 , lng : -76.6965651512146 , description : Please contact office for drop off arrangements , url : , sl_pages_url : , email : , hours : Monday - Friday - , phone : 6133863762 , fax : , image : , distance : 18.33481585158403 , tags : , option_value : a:2: {</t>
  </si>
  <si>
    <t xml:space="preserve"> , id : 13734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</si>
  <si>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Loyalist Township Emergency Services , address : 51 Main Street , address2 : , city : ODESSA , state : Ontario , zip : K0H 2H0 , country : , lat : 44.27635632731804 , lng : -76.72565639019012 , description : Please call 613-386-3762 to arrange for drop off. , url : , sl_pages_url : , email : , hours : Monday - Friday 8:30am-4:30pm , phone : 6133863762 , fax : , image : , distance : 19.74090401476119 , tags : , option_value : a:2: {</t>
  </si>
  <si>
    <t xml:space="preserve"> , id : 13732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</si>
  <si>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South Frontenac, Township of , address : 2491 Keeley Road , address2 : , city : SYDENHAM , state : Ontario , zip : K0H 2T0 , country : , lat : 44.419934 , lng : -76.58995 , description : , url : , sl_pages_url : , email : , hours : Thursday 3:00am-8:00pm , phone : 6133763900 ext 4330 , fax : , image : , distance : 22.5607969012009 , tags : , option_value : a:2: {</t>
  </si>
  <si>
    <t xml:space="preserve"> , id : 721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</si>
  <si>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Loyalist Township Emergency Services , address : 241 Church Street , address2 : , city : BATH , state : Ontario , zip : K0H 1G0 , country : , lat : 44.1841158706094 , lng : -76.77663713693619 , description : Contact for drop off arrangments , url : , sl_pages_url : , email : , hours : Monday - Friday - , phone : 6133863762 , fax : , image : , distance : 23.7527549800985 , tags : , option_value : a:2: {</t>
  </si>
  <si>
    <t xml:space="preserve"> , id : 13733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</si>
  <si>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Boulton Septic\/Larmon&amp;#039;s Lawn Care , address : 3806 Battersea Road , address2 : , city : CLOYNE , state : Ontario , zip : K0H 1K0 , country : , lat : 44.213393 , lng : -76.823592 , description : , url : , sl_pages_url : , email : , hours : Monday - Friday 7:00am-10:00am, Saturday 9:00am-4:00pm , phone : 6133536939 , fax : , image : , distance : 26.977726297241933 , tags : , option_value : a:2: {</t>
  </si>
  <si>
    <t xml:space="preserve"> , id : 698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</si>
  <si>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4965 County Road #6 , address2 : , city : CENTREVILLE , state : Ontario , zip : K0K 1N0 , country : , lat : 44.4300411422474 , lng : -76.80756568908691 , description : , url : www.stonemills.com , sl_pages_url : , email : , hours : Monday 9:00am-5:00pm, Tuesday 9:00am-5:00pm, Wednesday 12:00pm-6:00pm, Thursday 9:00am-5:00pm, Friday 9:00am-5:00pm, Saturday 8:00am-6:00pm , phone : 613-378-2475 , fax : , image : , distance : 33.81386574417761 , tags : , option_value : a:2: {</t>
  </si>
  <si>
    <t xml:space="preserve"> , id : 639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</si>
  <si>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OSPCA L&amp;amp;A , address : 113 Richmond Blvd , address2 : Unit 6 , city : NAPANEE , state : Ontario , zip : K7R 3Z8 , country : , lat : 44.261828 , lng : -76.961349 , description : Closed Sundays Materials Not Accepted : Computer terminals; Desktop computers; Laptops; Mini notebooks; NetBooks; Notebooks; Notepads; Tablet PCs; Thin clients; All-in-one computers; Closed circuit monitors; Dual computer monitors; Monitors; Professional Displays;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Camera dock printers; Desktop all in one devices; Desktop Copiers; Desktop printers; Fax machines; Floor standing copiers; Floor standing multifunction; Floor standing printers; Handheld printers; Portable PC-free photo printers; Scanners; Typewriters (electric); Answering machines; Cellular phones; Cordless Telephone; Pagers; Palmtop; PDA (cell enabled); Smart Phones; Telephone (Rotary); Telephone (wired) , url : www.lennoxaddington.ontariospca.ca , sl_pages_url : , email : , hours : Monday - Friday 9:00am-5:00pm, Saturday 9:00am-5:00pm , phone : 6133542056 , fax : , image : , distance : 38.02009412058562 , tags : , option_value : a:2: {</t>
  </si>
  <si>
    <t xml:space="preserve"> , id : 12491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</si>
  <si>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3087 County Road #4 , address2 : , city : CENTREVILLE , state : Ontario , zip : K0K 1N0 , country : , lat : 44.406868103611345 , lng : -76.90515518188477 , description : , url : www.stonemills.com , sl_pages_url : , email : , hours : Monday 9:00am-5:00pm, Tuesday 9:00am-5:00pm, Wednesday 12:00pm-6:00pm, Thursday 9:00am-5:00pm, Friday 9:00am-5:00pm, Saturday 8:00am-6:00pm , phone : 613-378-2475 , fax : , image : , distance : 38.65072512321982 , tags : , option_value : a:2: {</t>
  </si>
  <si>
    <t xml:space="preserve"> , id : 640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</si>
  <si>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Twp. Leeds and The Thousand Islands , address : 365 Kidd Road , address2 : , city : LANSDOWNE , state : Ontario , zip : K0E 1L0 , country : , lat : 44.38889961515307 , lng : -76.04461669921875 , description : , url : , sl_pages_url : , email : , hours : Monday 8:30am-5:00pm, Tuesday 8:30am-5:00pm, Wednesday 9:00am-5:00pm, Thursday 8:30am-5:00pm, Friday 8:30am-5:00pm, Saturday 8:30am-5:00pm , phone : 6136592415 ext 216 , fax : , image : , distance : 39.25234858309706 , tags : , option_value : a:2: {</t>
  </si>
  <si>
    <t xml:space="preserve"> , id : 722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</si>
  <si>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Twp. Leeds and The Thousand Islands , address : 114 Turk Rock Road , address2 : , city : LYNDHURST , state : Ontario , zip : K0E 1N0 , country : , lat : 44.54803184511267 , lng : -76.17095947265625 , description : , url : , sl_pages_url : , email : , hours : Monday 8:30am-5:00pm, Tuesday 9:00am-5:00pm, Wednesday 8:30am-5:00pm, Thursday 9:00am-5:00pm, Friday 9:00am-5:00pm, Saturday 8:30am-5:00pm , phone : 6136592415 ext 216 , fax : , image : , distance : 43.21860381274236 , tags : , option_value : a:2: {</t>
  </si>
  <si>
    <t xml:space="preserve"> , id : 723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</si>
  <si>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1661 County Road # 15 , address2 : , city : CENTREVILLE , state : Ontario , zip : K0K 1N0 , country : , lat : 44.4876044387322 , lng : -76.99498772621155 , description : , url : www.stonemills.com , sl_pages_url : , email : , hours : Wednesday 12:00pm-6:00pm, Saturday 8:00am-6:00pm , phone : 6133782475 , fax : , image : , distance : 49.50495033090356 , tags : , option_value : a:2: {</t>
  </si>
  <si>
    <t xml:space="preserve"> , id : 638 , icon : http:\/\/www.recyclemyelectronics.ca\/on\/wp-content\/plugins\/slp-iconset-google_oldschool\/bulb_green_blackdot.png , iconImage : http:\/\/www.recyclemyelectronics.ca\/on\/wp-content\/plugins\/slp-iconset-google_oldschool\/bulb_green_blackdot.png , info : Array\n(\n [0] =&gt; 41\n)\nArray\n(\n [address] =&gt; Kingston ON\n [formdata] =&gt; nameSearch=&amp;addressInput=Kingston+ON\n [lat] =&gt; 44.2311717\n [lng] =&gt; -76.48595439999997\n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</si>
  <si>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radians('44.8246937') ) * cos( radians( sl_latitude ) ) * cos( radians( sl_longitude ) - radians('-76.08986500000003') ) + sin( radians('44.8246937') ) * sin( radians( sl_latitude ) ) ) ) AS sl_distance FROM wp_store_locator WHERE sl_longitude&lt;&gt;'' and sl_latitude&lt;&gt;'' HAVING (sl_distance &lt; 50) ORDER BY sl_distance ASC LIMIT 25 , count :23, option : Lombardy ON , type : search , response :[ {</t>
  </si>
  <si>
    <t xml:space="preserve"> name : TS Computing , address : 47 O7A Rd , address2 : , city : LOMBARDY , state : Ontario , zip : K0G 1L0 , country : , lat : 44.796319 , lng : -76.098066 , description : Materials Not Accepted :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Answering machines; Cellular phones; Cordless Telephone; Pagers; Palmtop; PDA (cell enabled); Smart Phones; Telephone (Rotary); Telephone (wired) , url : www.tscomputing.ca , sl_pages_url : , email : , hours : Monday - Friday 9:00am-5:00pm , phone : 613-812-1539 , fax : , image : , distance : 3.2207668240047576 , tags : , option_value : a:2: {</t>
  </si>
  <si>
    <t xml:space="preserve"> , id : 10308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</si>
  <si>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Rideau Environmental Action League , address : 84 William St. W , address2 : , city : SMITHS FALLS , state : Ontario , zip : K7A 5A5 , country : , lat : 44.90189405330957 , lng : -76.01618528366089 , description : , url : , sl_pages_url : , email : , hours : Monday 9:00am-5:00pm, Tuesday 9:00am-5:00pm, Wednesday 9:00am-5:00pm, Thursday 10:00am-3:30pm, Friday 10:00am-3:30pm, Saturday 10:00am-3:30pm , phone : 6132672257 , fax : , image : , distance : 10.363937262461969 , tags : , option_value : a:2: {</t>
  </si>
  <si>
    <t xml:space="preserve"> , id : 1239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</si>
  <si>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Rideau Lakes , address : 4427H Old Kingston Road , address2 : , city : PORTLAND , state : Ontario , zip : K0G 1V0 , country : , lat : 44.745757885700236 , lng : -76.16872787475586 , description : , url : , sl_pages_url : , email : , hours : Monday 9:00am-5:00pm, Tuesday 9:00am-5:00pm, Wednesday 8:00am-4:00pm, Thursday 9:00am-5:00pm, Friday 9:00am-5:00pm, Saturday 8:00am-4:00pm , phone : 6139282251 , fax : , image : , distance : 10.759998274426485 , tags : , option_value : a:2: {</t>
  </si>
  <si>
    <t xml:space="preserve"> , id : 718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</si>
  <si>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The Garbage Gofer , address : 6 Conlon Drive , address2 : , city : PERTH , state : Ontario , zip : K7H 3N1 , country : , lat : 44.887029 , lng : -76.249398 , description : , url : , sl_pages_url : , email : , hours : Monday \u2013 Friday: 7:00 AM \u2013 5:00 PM\r\nSaturday &amp;amp; Sunday: 8:00 AM \u2013 12:00 PM\r\n , phone : 613-812-5128 , fax : , image : , distance : 14.358832837849434 , tags : , option_value : a:2: {</t>
  </si>
  <si>
    <t xml:space="preserve"> , id : 53265 , icon : http:\/\/www.recyclemyelectronics.ca\/on\/wp-content\/plugins\/store-locator-le\/images\/icons\/bulb_ltblue-dot.png , iconImage : http:\/\/www.recyclemyelectronics.ca\/on\/wp-content\/plugins\/store-locator-le\/images\/icons\/bulb_ltblue-dot.png , info : Array\n(\n [0] =&gt; 43\n)\nArray\n(\n [address] =&gt; Lombardy ON\n [formdata] =&gt; nameSearch=&amp;addressInput=Lombardy+ON\n [lat] =&gt; 44.8246937\n [lng] =&gt; -76.08986500000003\n [name] =&gt; \n [radius] =&gt; 50\n [tags] =&gt; \n [action] =&gt; csl_ajax_search\n)\n , tagalongmarker : http:\/\/www.recyclemyelectronics.ca\/on\/wp-content\/plugins\/store-locator-le\/images\/icons\/bulb_ltblue-dot.png , tagalongmedicon : }</t>
  </si>
  <si>
    <t xml:space="preserve"> name : Merrickville-Wolford, Village of , address : 3512 County Road #16 , address2 : , city : MERRICKVILLE , state : Ontario , zip : K0G 1N0 , country : , lat : 44.84747173108918 , lng : -75.8686637878418 , description : , url : , sl_pages_url : , email : , hours : Monday 9:00am-5:00pm, Tuesday 9:00am-5:00pm, Wednesday 8:00am-5:00pm, Thursday 9:00am-5:00pm, Friday 9:00am-5:00pm, Saturday 8:00am-5:00pm , phone : 6132693525 ext 236 , fax : , image : , distance : 17.62493716947732 , tags : , option_value : a:2: {</t>
  </si>
  <si>
    <t xml:space="preserve"> , id : 724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</si>
  <si>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Tay Valley Township , address : 156 Mutton&amp;#039;s Road , address2 : , city : PERTH , state : Ontario , zip : K7H 3C6 , country : , lat : 44.88883678171111 , lng : -76.31884574890137 , description : , url : http:\/\/tayvalleytwp.ca\/ , sl_pages_url : , email : , hours : Monday 8:00am-4:00pm, Tuesday 0:00am-0:01am, Wednesday 8:00am-4:00pm, Thursday 0:00am-0:01am, Friday 0:00am-0:01am , phone : 6132675353 ext 132 , fax : , image : , distance : 19.407090406830978 , tags : , option_value : a:2: {</t>
  </si>
  <si>
    <t xml:space="preserve"> , id : 410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</si>
  <si>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Drummond\/North Elmsley , address : 745 Code Road , address2 : , city : PERTH , state : Ontario , zip : K7H 3C8 , country : , lat : 44.98732386804948 , lng : -76.21584892272949 , description : , url : , sl_pages_url : , email : , hours : Monday 10:00am-5:00pm, Tuesday 10:00am-5:00pm, Wednesday 9:00am-5:00pm, Thursday 9:00am-5:00pm, Friday 10:00am-5:00pm, Saturday 9:00am-3:00pm , phone : 6132676500 ext 243 , fax : , image : , distance : 20.626751884532222 , tags : , option_value : a:2: {</t>
  </si>
  <si>
    <t xml:space="preserve"> , id : 716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</si>
  <si>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GFL Carleton Place (Beckwith) Transfer Station , address : 9271 Cavanagh Rd , address2 : , city : CARLETON PLACE , state : Ontario , zip : K7C 3P2 , country : , lat : 45.087647 , lng : -76.08133 , description : , url : , sl_pages_url : , email : , hours : Monday 7AM-5PM\r\nTuesday 7AM-5PM\r\nWednesday 7AM-5PM\r\nThursday 7AM-5PM\r\nFriday 7AM-5PM\r\nSaturday 8AM-4PM\r\nSunday Closed\r\n , phone : 613-932-3671 , fax : , image : , distance : 29.246784727214386 , tags : , option_value : a:2: {</t>
  </si>
  <si>
    <t xml:space="preserve"> , id : 53263 , icon : http:\/\/www.recyclemyelectronics.ca\/on\/wp-content\/plugins\/store-locator-le\/images\/icons\/bulb_ltblue-dot.png , iconImage : http:\/\/www.recyclemyelectronics.ca\/on\/wp-content\/plugins\/store-locator-le\/images\/icons\/bulb_ltblue-dot.png , info : Array\n(\n [0] =&gt; 43\n)\nArray\n(\n [address] =&gt; Lombardy ON\n [formdata] =&gt; nameSearch=&amp;addressInput=Lombardy+ON\n [lat] =&gt; 44.8246937\n [lng] =&gt; -76.08986500000003\n [name] =&gt; \n [radius] =&gt; 50\n [tags] =&gt; \n [action] =&gt; csl_ajax_search\n)\n , tagalongmarker : http:\/\/www.recyclemyelectronics.ca\/on\/wp-content\/plugins\/store-locator-le\/images\/icons\/bulb_ltblue-dot.png , tagalongmedicon : }</t>
  </si>
  <si>
    <t xml:space="preserve"> name : Twp. Leeds and The Thousand Islands , address : 114 Turk Rock Road , address2 : , city : LYNDHURST , state : Ontario , zip : K0E 1N0 , country : , lat : 44.54803184511267 , lng : -76.17095947265625 , description : , url : , sl_pages_url : , email : , hours : Monday 8:30am-5:00pm, Tuesday 9:00am-5:00pm, Wednesday 8:30am-5:00pm, Thursday 9:00am-5:00pm, Friday 9:00am-5:00pm, Saturday 8:30am-5:00pm , phone : 6136592415 ext 216 , fax : , image : , distance : 31.424306185864392 , tags : , option_value : a:2: {</t>
  </si>
  <si>
    <t xml:space="preserve"> , id : 723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</si>
  <si>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Lanark Highlands , address : 115 Forbes Road , address2 : , city : LANARK , state : Ontario , zip : K0G 1K0 , country : , lat : 45.01481658592836 , lng : -76.39137268066406 , description : , url : , sl_pages_url : , email : , hours : Monday 9:00am-5:00pm, Tuesday 9:00am-5:00pm, Wednesday 12:00pm-3:00pm, Thursday 9:00am-5:00pm, Friday 9:00am-5:00pm, Saturday 9:00am-1:00pm , phone : 6132592398 ext 249 , fax : , image : , distance : 31.78838177554145 , tags : , option_value : a:2: {</t>
  </si>
  <si>
    <t xml:space="preserve"> , id : 708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</si>
  <si>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 of Carleton Place , address : 97 Franklin St , address2 : , city : CARLETON PLACE , state : Ontario , zip : K7C 2V8 , country : , lat : 45.14174582671002 , lng : -76.14272117614746 , description : , url : www.carletonplace.ca , sl_pages_url : , email : , hours : Monday 7:00am-4:30pm, Tuesday 7:00am-4:30pm, Wednesday 7:00am-4:30pm, Thursday 7:00am-4:30pm, Friday 7:00am-11:00am , phone : 613-257-6248 , fax : , image : , distance : 35.49883755233632 , tags : , option_value : a:2: {</t>
  </si>
  <si>
    <t xml:space="preserve"> , id : 1778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</si>
  <si>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Staples (McNeely Avenue) , address : 555 McNeely Ave. , address2 : , city : Carleton Place , state : Ontario , zip : K7C 0A8 , country : , lat : 45.150602 , lng : -76.140409 , description : , url : http:\/\/www.staples.ca , sl_pages_url : , email : , hours : , phone : , fax : , image : , distance : 36.456695137437606 , tags : , option_value : a:2: {</t>
  </si>
  <si>
    <t xml:space="preserve"> , id : 50935 , icon : http:\/\/www.recyclemyelectronics.ca\/on\/wp-content\/plugins\/store-locator-le\/images\/icons\/bulb_ltblue-dot.png , iconImage : http:\/\/www.recyclemyelectronics.ca\/on\/wp-content\/plugins\/store-locator-le\/images\/icons\/bulb_ltblue-dot.png , info : Array\n(\n [0] =&gt; 43\n)\nArray\n(\n [address] =&gt; Lombardy ON\n [formdata] =&gt; nameSearch=&amp;addressInput=Lombardy+ON\n [lat] =&gt; 44.8246937\n [lng] =&gt; -76.08986500000003\n [name] =&gt; \n [radius] =&gt; 50\n [tags] =&gt; \n [action] =&gt; csl_ajax_search\n)\n , tagalongmarker : http:\/\/www.recyclemyelectronics.ca\/on\/wp-content\/plugins\/store-locator-le\/images\/icons\/bulb_ltblue-dot.png , tagalongmedicon : }</t>
  </si>
  <si>
    <t xml:space="preserve"> name : Waste Management of Canada Corporation , address : 1380 California Avenue , address2 : , city : BROCKVILLE , state : Ontario , zip : K6V 6K8 , country : , lat : 44.621479186985084 , lng : -75.69665908813477 , description : , url : , sl_pages_url : , email : , hours : Monday - Friday 8:00am-5:00pm , phone : 6133421081 ext 25 , fax : , image : , distance : 38.41432120028656 , tags : , option_value : a:2: {</t>
  </si>
  <si>
    <t xml:space="preserve"> , id : 700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</si>
  <si>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Lanark Highlands , address : 800 10th Concession Dalhousie , address2 : , city : LANARK , state : Ontario , zip : K0G 1K0 , country : , lat : 44.95119307998577 , lng : -76.5472412109375 , description : Summer: \r\nThursday 4:00pm - 7:00pm\r\nSaturday 9:00am -1:00pm\r\nSunday 2:00 pm - 7:00 pm , url : , sl_pages_url : , email : , hours : Thursday 2:00pm-5:00pm, Saturday 9:00am-1:00pm, Sunday 12:00pm-5:00pm , phone : 6132592398 ext 249 , fax : , image : , distance : 38.68037825427835 , tags : , option_value : a:2: {</t>
  </si>
  <si>
    <t xml:space="preserve"> , id : 719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</si>
  <si>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Lanark Highlands , address : 4686 Wolf Grove Road , address2 : , city : LANARK , state : Ontario , zip : K0G 1K0 , country : , lat : 45.08321794926837 , lng : -76.431884765625 , description : We need the driver to pick up key to access waste site and come in to sign BOL. We have trouble coordinating with the haulers unless we have a heads up on the pickup. , url : , sl_pages_url : , email : , hours : Monday 3:00pm-6:00pm, Tuesday 9:00am-5:00pm, Wednesday 6:00am-9:00pm, Thursday 9:00am-5:00pm, Friday 9:00am-5:00pm, Saturday 9:00am-3:00pm , phone : 6132592398 ext 242 , fax : , image : , distance : 39.37887434447012 , tags : , option_value : a:2: {</t>
  </si>
  <si>
    <t xml:space="preserve"> , id : 709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</si>
  <si>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Canadian Tire Brockville , address : 2360 Parkedale Avenue , address2 : , city : BROCKVILLE , state : Ontario , zip : K6V 7J5 , country : , lat : 44.604811 , lng : -75.69906 , description : , url : , sl_pages_url : , email : , hours : MON 08:00 AM - 09:00 PM\r\nTUE 08:00 AM - 09:00 PM\r\nWED 08:00 AM - 09:00 PM\r\nTHU 08:00 AM - 09:00 PM\r\nFRI 08:00 AM - 09:00 PM\r\nSAT 08:00 AM - 09:00 PM\r\nSUN 09:00 AM - 06:00 PM\r\n , phone : 613-342-5841 , fax : , image : , distance : 39.387575918406036 , tags : , option_value : a:2: {</t>
  </si>
  <si>
    <t xml:space="preserve"> , id : 53267 , icon : http:\/\/www.recyclemyelectronics.ca\/on\/wp-content\/plugins\/store-locator-le\/images\/icons\/bulb_ltblue-dot.png , iconImage : http:\/\/www.recyclemyelectronics.ca\/on\/wp-content\/plugins\/store-locator-le\/images\/icons\/bulb_ltblue-dot.png , info : Array\n(\n [0] =&gt; 43\n)\nArray\n(\n [address] =&gt; Lombardy ON\n [formdata] =&gt; nameSearch=&amp;addressInput=Lombardy+ON\n [lat] =&gt; 44.8246937\n [lng] =&gt; -76.08986500000003\n [name] =&gt; \n [radius] =&gt; 50\n [tags] =&gt; \n [action] =&gt; csl_ajax_search\n)\n , tagalongmarker : http:\/\/www.recyclemyelectronics.ca\/on\/wp-content\/plugins\/store-locator-le\/images\/icons\/bulb_ltblue-dot.png , tagalongmedicon : }</t>
  </si>
  <si>
    <t xml:space="preserve"> name : Greater Ashton Community Association , address : 8930 Flewellyn Road , address2 : , city : ASHTON , state : Ontario , zip : K0A 1B0 , country : , lat : 45.176245 , lng : -76.00152400000002 , description : , url : , sl_pages_url : , email : , hours : 2017-05-31 Wednesday to 2017-06-02 Friday 9:00am - 3:00pm; 2017-06-03 Saturday to 2017-06-04 Sunday 4:30pm - 8:00pm; 2017-06-05 Monday to 2017-06-09 Friday 9:00am - 3:00pm; 2017-06-10 Saturday to 2017-06-11 Sunday 4:30pm - 8:00pm; 2017-06-12 Monday to 2017-06-14 Wednesday 4:30pm - 8:00pm; , phone : 6138784366 , fax : , image : , distance : 39.703015388073396 , tags : , option_value : a:2: {</t>
  </si>
  <si>
    <t xml:space="preserve"> , id : 16689 , icon : http:\/\/www.recyclemyelectronics.ca\/on\/wp-content\/plugins\/store-locator-le\/images\/icons\/bulb_purple-dot.png , iconImage : http:\/\/www.recyclemyelectronics.ca\/on\/wp-content\/plugins\/store-locator-le\/images\/icons\/bulb_purple-dot.png , info : Array\n(\n [0] =&gt; 44\n)\nArray\n(\n [address] =&gt; Lombardy ON\n [formdata] =&gt; nameSearch=&amp;addressInput=Lombardy+ON\n [lat] =&gt; 44.8246937\n [lng] =&gt; -76.08986500000003\n [name] =&gt; \n [radius] =&gt; 50\n [tags] =&gt; \n [action] =&gt; csl_ajax_search\n)\n , tagalongmarker : http:\/\/www.recyclemyelectronics.ca\/on\/wp-content\/plugins\/store-locator-le\/images\/icons\/bulb_purple-dot.png , tagalongmedicon : }</t>
  </si>
  <si>
    <t xml:space="preserve"> name : Eastern Independent Telecommunications Ltd. , address : 100 Strowger Blvd. , address2 : Suite 112 , city : BROCKVILLE , state : Ontario , zip : K6V 5J9 , country : , lat : 44.592591 , lng : -75.700927 , description : , url : , sl_pages_url : , email : , hours : Monday - Friday 9:00am-5:00pm , phone : 6133429652 ext 248 , fax : , image : , distance : 40.13454869107921 , tags : , option_value : a:2: {</t>
  </si>
  <si>
    <t xml:space="preserve"> , id : 771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</si>
  <si>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Lanark Highlands , address : 2240 3rd Concession Dalhousie , address2 : , city : LANARK , state : Ontario , zip : K0G 1K0 , country : , lat : 45.055939978517465 , lng : -76.50947570800781 , description : Summer: Tuesday: 4:00 pm-7 pm; Saturday: 2:00 pm -7:00 pm; , url : , sl_pages_url : , email : , hours : Tuesday 2:00pm-5:00pm, Saturday 2:00pm-5:00pm , phone : 6132592398 ext 249 , fax : , image : , distance : 41.85630938644674 , tags : , option_value : a:2: {</t>
  </si>
  <si>
    <t xml:space="preserve"> , id : 711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</si>
  <si>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Robin Hood Recycling , address : 350 Water St , address2 : Almonte , city : ALMONTE , state : Ontario , zip : K0A 1A0 , country : , lat : 45.221558768718836 , lng : -76.1866021156311 , description : Drop off and pick up service available. \r\nExtended hours by appointment. 613-698-8139 or E-mail me bryan@robinhoodrecycling.com , url : , sl_pages_url : , email : , hours : Monday - Friday 8:00am-5:00pm , phone : 6136988139 , fax : , image : , distance : 44.77954648410633 , tags : , option_value : a:2: {</t>
  </si>
  <si>
    <t xml:space="preserve"> , id : 518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</si>
  <si>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Corporation of the Town of Mississippi Mills , address : 14 Industrial Drive , address2 : , city : ALMONTE , state : Ontario , zip : K0A 1A0 , country : , lat : 45.23353163747148 , lng : -76.18285775184631 , description : , url : , sl_pages_url : , email : , hours : Monday - Friday 10:00am-4:00pm, Saturday 10:00am-4:00pm , phone : 6132562064 ext 229 , fax : , image : , distance : 46.0443431951053 , tags : , option_value : a:2: {</t>
  </si>
  <si>
    <t xml:space="preserve"> , id : 728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</si>
  <si>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Township of Central Frontenac , address : 1122 Wemp Road , address2 : , city : SHARBOT LAKE , state : Ontario , zip : K0H 2P0 , country : , lat : 44.728442603926126 , lng : -76.66173934936523 , description : , url : , sl_pages_url : , email : , hours : Monday 9:00am-1:00pm, Tuesday 2:00pm-6:00pm, Wednesday 9:00am-5:00pm, Thursday 9:00am-5:00pm, Friday 9:00am-1:00pm, Saturday 9:00am-1:00pm, Sunday 2:00pm-6:00pm , phone : 6132792935 ext 228 , fax : , image : , distance : 46.390930859811 , tags : , option_value : a:2: {</t>
  </si>
  <si>
    <t xml:space="preserve"> , id : 713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</si>
  <si>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name : Twp. Leeds and The Thousand Islands , address : 365 Kidd Road , address2 : , city : LANSDOWNE , state : Ontario , zip : K0E 1L0 , country : , lat : 44.38889961515307 , lng : -76.04461669921875 , description : , url : , sl_pages_url : , email : , hours : Monday 8:30am-5:00pm, Tuesday 8:30am-5:00pm, Wednesday 9:00am-5:00pm, Thursday 8:30am-5:00pm, Friday 8:30am-5:00pm, Saturday 8:30am-5:00pm , phone : 6136592415 ext 216 , fax : , image : , distance : 48.59030244253491 , tags : , option_value : a:2: {</t>
  </si>
  <si>
    <t xml:space="preserve"> , id : 722 , icon : http:\/\/www.recyclemyelectronics.ca\/on\/wp-content\/plugins\/slp-iconset-google_oldschool\/bulb_green_blackdot.png , iconImage : http:\/\/www.recyclemyelectronics.ca\/on\/wp-content\/plugins\/slp-iconset-google_oldschool\/bulb_green_blackdot.png , info : Array\n(\n [0] =&gt; 41\n)\nArray\n(\n [address] =&gt; Lombardy ON\n [formdata] =&gt; nameSearch=&amp;addressInput=Lombardy+ON\n [lat] =&gt; 44.8246937\n [lng] =&gt; -76.08986500000003\n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</si>
  <si>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radians('45.0163884') ) * cos( radians( sl_latitude ) ) * cos( radians( sl_longitude ) - radians('-75.64594699999998') ) + sin( radians('45.0163884') ) * sin( radians( sl_latitude ) ) ) ) AS sl_distance FROM wp_store_locator WHERE sl_longitude&lt;&gt;'' and sl_latitude&lt;&gt;'' HAVING (sl_distance &lt; 50) ORDER BY sl_distance ASC LIMIT 25 , count :25, option : kemptville ON , type : search , response :[ {</t>
  </si>
  <si>
    <t xml:space="preserve"> name : City of Ottawa , address : 4475 Trail Road , address2 : , city : RICHMOND , state : Ontario , zip : K0A 2Z0 , country : , lat : 45.227452954263995 , lng : -75.75047492980957 , description : NEPEAN; ORLEANS; OTTAWA , url : , sl_pages_url : , email : , hours : Monday - Friday 7:00am-6:00pm , phone : 6135802424 ext 21398 , fax : , image : , distance : 24.860961316006915 , tags : , option_value : a:2: {</t>
  </si>
  <si>
    <t xml:space="preserve"> , id : 741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</si>
  <si>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Merrickville-Wolford, Village of , address : 3512 County Road #16 , address2 : , city : MERRICKVILLE , state : Ontario , zip : K0G 1N0 , country : , lat : 44.84747173108918 , lng : -75.8686637878418 , description : , url : , sl_pages_url : , email : , hours : Monday 9:00am-5:00pm, Tuesday 9:00am-5:00pm, Wednesday 8:00am-5:00pm, Thursday 9:00am-5:00pm, Friday 9:00am-5:00pm, Saturday 8:00am-5:00pm , phone : 6132693525 ext 236 , fax : , image : , distance : 25.693744998938808 , tags : , option_value : a:2: {</t>
  </si>
  <si>
    <t xml:space="preserve"> , id : 724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</si>
  <si>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Staples (Barrhaven) , address : 101 Marketplace Avenue , address2 : , city : Nepean , state : Ontario , zip : K2J 5G4 , country : , lat : 45.27028 , lng : -75.74192 , description : , url : http:\/\/www.staples.ca , sl_pages_url : , email : , hours : , phone : , fax : , image : , distance : 29.21767676003342 , tags : , option_value : a:2: {</t>
  </si>
  <si>
    <t xml:space="preserve"> , id : 51795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</si>
  <si>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Rideau Environmental Action League , address : 84 William St. W , address2 : , city : SMITHS FALLS , state : Ontario , zip : K7A 5A5 , country : , lat : 44.90189405330957 , lng : -76.01618528366089 , description : , url : , sl_pages_url : , email : , hours : Monday 9:00am-5:00pm, Tuesday 9:00am-5:00pm, Wednesday 9:00am-5:00pm, Thursday 10:00am-3:30pm, Friday 10:00am-3:30pm, Saturday 10:00am-3:30pm , phone : 6132672257 , fax : , image : , distance : 31.791773009416936 , tags : , option_value : a:2: {</t>
  </si>
  <si>
    <t xml:space="preserve"> , id : 1239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</si>
  <si>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Township of North Dundas , address : 2620 Boyne Road , address2 : , city : CHESTERVILLE , state : Ontario , zip : K0C 1H0 , country : , lat : 45.155823 , lng : -75.281057 , description : , url : , sl_pages_url : , email : , hours : Monday - Friday 8:00am-4:00pm , phone : 6137745157 , fax : , image : , distance : 32.57347648788313 , tags : , option_value : a:2: {</t>
  </si>
  <si>
    <t xml:space="preserve"> , id : 4060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</si>
  <si>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Greater Ashton Community Association , address : 8930 Flewellyn Road , address2 : , city : ASHTON , state : Ontario , zip : K0A 1B0 , country : , lat : 45.176245 , lng : -76.00152400000002 , description : , url : , sl_pages_url : , email : , hours : 2017-05-31 Wednesday to 2017-06-02 Friday 9:00am - 3:00pm; 2017-06-03 Saturday to 2017-06-04 Sunday 4:30pm - 8:00pm; 2017-06-05 Monday to 2017-06-09 Friday 9:00am - 3:00pm; 2017-06-10 Saturday to 2017-06-11 Sunday 4:30pm - 8:00pm; 2017-06-12 Monday to 2017-06-14 Wednesday 4:30pm - 8:00pm; , phone : 6138784366 , fax : , image : , distance : 33.090314724420224 , tags : , option_value : a:2: {</t>
  </si>
  <si>
    <t xml:space="preserve"> , id : 16689 , icon : http:\/\/www.recyclemyelectronics.ca\/on\/wp-content\/plugins\/store-locator-le\/images\/icons\/bulb_purple-dot.png , iconImage : http:\/\/www.recyclemyelectronics.ca\/on\/wp-content\/plugins\/store-locator-le\/images\/icons\/bulb_purple-dot.png , info : Array\n(\n [0] =&gt; 44\n)\nArray\n(\n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http:\/\/www.recyclemyelectronics.ca\/on\/wp-content\/plugins\/store-locator-le\/images\/icons\/bulb_purple-dot.png , tagalongmedicon : }</t>
  </si>
  <si>
    <t xml:space="preserve"> name : GFL Carleton Place (Beckwith) Transfer Station , address : 9271 Cavanagh Rd , address2 : , city : CARLETON PLACE , state : Ontario , zip : K7C 3P2 , country : , lat : 45.087647 , lng : -76.08133 , description : , url : , sl_pages_url : , email : , hours : Monday 7AM-5PM\r\nTuesday 7AM-5PM\r\nWednesday 7AM-5PM\r\nThursday 7AM-5PM\r\nFriday 7AM-5PM\r\nSaturday 8AM-4PM\r\nSunday Closed\r\n , phone : 613-932-3671 , fax : , image : , distance : 35.107426342640984 , tags : , option_value : a:2: {</t>
  </si>
  <si>
    <t xml:space="preserve"> , id : 53263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</si>
  <si>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Habitat Restore Ottawa West , address : 7 Enterprise Avenue , address2 : , city : Ottawa , state : Ontario , zip : K2G 0A7 , country : , lat : 45.329754 , lng : -75.722415 , description : , url : http:\/\/www.habitatncr.com\/ , sl_pages_url : , email : , hours : , phone : 613 225 8400 , fax : , image : , distance : 35.35648710118117 , tags : , option_value : a:2: {</t>
  </si>
  <si>
    <t xml:space="preserve"> , id : 52049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</si>
  <si>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Henry&amp;#039;s , address : 540 W Hunt Club Rd., Unit C , address2 : , city : NEPEAN , state : Ontario , zip : K2G 7B5 , country : , lat : 45.333669 , lng : -75.726102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6132240649 , fax : , image : , distance : 35.83509582298413 , tags : , option_value : a:2: {</t>
  </si>
  <si>
    <t xml:space="preserve"> , id : 1060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</si>
  <si>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Henry&amp;#039;s , address : 501 Hazeldean Rd. , address2 : , city : KANATA , state : Ontario , zip : K2L 1V6 , country : , lat : 45.29450968 , lng : -75.89411222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6138361016 , fax : , image : , distance : 36.5385040161861 , tags : , option_value : a:2: {</t>
  </si>
  <si>
    <t xml:space="preserve"> , id : 1066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</si>
  <si>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Best Buy Canada - Ottawa West (Nepean) , address : 1701 Merivale Road , address2 : , city : Nepean , state : Ontario , zip : K2G 3K2 , country : , lat : 45.343822 , lng : -75.729239 , description : , url : http:\/\/www.bestbuy.ca , sl_pages_url : , email : , hours : , phone : (613) 212-0146 , fax : , image : , distance : 36.989606193563574 , tags : , option_value : a:2: {</t>
  </si>
  <si>
    <t xml:space="preserve"> , id : 50622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</si>
  <si>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Foxy Recycle , address : 2940 Baseline Rd , address2 : , city : NEPEAN , state : Ontario , zip : K2H 7T3 , country : , lat : 45.33659804 , lng : -75.79910525 , description : , url : www.foxyrecycle.com , sl_pages_url : , email : , hours : Monday 8:30am-4:30pm, Tuesday 8:30am-4:30pm, Wednesday 8:30am-4:30pm, Thursday 8:30am-4:30pm, Friday 8:30am-3:30pm, Saturday 10:00am-4:00pm , phone : 6137263699 ext 102 , fax : , image : , distance : 37.575092994296504 , tags : , option_value : a:2: {</t>
  </si>
  <si>
    <t xml:space="preserve"> , id : 689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</si>
  <si>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Staples (South Keys) , address : 2210 Bank Street , address2 : , city : Ottawa , state : Ontario , zip : K1V 1J5 , country : , lat : 45.357267 , lng : -75.654163 , description : , url : http:\/\/www.staples.ca , sl_pages_url : , email : , hours : , phone : , fax : , image : , distance : 37.90943942006049 , tags : , option_value : a:2: {</t>
  </si>
  <si>
    <t xml:space="preserve"> , id : 51784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</si>
  <si>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Staples (Merivale Road) , address : 1595 Merivale Rd. , address2 : , city : Nepean , state : Ontario , zip : K2G 3J4 , country : , lat : 45.353178 , lng : -75.734787 , description : , url : http:\/\/www.staples.ca , sl_pages_url : , email : , hours : , phone : , fax : , image : , distance : 38.09104021517587 , tags : , option_value : a:2: {</t>
  </si>
  <si>
    <t xml:space="preserve"> , id : 50925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</si>
  <si>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Staples (Campeau Drive) , address : 8141 Campeau Dr. , address2 : , city : Kanata , state : Ontario , zip : K2T 1B7 , country : , lat : 45.307368 , lng : -75.919486 , description : , url : http:\/\/www.staples.ca , sl_pages_url : , email : , hours : , phone : , fax : , image : , distance : 38.81788663600899 , tags : , option_value : a:2: {</t>
  </si>
  <si>
    <t xml:space="preserve"> , id : 50934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</si>
  <si>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Best Buy Canada - Kanata (Kanata Ave) , address : 745 Kanata Avenue , address2 : , city : Kanata , state : Ontario , zip : K2T 1H9 , country : , lat : 45.312183 , lng : -75.908972 , description : , url : http:\/\/www.bestbuy.ca , sl_pages_url : , email : , hours : , phone : (613) 287-3912 , fax : , image : , distance : 38.82069782139328 , tags : , option_value : a:2: {</t>
  </si>
  <si>
    <t xml:space="preserve"> , id : 50631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</si>
  <si>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The Computer Dr. , address : 778 Notre-Dame , address2 : , city : EMBRUN , state : Ontario , zip : K0A 1W1 , country : , lat : 45.26750588266793 , lng : -75.30024468898773 , description : , url : , sl_pages_url : , email : , hours : Monday - Friday 8:00am-6:00pm, Saturday 9:00am-5:00pm , phone : 6134433822 , fax : , image : , distance : 38.92115997748753 , tags : , option_value : a:2: {</t>
  </si>
  <si>
    <t xml:space="preserve"> , id : 671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</si>
  <si>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GFL Russell\/Vars Transfer Station , address : 211 Corduroy rd. , address2 : , city : EMBRUN , state : Ontario , zip : K0A 1W0 , country : , lat : 45.26826166 , lng : -75.27784958 , description : , url : , sl_pages_url : , email : , hours : Monday 7AM-5PM\r\nTuesday 7AM-5PM\r\nWednesday 7AM-5PM\r\nThursday 7AM-5PM\r\nFriday 7AM-5PM\r\nSaturday 8AM-2PM\r\nSunday Closed\r\n , phone : 613-932-3671 , fax : , image : , distance : 40.222890028835785 , tags : , option_value : a:2: {</t>
  </si>
  <si>
    <t xml:space="preserve"> stores : [ 44 ] }</t>
  </si>
  <si>
    <t xml:space="preserve"> , id : 53264 , icon : http:\/\/www.recyclemyelectronics.ca\/on\/wp-content\/plugins\/store-locator-le\/images\/icons\/bulb_purple-dot.png , iconImage : http:\/\/www.recyclemyelectronics.ca\/on\/wp-content\/plugins\/store-locator-le\/images\/icons\/bulb_purple-dot.png , info : Array\n(\n [0] =&gt; 44\n)\nArray\n(\n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http:\/\/www.recyclemyelectronics.ca\/on\/wp-content\/plugins\/store-locator-le\/images\/icons\/bulb_purple-dot.png , tagalongmedicon : }</t>
  </si>
  <si>
    <t xml:space="preserve"> name : BFI Canada Inc - Gloucester , address : 2628 Glenfield Drive , address2 : , city : GLOUCESTER , state : Ontario , zip : K1G 3V7 , country : , lat : 45.38353169397952 , lng : -75.60067892074585 , description : , url : , sl_pages_url : , email : , hours : Monday - Friday 7:00am-6:00pm, Saturday 7:00am-3:00pm , phone : 613-749-1077 ext 4529 , fax : , image : , distance : 40.978254646953225 , tags : , option_value : a:2: {</t>
  </si>
  <si>
    <t xml:space="preserve"> , id : 762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</si>
  <si>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Town of Carleton Place , address : 97 Franklin St , address2 : , city : CARLETON PLACE , state : Ontario , zip : K7C 2V8 , country : , lat : 45.14174582671002 , lng : -76.14272117614746 , description : , url : www.carletonplace.ca , sl_pages_url : , email : , hours : Monday 7:00am-4:30pm, Tuesday 7:00am-4:30pm, Wednesday 7:00am-4:30pm, Thursday 7:00am-4:30pm, Friday 7:00am-11:00am , phone : 613-257-6248 , fax : , image : , distance : 41.42151077471582 , tags : , option_value : a:2: {</t>
  </si>
  <si>
    <t xml:space="preserve"> , id : 1778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</si>
  <si>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Staples (McNeely Avenue) , address : 555 McNeely Ave. , address2 : , city : Carleton Place , state : Ontario , zip : K7C 0A8 , country : , lat : 45.150602 , lng : -76.140409 , description : , url : http:\/\/www.staples.ca , sl_pages_url : , email : , hours : , phone : , fax : , image : , distance : 41.590876179630456 , tags : , option_value : a:2: {</t>
  </si>
  <si>
    <t xml:space="preserve"> , id : 50935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</si>
  <si>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Habitat Restore Ottawa East , address : 2370 Walkley Road , address2 : , city : Ottawa , state : Ontario , zip : K1G 4H9 , country : , lat : 45.390126 , lng : -75.614083 , description : , url : http:\/\/www.habitatncr.com\/ , sl_pages_url : , email : , hours : , phone : 613 744 7769 , fax : , image : , distance : 41.63264005220788 , tags : , option_value : a:2: {</t>
  </si>
  <si>
    <t xml:space="preserve"> , id : 52048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</si>
  <si>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name : TS Computing , address : 47 O7A Rd , address2 : , city : LOMBARDY , state : Ontario , zip : K0G 1L0 , country : , lat : 44.796319 , lng : -76.098066 , description : Materials Not Accepted : Vehicle DVD\/Blu-ray players; Vehicle radios, audio players, speakers; Closed circuit television screens; Dual television; Televisions; Audio cassette players\/recorders; Cameras (Digital and non-digital); CD players\/recorders; Digital picture frames; Handheld personal computers; Home radios; Home Theatre Equipment; Portable audio\/video players; Portable DVD players; Portable MP3\/Digital audio players; Portable radios; Portable speakers; Projectors (video, audio, image); Stereo amplifiers; Stereo speakers; Stereo turn tables; Video cameras (analog and digital); Video player\/recorder(DVD\/VCR\/Blu-ray); Webcams; Answering machines; Cellular phones; Cordless Telephone; Pagers; Palmtop; PDA (cell enabled); Smart Phones; Telephone (Rotary); Telephone (wired) , url : www.tscomputing.ca , sl_pages_url : , email : , hours : Monday - Friday 9:00am-5:00pm , phone : 613-812-1539 , fax : , image : , distance : 43.20458320828005 , tags : , option_value : a:2: {</t>
  </si>
  <si>
    <t xml:space="preserve"> , id : 10308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</si>
  <si>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Waste Management of Canada Corporation , address : 1380 California Avenue , address2 : , city : BROCKVILLE , state : Ontario , zip : K6V 6K8 , country : , lat : 44.621479186985084 , lng : -75.69665908813477 , description : , url : , sl_pages_url : , email : , hours : Monday - Friday 8:00am-5:00pm , phone : 6133421081 ext 25 , fax : , image : , distance : 44.09369603201205 , tags : , option_value : a:2: {</t>
  </si>
  <si>
    <t xml:space="preserve"> , id : 700 , icon : http:\/\/www.recyclemyelectronics.ca\/on\/wp-content\/plugins\/slp-iconset-google_oldschool\/bulb_green_blackdot.png , iconImage : http:\/\/www.recyclemyelectronics.ca\/on\/wp-content\/plugins\/slp-iconset-google_oldschool\/bulb_green_blackdot.png , info : Array\n(\n [0] =&gt; 41\n)\nArray\n(\n [address] =&gt; kemptville ON\n [formdata] =&gt; nameSearch=&amp;addressInput=kemptville+ON\n [lat] =&gt; 45.0163884\n [lng] =&gt; -75.64594699999998\n [name] =&gt; \n [radius] =&gt; 50\n [tags] =&gt; \n [action] =&gt; csl_ajax_search\n)\n , tagalongmarker : http:\/\/www.recyclemyelectronics.ca\/on\/wp-content\/plugins\/slp-iconset-google_oldschool\/bulb_green_blackdot.png , tagalongmedicon : }</t>
  </si>
  <si>
    <t xml:space="preserve"> name : Staples (Bank Street) , address : 403 Bank St. , address2 : , city : Ottawa , state : Ontario , zip : K2P 1Y6 , country : , lat : 45.413053 , lng : -75.694328 , description : , url : http:\/\/www.staples.ca , sl_pages_url : , email : , hours : , phone : , fax : , image : , distance : 44.26960013918992 , tags : , option_value : a:2: {</t>
  </si>
  <si>
    <t xml:space="preserve"> , id : 50929 , icon : http:\/\/www.recyclemyelectronics.ca\/on\/wp-content\/plugins\/store-locator-le\/images\/icons\/bulb_ltblue-dot.png , iconImage : http:\/\/www.recyclemyelectronics.ca\/on\/wp-content\/plugins\/store-locator-le\/images\/icons\/bulb_ltblue-dot.png , info : Array\n(\n [0] =&gt; 43\n)\nArray\n(\n [address] =&gt; kemptville ON\n [formdata] =&gt; nameSearch=&amp;addressInput=kemptville+ON\n [lat] =&gt; 45.0163884\n [lng] =&gt; -75.64594699999998\n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</si>
  <si>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radians('45.2886749') ) * cos( radians( sl_latitude ) ) * cos( radians( sl_longitude ) - radians('-74.8545436') ) + sin( radians('45.2886749') ) * sin( radians( sl_latitude ) ) ) ) AS sl_distance FROM wp_store_locator WHERE sl_longitude&lt;&gt;'' and sl_latitude&lt;&gt;'' HAVING (sl_distance &lt; 50) ORDER BY sl_distance ASC LIMIT 25 , count :14, option : maxville ON , type : search , response :[ {</t>
  </si>
  <si>
    <t xml:space="preserve"> name : GFL Lafleche, Moosecreek , address : 17125 Lafleche Road , address2 : , city : MOOSE CREEK , state : Ontario , zip : K0C 1W0 , country : , lat : 45.261242 , lng : -74.970926 , description : , url : , sl_pages_url : , email : , hours : Monday 7AM-5PM\r\nTuesday 7AM-5PM\r\nWednesday 7AM-5PM\r\nThursday 7AM-5PM\r\nFriday 7AM-5PM\r\nSaturday 8AM-2PM\r\nSunday Closed\r\n , phone : 613-932-3671 , fax : , image : , distance : 9.604045549412268 , tags : , option_value : a:2: {</t>
  </si>
  <si>
    <t xml:space="preserve"> , id : 53262 , icon : http:\/\/www.recyclemyelectronics.ca\/on\/wp-content\/plugins\/store-locator-le\/images\/icons\/bulb_ltblue-dot.png , iconImage : http:\/\/www.recyclemyelectronics.ca\/on\/wp-content\/plugins\/store-locator-le\/images\/icons\/bulb_ltblue-dot.png , info : Array\n(\n [0] =&gt; 43\n)\nArray\n(\n [address] =&gt; maxville ON\n [formdata] =&gt; nameSearch=&amp;addressInput=maxville+ON\n [lat] =&gt; 45.2886749\n [lng] =&gt; -74.8545436\n [name] =&gt; \n [radius] =&gt; 50\n [tags] =&gt; \n [action] =&gt; csl_ajax_search\n)\n , tagalongmarker : http:\/\/www.recyclemyelectronics.ca\/on\/wp-content\/plugins\/store-locator-le\/images\/icons\/bulb_ltblue-dot.png , tagalongmedicon : }</t>
  </si>
  <si>
    <t xml:space="preserve"> name : Township of North Glengarry , address : 265 Industrial Blvd , address2 : , city : ALEXANDRIA , state : Ontario , zip : K0C 1A0 , country : , lat : 45.31377044018541 , lng : -74.64875221252441 , description : , url : www.northglengarry.ca , sl_pages_url : , email : , hours : Monday - Friday 7:00am-3:00pm , phone : 6135255112 , fax : , image : , distance : 16.335506141414516 , tags : , option_value : a:2: {</t>
  </si>
  <si>
    <t xml:space="preserve"> , id : 1077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</si>
  <si>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Township of South Glengarry , address : 19281 Beaver Brook Road , address2 : , city : MARTINTOWN , state : Ontario , zip : K0C 1S0 , country : , lat : 45.182626692682234 , lng : -74.65274333953857 , description : Seasonal Site: Open Oct 1st - May 31st see North Lancaster Site for summer hours , url : southglengarry.com , sl_pages_url : , email : , hours : Tuesday 9:00am-5:00pm, Saturday 9:00am-5:00pm , phone : 6139303445 , fax : , image : , distance : 19.716454201860373 , tags : , option_value : a:2: {</t>
  </si>
  <si>
    <t xml:space="preserve"> , id : 10182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</si>
  <si>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Habitat ReStore Seaway Valley , address : 17335 Myers Road , address2 : , city : Cornwall , state : Ontario , zip : K0C 2A0 , country : , lat : 45.110788 , lng : -74.875597 , description : , url : http:\/\/www.habitatseawayvalley.org\/ , sl_pages_url : , email : , hours : , phone : 613 938 0413 , fax : , image : , distance : 19.848785330961018 , tags : , option_value : a:2: {</t>
  </si>
  <si>
    <t xml:space="preserve"> , id : 52080 , icon : http:\/\/www.recyclemyelectronics.ca\/on\/wp-content\/plugins\/store-locator-le\/images\/icons\/bulb_ltblue-dot.png , iconImage : http:\/\/www.recyclemyelectronics.ca\/on\/wp-content\/plugins\/store-locator-le\/images\/icons\/bulb_ltblue-dot.png , info : Array\n(\n [0] =&gt; 43\n)\nArray\n(\n [address] =&gt; maxville ON\n [formdata] =&gt; nameSearch=&amp;addressInput=maxville+ON\n [lat] =&gt; 45.2886749\n [lng] =&gt; -74.8545436\n [name] =&gt; \n [radius] =&gt; 50\n [tags] =&gt; \n [action] =&gt; csl_ajax_search\n)\n , tagalongmarker : http:\/\/www.recyclemyelectronics.ca\/on\/wp-content\/plugins\/store-locator-le\/images\/icons\/bulb_ltblue-dot.png , tagalongmedicon : }</t>
  </si>
  <si>
    <t xml:space="preserve"> name : Beaver Brook Landfill , address : 19281 Beaver Brook Road. , address2 : , city : South Glengarry , state : Ontario , zip : K0C 2J0 , country : , lat : 45.18796536 , lng : -74.64008331 , description : , url : , sl_pages_url : , email : , hours : , phone : (613) 525-1533 ext 230 , fax : , image : , distance : 20.18354152635208 , tags : , option_value : a:2: {</t>
  </si>
  <si>
    <t xml:space="preserve"> , id : 53170 , icon : http:\/\/www.recyclemyelectronics.ca\/on\/wp-content\/plugins\/slp-iconset-google_oldschool\/bulb_orange_blackdot.png , iconImage : http:\/\/www.recyclemyelectronics.ca\/on\/wp-content\/plugins\/slp-iconset-google_oldschool\/bulb_orange_blackdot.png , info : Array\n(\n [0] =&gt; 42\n)\nArray\n(\n [address] =&gt; maxville ON\n [formdata] =&gt; nameSearch=&amp;addressInput=maxville+ON\n [lat] =&gt; 45.2886749\n [lng] =&gt; -74.8545436\n [name] =&gt; \n [radius] =&gt; 50\n [tags] =&gt; \n [action] =&gt; csl_ajax_search\n)\n , tagalongmarker : http:\/\/www.recyclemyelectronics.ca\/on\/wp-content\/plugins\/slp-iconset-google_oldschool\/bulb_orange_blackdot.png , tagalongmedicon : }</t>
  </si>
  <si>
    <t xml:space="preserve"> name : Siliconlite Sysetms Inc , address : 4 Front Street , address2 : , city : FINCH , state : Ontario , zip : K0C 1K0 , country : , lat : 45.147803 , lng : -75.091615 , description : , url : www.siliconliteinc.com , sl_pages_url : , email : , hours : Monday - Friday 9:00am-5:00pm , phone : 6136867593 , fax : , image : , distance : 24.293525393663163 , tags : , option_value : a:2: {</t>
  </si>
  <si>
    <t xml:space="preserve"> , id : 1820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</si>
  <si>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Township of South Glengarry , address : 4580 Second Line Road , address2 : , city : NORTH LANCASTER , state : Ontario , zip : K0C 1Z0 , country : , lat : 45.2623219323963 , lng : -74.51412677764893 , description : Seasonal Site Open June 1st - Sept 30 see Beaver Brook Landfill Site for winter drop offs , url : southglengarry.com , sl_pages_url : , email : , hours : Thursday 9:00am-5:00pm, Saturday 9:00am-5:00pm , phone : 6139303445 , fax : , image : , distance : 26.797514809465966 , tags : , option_value : a:2: {</t>
  </si>
  <si>
    <t xml:space="preserve"> , id : 10183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</si>
  <si>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Cornwall, City of , address : 2590 Cornwall Centre Road, West , address2 : , city : LONG SAULT , state : Ontario , zip : K0C 1P0 , country : , lat : 45.04551029301275 , lng : -74.80504989624023 , description : , url : , sl_pages_url : , email : , hours : Monday - Friday 8:00am-4:00pm , phone : 613-936-6072 , fax : , image : , distance : 27.3156596758918 , tags : , option_value : a:2: {</t>
  </si>
  <si>
    <t xml:space="preserve"> , id : 714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</si>
  <si>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Staples (9th Street East) , address : 7 9th St. East , address2 : , city : Cornwall , state : Ontario , zip : K6H 6R3 , country : , lat : 45.028956 , lng : -74.734397 , description : , url : http:\/\/www.staples.ca , sl_pages_url : , email : , hours : , phone : , fax : , image : , distance : 30.37707148292027 , tags : , option_value : a:2: {</t>
  </si>
  <si>
    <t xml:space="preserve"> , id : 50927 , icon : http:\/\/www.recyclemyelectronics.ca\/on\/wp-content\/plugins\/store-locator-le\/images\/icons\/bulb_ltblue-dot.png , iconImage : http:\/\/www.recyclemyelectronics.ca\/on\/wp-content\/plugins\/store-locator-le\/images\/icons\/bulb_ltblue-dot.png , info : Array\n(\n [0] =&gt; 43\n)\nArray\n(\n [address] =&gt; maxville ON\n [formdata] =&gt; nameSearch=&amp;addressInput=maxville+ON\n [lat] =&gt; 45.2886749\n [lng] =&gt; -74.8545436\n [name] =&gt; \n [radius] =&gt; 50\n [tags] =&gt; \n [action] =&gt; csl_ajax_search\n)\n , tagalongmarker : http:\/\/www.recyclemyelectronics.ca\/on\/wp-content\/plugins\/store-locator-le\/images\/icons\/bulb_ltblue-dot.png , tagalongmedicon : }</t>
  </si>
  <si>
    <t xml:space="preserve"> name : City of Clarence-Rockland , address : 2335 Lalonde Road , address2 : , city : BOURGET , state : Ontario , zip : K0A 1E0 , country : , lat : 45.46344165671069 , lng : -75.16193389892578 , description : , url : , sl_pages_url : , email : , hours : Monday - Friday 9:00am-5:00pm , phone : 613-446-6022 , fax : , image : , distance : 30.88887345590249 , tags : , option_value : a:2: {</t>
  </si>
  <si>
    <t xml:space="preserve"> , id : 707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</si>
  <si>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GFL Russell\/Vars Transfer Station , address : 211 Corduroy rd. , address2 : , city : EMBRUN , state : Ontario , zip : K0A 1W0 , country : , lat : 45.26826166 , lng : -75.27784958 , description : , url : , sl_pages_url : , email : , hours : Monday 7AM-5PM\r\nTuesday 7AM-5PM\r\nWednesday 7AM-5PM\r\nThursday 7AM-5PM\r\nFriday 7AM-5PM\r\nSaturday 8AM-2PM\r\nSunday Closed\r\n , phone : 613-932-3671 , fax : , image : , distance : 33.19864073715099 , tags : , option_value : a:2: {</t>
  </si>
  <si>
    <t xml:space="preserve"> , id : 53264 , icon : http:\/\/www.recyclemyelectronics.ca\/on\/wp-content\/plugins\/store-locator-le\/images\/icons\/bulb_purple-dot.png , iconImage : http:\/\/www.recyclemyelectronics.ca\/on\/wp-content\/plugins\/store-locator-le\/images\/icons\/bulb_purple-dot.png , info : Array\n(\n [0] =&gt; 44\n)\nArray\n(\n [address] =&gt; maxville ON\n [formdata] =&gt; nameSearch=&amp;addressInput=maxville+ON\n [lat] =&gt; 45.2886749\n [lng] =&gt; -74.8545436\n [name] =&gt; \n [radius] =&gt; 50\n [tags] =&gt; \n [action] =&gt; csl_ajax_search\n)\n , tagalongmarker : http:\/\/www.recyclemyelectronics.ca\/on\/wp-content\/plugins\/store-locator-le\/images\/icons\/bulb_purple-dot.png , tagalongmedicon : }</t>
  </si>
  <si>
    <t xml:space="preserve"> name : The Computer Dr. , address : 778 Notre-Dame , address2 : , city : EMBRUN , state : Ontario , zip : K0A 1W1 , country : , lat : 45.26750588266793 , lng : -75.30024468898773 , description : , url : , sl_pages_url : , email : , hours : Monday - Friday 8:00am-6:00pm, Saturday 9:00am-5:00pm , phone : 6134433822 , fax : , image : , distance : 34.95280429101292 , tags : , option_value : a:2: {</t>
  </si>
  <si>
    <t xml:space="preserve"> , id : 671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</si>
  <si>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Township of North Dundas , address : 2620 Boyne Road , address2 : , city : CHESTERVILLE , state : Ontario , zip : K0C 1H0 , country : , lat : 45.155823 , lng : -75.281057 , description : , url : , sl_pages_url : , email : , hours : Monday - Friday 8:00am-4:00pm , phone : 6137745157 , fax : , image : , distance : 36.525538300488186 , tags : , option_value : a:2: {</t>
  </si>
  <si>
    <t xml:space="preserve"> , id : 4060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</si>
  <si>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name : Carl&amp;#039;s Sanitation Services , address : 5001 Hebert Drive , address2 : , city : NAVAN , state : Ontario , zip : K4B 1J1 , country : , lat : 45.38008033861469 , lng : -75.3516411781311 , description : , url : http:\/\/www.ottawawaste.com\/ , sl_pages_url : , email : , hours : Monday - Friday 7:00am-5:00pm, Saturday 8:00am-12:00pm , phone : 613-835-3600 , fax : , image : , distance : 40.16359933122694 , tags : , option_value : a:2: {</t>
  </si>
  <si>
    <t xml:space="preserve"> , id : 770 , icon : http:\/\/www.recyclemyelectronics.ca\/on\/wp-content\/plugins\/slp-iconset-google_oldschool\/bulb_green_blackdot.png , iconImage : http:\/\/www.recyclemyelectronics.ca\/on\/wp-content\/plugins\/slp-iconset-google_oldschool\/bulb_green_blackdot.png , info : Array\n(\n [0] =&gt; 41\n)\nArray\n(\n [address] =&gt; maxville ON\n [formdata] =&gt; nameSearch=&amp;addressInput=maxville+ON\n [lat] =&gt; 45.2886749\n [lng] =&gt; -74.8545436\n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</si>
  <si>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radians('45.4215296') ) * cos( radians( sl_latitude ) ) * cos( radians( sl_longitude ) - radians('-75.69719309999999') ) + sin( radians('45.4215296') ) * sin( radians( sl_latitude ) ) ) ) AS sl_distance FROM wp_store_locator WHERE sl_longitude&lt;&gt;'' and sl_latitude&lt;&gt;'' HAVING (sl_distance &lt; 50) ORDER BY sl_distance ASC LIMIT 25 , count :25, option : ottawa ON , type : search , response :[ {</t>
  </si>
  <si>
    <t xml:space="preserve"> name : Henry&amp;#039;s , address : 267 Bank St. , address2 : , city : OTTAWA , state : Ontario , zip : K2P 1X5 , country : , lat : 45.415846 , lng : -75.696734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9:00am-6:00pm, Tuesday 9:00am-6:00pm, Wednesday 9:00am-6:00pm, Thursday 9:00am-8:00pm, Friday 9:00am-8:00pm, Saturday 10:00am-5:00pm , phone : 6132325368 , fax : , image : , distance : 0.6330024977950556 , tags : , option_value : a:2: {</t>
  </si>
  <si>
    <t xml:space="preserve"> , id : 1065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</si>
  <si>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Staples (Bank Street) , address : 403 Bank St. , address2 : , city : Ottawa , state : Ontario , zip : K2P 1Y6 , country : , lat : 45.413053 , lng : -75.694328 , description : , url : http:\/\/www.staples.ca , sl_pages_url : , email : , hours : , phone : , fax : , image : , distance : 0.9687201116607731 , tags : , option_value : a:2: {</t>
  </si>
  <si>
    <t xml:space="preserve"> , id : 50929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</si>
  <si>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Best Buy Canada - Ottawa East (Coventry Rd) , address : 380 Coventry Road , address2 : , city : Ottawa , state : Ontario , zip : K1K 2C6 , country : , lat : 45.421398 , lng : -75.648909 , description : , url : http:\/\/www.bestbuy.ca\/ , sl_pages_url : , email : , hours : , phone : (613) 212-0333 , fax : , image : , distance : 3.768418502591693 , tags : , option_value : a:2: {</t>
  </si>
  <si>
    <t xml:space="preserve"> , id : 50624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</si>
  <si>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Fisher Pharmacy Ltd , address : 101 - 355 Montreal Road , address2 : , city : VANIER , state : Ontario , zip : K1L 8H3 , country : , lat : 45.43839465 , lng : -75.65527352 , description : , url : , sl_pages_url : , email : , hours : Monday - Friday 9:00am-6:00pm, Saturday 9:00am-1:00pm , phone : 6137468102 , fax : , image : , distance : 3.770588800588211 , tags : , option_value : a:2: {</t>
  </si>
  <si>
    <t xml:space="preserve"> , id : 4062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</si>
  <si>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Habitat Restore Ottawa East , address : 2370 Walkley Road , address2 : , city : Ottawa , state : Ontario , zip : K1G 4H9 , country : , lat : 45.390126 , lng : -75.614083 , description : , url : http:\/\/www.habitatncr.com\/ , sl_pages_url : , email : , hours : , phone : 613 744 7769 , fax : , image : , distance : 7.368211557822104 , tags : , option_value : a:2: {</t>
  </si>
  <si>
    <t xml:space="preserve"> , id : 52048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</si>
  <si>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Staples (South Keys) , address : 2210 Bank Street , address2 : , city : Ottawa , state : Ontario , zip : K1V 1J5 , country : , lat : 45.357267 , lng : -75.654163 , description : , url : http:\/\/www.staples.ca , sl_pages_url : , email : , hours : , phone : , fax : , image : , distance : 7.896321647871797 , tags : , option_value : a:2: {</t>
  </si>
  <si>
    <t xml:space="preserve"> , id : 51784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</si>
  <si>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Staples (Merivale Road) , address : 1595 Merivale Rd. , address2 : , city : Nepean , state : Ontario , zip : K2G 3J4 , country : , lat : 45.353178 , lng : -75.734787 , description : , url : http:\/\/www.staples.ca , sl_pages_url : , email : , hours : , phone : , fax : , image : , distance : 8.147665173971685 , tags : , option_value : a:2: {</t>
  </si>
  <si>
    <t xml:space="preserve"> , id : 50925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</si>
  <si>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BFI Canada Inc - Gloucester , address : 2628 Glenfield Drive , address2 : , city : GLOUCESTER , state : Ontario , zip : K1G 3V7 , country : , lat : 45.38353169397952 , lng : -75.60067892074585 , description : , url : , sl_pages_url : , email : , hours : Monday - Friday 7:00am-6:00pm, Saturday 7:00am-3:00pm , phone : 613-749-1077 ext 4529 , fax : , image : , distance : 8.638846043022676 , tags : , option_value : a:2: {</t>
  </si>
  <si>
    <t xml:space="preserve"> , id : 762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</si>
  <si>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Best Buy Canada - Ottawa West (Nepean) , address : 1701 Merivale Road , address2 : , city : Nepean , state : Ontario , zip : K2G 3K2 , country : , lat : 45.343822 , lng : -75.729239 , description : , url : http:\/\/www.bestbuy.ca , sl_pages_url : , email : , hours : , phone : (613) 212-0146 , fax : , image : , distance : 8.995856457513813 , tags : , option_value : a:2: {</t>
  </si>
  <si>
    <t xml:space="preserve"> , id : 50622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</si>
  <si>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Henry&amp;#039;s , address : 540 W Hunt Club Rd., Unit C , address2 : , city : NEPEAN , state : Ontario , zip : K2G 7B5 , country : , lat : 45.333669 , lng : -75.726102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6132240649 , fax : , image : , distance : 10.027192877284746 , tags : , option_value : a:2: {</t>
  </si>
  <si>
    <t xml:space="preserve"> , id : 1060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</si>
  <si>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Habitat Restore Ottawa West , address : 7 Enterprise Avenue , address2 : , city : Ottawa , state : Ontario , zip : K2G 0A7 , country : , lat : 45.329754 , lng : -75.722415 , description : , url : http:\/\/www.habitatncr.com\/ , sl_pages_url : , email : , hours : , phone : 613 225 8400 , fax : , image : , distance : 10.393402367459286 , tags : , option_value : a:2: {</t>
  </si>
  <si>
    <t xml:space="preserve"> , id : 52049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</si>
  <si>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Foxy Recycle , address : 2940 Baseline Rd , address2 : , city : NEPEAN , state : Ontario , zip : K2H 7T3 , country : , lat : 45.33659804 , lng : -75.79910525 , description : , url : www.foxyrecycle.com , sl_pages_url : , email : , hours : Monday 8:30am-4:30pm, Tuesday 8:30am-4:30pm, Wednesday 8:30am-4:30pm, Thursday 8:30am-4:30pm, Friday 8:30am-3:30pm, Saturday 10:00am-4:00pm , phone : 6137263699 ext 102 , fax : , image : , distance : 12.35099723960853 , tags : , option_value : a:2: {</t>
  </si>
  <si>
    <t xml:space="preserve"> , id : 689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</si>
  <si>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BFI Canada Inc - Ottawa , address : 3354 Navan Rd. , address2 : , city : NAVAN , state : Ontario , zip : K4B 1H9 , country : , lat : 45.42774765947124 , lng : -75.50290703773499 , description : , url : , sl_pages_url : , email : , hours : Monday - Friday 7:00am-5:00pm, Saturday 7:00am-2:00pm , phone : 613-824-7289 , fax : , image : , distance : 15.178187280367956 , tags : , option_value : a:2: {</t>
  </si>
  <si>
    <t xml:space="preserve"> , id : 760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</si>
  <si>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Best Buy - Orleans (Mer Bleue Road) , address : 2020 Mer Bleue Road, Unit C2 , address2 : , city : Orleans , state : Ontario , zip : K4A 0G2 , country : , lat : 45.454688 , lng : -75.504061 , description : , url : http:\/\/www.futureshop.ca , sl_pages_url : , email : , hours : , phone : (613) 830-2706 , fax : , image : , distance : 15.513294903633959 , tags : , option_value : a:2: {</t>
  </si>
  <si>
    <t xml:space="preserve"> , id : 51265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</si>
  <si>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Staples (Orleans) , address : 2085 Tenth Line Rd. , address2 : , city : Cumberland , state : Ontario , zip : K4A 4C5 , country : , lat : 45.457879 , lng : -75.485998 , description : , url : http:\/\/www.staples.ca , sl_pages_url : , email : , hours : , phone : , fax : , image : , distance : 16.966124208896822 , tags : , option_value : a:2: {</t>
  </si>
  <si>
    <t xml:space="preserve"> , id : 51792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</si>
  <si>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Staples (Barrhaven) , address : 101 Marketplace Avenue , address2 : , city : Nepean , state : Ontario , zip : K2J 5G4 , country : , lat : 45.27028 , lng : -75.74192 , description : , url : http:\/\/www.staples.ca , sl_pages_url : , email : , hours : , phone : , fax : , image : , distance : 17.177586424532464 , tags : , option_value : a:2: {</t>
  </si>
  <si>
    <t xml:space="preserve"> , id : 51795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</si>
  <si>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Best Buy Canada - Kanata (Kanata Ave) , address : 745 Kanata Avenue , address2 : , city : Kanata , state : Ontario , zip : K2T 1H9 , country : , lat : 45.312183 , lng : -75.908972 , description : , url : http:\/\/www.bestbuy.ca , sl_pages_url : , email : , hours : , phone : (613) 287-3912 , fax : , image : , distance : 20.53184378812634 , tags : , option_value : a:2: {</t>
  </si>
  <si>
    <t xml:space="preserve"> , id : 50631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</si>
  <si>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Henry&amp;#039;s , address : 501 Hazeldean Rd. , address2 : , city : KANATA , state : Ontario , zip : K2L 1V6 , country : , lat : 45.29450968 , lng : -75.89411222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6138361016 , fax : , image : , distance : 20.885797009375597 , tags : , option_value : a:2: {</t>
  </si>
  <si>
    <t xml:space="preserve"> , id : 1066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</si>
  <si>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Staples (Campeau Drive) , address : 8141 Campeau Dr. , address2 : , city : Kanata , state : Ontario , zip : K2T 1B7 , country : , lat : 45.307368 , lng : -75.919486 , description : , url : http:\/\/www.staples.ca , sl_pages_url : , email : , hours : , phone : , fax : , image : , distance : 21.511428838114295 , tags : , option_value : a:2: {</t>
  </si>
  <si>
    <t xml:space="preserve"> , id : 50934 , icon : http:\/\/www.recyclemyelectronics.ca\/on\/wp-content\/plugins\/store-locator-le\/images\/icons\/bulb_ltblue-dot.png , iconImage : http:\/\/www.recyclemyelectronics.ca\/on\/wp-content\/plugins\/store-locator-le\/images\/icons\/bulb_ltblue-dot.png , info : Array\n(\n [0] =&gt; 43\n)\nArray\n(\n [address] =&gt; ottawa ON\n [formdata] =&gt; nameSearch=&amp;addressInput=ottawa+ON\n [lat] =&gt; 45.4215296\n [lng] =&gt; -75.69719309999999\n [name] =&gt; \n [radius] =&gt; 50\n [tags] =&gt; \n [action] =&gt; csl_ajax_search\n)\n , tagalongmarker : http:\/\/www.recyclemyelectronics.ca\/on\/wp-content\/plugins\/store-locator-le\/images\/icons\/bulb_ltblue-dot.png , tagalongmedicon : }</t>
  </si>
  <si>
    <t xml:space="preserve"> name : City of Ottawa , address : 4475 Trail Road , address2 : , city : RICHMOND , state : Ontario , zip : K0A 2Z0 , country : , lat : 45.227452954263995 , lng : -75.75047492980957 , description : NEPEAN; ORLEANS; OTTAWA , url : , sl_pages_url : , email : , hours : Monday - Friday 7:00am-6:00pm , phone : 6135802424 ext 21398 , fax : , image : , distance : 21.978694156798877 , tags : , option_value : a:2: {</t>
  </si>
  <si>
    <t xml:space="preserve"> , id : 741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</si>
  <si>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Carl&amp;#039;s Sanitation Services , address : 5001 Hebert Drive , address2 : , city : NAVAN , state : Ontario , zip : K4B 1J1 , country : , lat : 45.38008033861469 , lng : -75.3516411781311 , description : , url : http:\/\/www.ottawawaste.com\/ , sl_pages_url : , email : , hours : Monday - Friday 7:00am-5:00pm, Saturday 8:00am-12:00pm , phone : 613-835-3600 , fax : , image : , distance : 27.36970981378424 , tags : , option_value : a:2: {</t>
  </si>
  <si>
    <t xml:space="preserve"> , id : 770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</si>
  <si>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The Computer Dr. , address : 778 Notre-Dame , address2 : , city : EMBRUN , state : Ontario , zip : K0A 1W1 , country : , lat : 45.26750588266793 , lng : -75.30024468898773 , description : , url : , sl_pages_url : , email : , hours : Monday - Friday 8:00am-6:00pm, Saturday 9:00am-5:00pm , phone : 6134433822 , fax : , image : , distance : 35.43605391082954 , tags : , option_value : a:2: {</t>
  </si>
  <si>
    <t xml:space="preserve"> , id : 671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</si>
  <si>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name : Greater Ashton Community Association , address : 8930 Flewellyn Road , address2 : , city : ASHTON , state : Ontario , zip : K0A 1B0 , country : , lat : 45.176245 , lng : -76.00152400000002 , description : , url : , sl_pages_url : , email : , hours : 2017-05-31 Wednesday to 2017-06-02 Friday 9:00am - 3:00pm; 2017-06-03 Saturday to 2017-06-04 Sunday 4:30pm - 8:00pm; 2017-06-05 Monday to 2017-06-09 Friday 9:00am - 3:00pm; 2017-06-10 Saturday to 2017-06-11 Sunday 4:30pm - 8:00pm; 2017-06-12 Monday to 2017-06-14 Wednesday 4:30pm - 8:00pm; , phone : 6138784366 , fax : , image : , distance : 36.200687829451255 , tags : , option_value : a:2: {</t>
  </si>
  <si>
    <t xml:space="preserve"> , id : 16689 , icon : http:\/\/www.recyclemyelectronics.ca\/on\/wp-content\/plugins\/store-locator-le\/images\/icons\/bulb_purple-dot.png , iconImage : http:\/\/www.recyclemyelectronics.ca\/on\/wp-content\/plugins\/store-locator-le\/images\/icons\/bulb_purple-dot.png , info : Array\n(\n [0] =&gt; 44\n)\nArray\n(\n [address] =&gt; ottawa ON\n [formdata] =&gt; nameSearch=&amp;addressInput=ottawa+ON\n [lat] =&gt; 45.4215296\n [lng] =&gt; -75.69719309999999\n [name] =&gt; \n [radius] =&gt; 50\n [tags] =&gt; \n [action] =&gt; csl_ajax_search\n)\n , tagalongmarker : http:\/\/www.recyclemyelectronics.ca\/on\/wp-content\/plugins\/store-locator-le\/images\/icons\/bulb_purple-dot.png , tagalongmedicon : }</t>
  </si>
  <si>
    <t xml:space="preserve"> name : GFL Russell\/Vars Transfer Station , address : 211 Corduroy rd. , address2 : , city : EMBRUN , state : Ontario , zip : K0A 1W0 , country : , lat : 45.26826166 , lng : -75.27784958 , description : , url : , sl_pages_url : , email : , hours : Monday 7AM-5PM\r\nTuesday 7AM-5PM\r\nWednesday 7AM-5PM\r\nThursday 7AM-5PM\r\nFriday 7AM-5PM\r\nSaturday 8AM-2PM\r\nSunday Closed\r\n , phone : 613-932-3671 , fax : , image : , distance : 36.938921057458785 , tags : , option_value : a:2: {</t>
  </si>
  <si>
    <t xml:space="preserve"> , id : 53264 , icon : http:\/\/www.recyclemyelectronics.ca\/on\/wp-content\/plugins\/store-locator-le\/images\/icons\/bulb_purple-dot.png , iconImage : http:\/\/www.recyclemyelectronics.ca\/on\/wp-content\/plugins\/store-locator-le\/images\/icons\/bulb_purple-dot.png , info : Array\n(\n [0] =&gt; 44\n)\nArray\n(\n [address] =&gt; ottawa ON\n [formdata] =&gt; nameSearch=&amp;addressInput=ottawa+ON\n [lat] =&gt; 45.4215296\n [lng] =&gt; -75.69719309999999\n [name] =&gt; \n [radius] =&gt; 50\n [tags] =&gt; \n [action] =&gt; csl_ajax_search\n)\n , tagalongmarker : http:\/\/www.recyclemyelectronics.ca\/on\/wp-content\/plugins\/store-locator-le\/images\/icons\/bulb_purple-dot.png , tagalongmedicon : }</t>
  </si>
  <si>
    <t xml:space="preserve"> name : City of Clarence-Rockland , address : 2335 Lalonde Road , address2 : , city : BOURGET , state : Ontario , zip : K0A 1E0 , country : , lat : 45.46344165671069 , lng : -75.16193389892578 , description : , url : , sl_pages_url : , email : , hours : Monday - Friday 9:00am-5:00pm , phone : 613-446-6022 , fax : , image : , distance : 42.018554271275356 , tags : , option_value : a:2: {</t>
  </si>
  <si>
    <t xml:space="preserve"> , id : 707 , icon : http:\/\/www.recyclemyelectronics.ca\/on\/wp-content\/plugins\/slp-iconset-google_oldschool\/bulb_green_blackdot.png , iconImage : http:\/\/www.recyclemyelectronics.ca\/on\/wp-content\/plugins\/slp-iconset-google_oldschool\/bulb_green_blackdot.png , info : Array\n(\n [0] =&gt; 41\n)\nArray\n(\n [address] =&gt; ottawa ON\n [formdata] =&gt; nameSearch=&amp;addressInput=ottawa+ON\n [lat] =&gt; 45.4215296\n [lng] =&gt; -75.69719309999999\n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</si>
  <si>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radians('45.2313875') ) * cos( radians( sl_latitude ) ) * cos( radians( sl_longitude ) - radians('-76.19384029999998') ) + sin( radians('45.2313875') ) * sin( radians( sl_latitude ) ) ) ) AS sl_distance FROM wp_store_locator WHERE sl_longitude&lt;&gt;'' and sl_latitude&lt;&gt;'' HAVING (sl_distance &lt; 50) ORDER BY sl_distance ASC LIMIT 25 , count :25, option : Mississippi mills ON , type : search , response :[ {</t>
  </si>
  <si>
    <t xml:space="preserve"> name : Corporation of the Town of Mississippi Mills , address : 14 Industrial Drive , address2 : , city : ALMONTE , state : Ontario , zip : K0A 1A0 , country : , lat : 45.23353163747148 , lng : -76.18285775184631 , description : , url : , sl_pages_url : , email : , hours : Monday - Friday 10:00am-4:00pm, Saturday 10:00am-4:00pm , phone : 6132562064 ext 229 , fax : , image : , distance : 0.8924468371370894 , tags : , option_value : a:2: {</t>
  </si>
  <si>
    <t xml:space="preserve"> , id : 728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</si>
  <si>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Robin Hood Recycling , address : 350 Water St , address2 : Almonte , city : ALMONTE , state : Ontario , zip : K0A 1A0 , country : , lat : 45.221558768718836 , lng : -76.1866021156311 , description : Drop off and pick up service available. \r\nExtended hours by appointment. 613-698-8139 or E-mail me bryan@robinhoodrecycling.com , url : , sl_pages_url : , email : , hours : Monday - Friday 8:00am-5:00pm , phone : 6136988139 , fax : , image : , distance : 1.2311670291063026 , tags : , option_value : a:2: {</t>
  </si>
  <si>
    <t xml:space="preserve"> , id : 518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</si>
  <si>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Staples (McNeely Avenue) , address : 555 McNeely Ave. , address2 : , city : Carleton Place , state : Ontario , zip : K7C 0A8 , country : , lat : 45.150602 , lng : -76.140409 , description : , url : http:\/\/www.staples.ca , sl_pages_url : , email : , hours : , phone : , fax : , image : , distance : 9.910850161130055 , tags : , option_value : a:2: {</t>
  </si>
  <si>
    <t xml:space="preserve"> , id : 50935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</si>
  <si>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Town of Carleton Place , address : 97 Franklin St , address2 : , city : CARLETON PLACE , state : Ontario , zip : K7C 2V8 , country : , lat : 45.14174582671002 , lng : -76.14272117614746 , description : , url : www.carletonplace.ca , sl_pages_url : , email : , hours : Monday 7:00am-4:30pm, Tuesday 7:00am-4:30pm, Wednesday 7:00am-4:30pm, Thursday 7:00am-4:30pm, Friday 7:00am-11:00am , phone : 613-257-6248 , fax : , image : , distance : 10.74266263059964 , tags : , option_value : a:2: {</t>
  </si>
  <si>
    <t xml:space="preserve"> , id : 1778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</si>
  <si>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Farley Foundation , address : B2809 Old Hwy South , address2 : , city : PAKENHAM , state : Ontario , zip : K0A 2X0 , country : , lat : 45.321239273615504 , lng : -76.29159450531006 , description : , url : , sl_pages_url : , email : , hours : Monday - Friday 10:00am-6:00pm, Saturday 9:00am-3:00pm, Sunday 10:00am-3:00pm , phone : 6138513373 , fax : , image : , distance : 12.582822884112264 , tags : , option_value : a:2: {</t>
  </si>
  <si>
    <t xml:space="preserve"> , id : 2076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</si>
  <si>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Greater Ashton Community Association , address : 8930 Flewellyn Road , address2 : , city : ASHTON , state : Ontario , zip : K0A 1B0 , country : , lat : 45.176245 , lng : -76.00152400000002 , description : , url : , sl_pages_url : , email : , hours : 2017-05-31 Wednesday to 2017-06-02 Friday 9:00am - 3:00pm; 2017-06-03 Saturday to 2017-06-04 Sunday 4:30pm - 8:00pm; 2017-06-05 Monday to 2017-06-09 Friday 9:00am - 3:00pm; 2017-06-10 Saturday to 2017-06-11 Sunday 4:30pm - 8:00pm; 2017-06-12 Monday to 2017-06-14 Wednesday 4:30pm - 8:00pm; , phone : 6138784366 , fax : , image : , distance : 16.26713530986284 , tags : , option_value : a:2: {</t>
  </si>
  <si>
    <t xml:space="preserve"> , id : 16689 , icon : http:\/\/www.recyclemyelectronics.ca\/on\/wp-content\/plugins\/store-locator-le\/images\/icons\/bulb_purple-dot.png , iconImage : http:\/\/www.recyclemyelectronics.ca\/on\/wp-content\/plugins\/store-locator-le\/images\/icons\/bulb_purple-dot.png , info : Array\n(\n [0] =&gt; 44\n)\nArray\n(\n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http:\/\/www.recyclemyelectronics.ca\/on\/wp-content\/plugins\/store-locator-le\/images\/icons\/bulb_purple-dot.png , tagalongmedicon : }</t>
  </si>
  <si>
    <t xml:space="preserve"> name : GFL Carleton Place (Beckwith) Transfer Station , address : 9271 Cavanagh Rd , address2 : , city : CARLETON PLACE , state : Ontario , zip : K7C 3P2 , country : , lat : 45.087647 , lng : -76.08133 , description : , url : , sl_pages_url : , email : , hours : Monday 7AM-5PM\r\nTuesday 7AM-5PM\r\nWednesday 7AM-5PM\r\nThursday 7AM-5PM\r\nFriday 7AM-5PM\r\nSaturday 8AM-4PM\r\nSunday Closed\r\n , phone : 613-932-3671 , fax : , image : , distance : 18.256079858927862 , tags : , option_value : a:2: {</t>
  </si>
  <si>
    <t xml:space="preserve"> , id : 53263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</si>
  <si>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Staples (Campeau Drive) , address : 8141 Campeau Dr. , address2 : , city : Kanata , state : Ontario , zip : K2T 1B7 , country : , lat : 45.307368 , lng : -75.919486 , description : , url : http:\/\/www.staples.ca , sl_pages_url : , email : , hours : , phone : , fax : , image : , distance : 23.072408460498558 , tags : , option_value : a:2: {</t>
  </si>
  <si>
    <t xml:space="preserve"> , id : 50934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</si>
  <si>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Township of Lanark Highlands , address : 171 Snye Road , address2 : , city : LANARK , state : Ontario , zip : K0G 1K0 , country : , lat : 45.26884615695414 , lng : -76.4871597290039 , description : Summer: Thursday: 5:00 pm - 7:00 pm; Sunday: 12:00 pm - 6:00 pm , url : , sl_pages_url : , email : , hours : Monday - Friday -, Sunday 12:00pm-4:00pm , phone : 6132592398 ext 249 , fax : , image : , distance : 23.3365454527961 , tags : , option_value : a:2: {</t>
  </si>
  <si>
    <t xml:space="preserve"> , id : 712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</si>
  <si>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Best Buy Canada - Kanata (Kanata Ave) , address : 745 Kanata Avenue , address2 : , city : Kanata , state : Ontario , zip : K2T 1H9 , country : , lat : 45.312183 , lng : -75.908972 , description : , url : http:\/\/www.bestbuy.ca , sl_pages_url : , email : , hours : , phone : (613) 287-3912 , fax : , image : , distance : 24.03402789065767 , tags : , option_value : a:2: {</t>
  </si>
  <si>
    <t xml:space="preserve"> , id : 50631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</si>
  <si>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Henry&amp;#039;s , address : 501 Hazeldean Rd. , address2 : , city : KANATA , state : Ontario , zip : K2L 1V6 , country : , lat : 45.29450968 , lng : -75.89411222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6138361016 , fax : , image : , distance : 24.485748155349455 , tags : , option_value : a:2: {</t>
  </si>
  <si>
    <t xml:space="preserve"> , id : 1066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</si>
  <si>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Township of Lanark Highlands , address : 4686 Wolf Grove Road , address2 : , city : LANARK , state : Ontario , zip : K0G 1K0 , country : , lat : 45.08321794926837 , lng : -76.431884765625 , description : We need the driver to pick up key to access waste site and come in to sign BOL. We have trouble coordinating with the haulers unless we have a heads up on the pickup. , url : , sl_pages_url : , email : , hours : Monday 3:00pm-6:00pm, Tuesday 9:00am-5:00pm, Wednesday 6:00am-9:00pm, Thursday 9:00am-5:00pm, Friday 9:00am-5:00pm, Saturday 9:00am-3:00pm , phone : 6132592398 ext 242 , fax : , image : , distance : 24.896527993145586 , tags : , option_value : a:2: {</t>
  </si>
  <si>
    <t xml:space="preserve"> , id : 709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</si>
  <si>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Redi Recycling Inc. , address : AJ Charbonneau PS , address2 : 225 B Baskin Drive , city : ARNPRIOR , state : Ontario , zip : K7S 0E3 , country : , lat : 45.4305431 , lng : -76.37408590000001 , description : , url : www.redirecycling.com , sl_pages_url : , email : , hours : Monday - Friday 9:00am-5:00pm , phone : 6137174290 , fax : , image : , distance : 26.247527764902728 , tags : , option_value : a:2: {</t>
  </si>
  <si>
    <t xml:space="preserve"> , id : 16721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</si>
  <si>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Township of Drummond\/North Elmsley , address : 745 Code Road , address2 : , city : PERTH , state : Ontario , zip : K7H 3C8 , country : , lat : 44.98732386804948 , lng : -76.21584892272949 , description : , url : , sl_pages_url : , email : , hours : Monday 10:00am-5:00pm, Tuesday 10:00am-5:00pm, Wednesday 9:00am-5:00pm, Thursday 9:00am-5:00pm, Friday 10:00am-5:00pm, Saturday 9:00am-3:00pm , phone : 6132676500 ext 243 , fax : , image : , distance : 27.19354177189004 , tags : , option_value : a:2: {</t>
  </si>
  <si>
    <t xml:space="preserve"> , id : 716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</si>
  <si>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Redi Recycling Inc. , address : 658 River Road , address2 : , city : BRAESIDE , state : Ontario , zip : K0A 1G0 , country : , lat : 45.44278976460039 , lng : -76.37798309326172 , description : Tuesday and Thursdays not open to the public. ARNPRIOR , url : www.redirecycling.com , sl_pages_url : , email : , hours : Monday - Friday 9:00am-4:00pm, Saturday 9:00am-1:00pm , phone : 6137174290 , fax : , image : , distance : 27.56325245987188 , tags : , option_value : a:2: {</t>
  </si>
  <si>
    <t xml:space="preserve"> , id : 1018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</si>
  <si>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Township of Lanark Highlands , address : 115 Forbes Road , address2 : , city : LANARK , state : Ontario , zip : K0G 1K0 , country : , lat : 45.01481658592836 , lng : -76.39137268066406 , description : , url : , sl_pages_url : , email : , hours : Monday 9:00am-5:00pm, Tuesday 9:00am-5:00pm, Wednesday 12:00pm-3:00pm, Thursday 9:00am-5:00pm, Friday 9:00am-5:00pm, Saturday 9:00am-1:00pm , phone : 6132592398 ext 249 , fax : , image : , distance : 28.637507017302983 , tags : , option_value : a:2: {</t>
  </si>
  <si>
    <t xml:space="preserve"> , id : 708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</si>
  <si>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Township of Lanark Highlands , address : 2240 3rd Concession Dalhousie , address2 : , city : LANARK , state : Ontario , zip : K0G 1K0 , country : , lat : 45.055939978517465 , lng : -76.50947570800781 , description : Summer: Tuesday: 4:00 pm-7 pm; Saturday: 2:00 pm -7:00 pm; , url : , sl_pages_url : , email : , hours : Tuesday 2:00pm-5:00pm, Saturday 2:00pm-5:00pm , phone : 6132592398 ext 249 , fax : , image : , distance : 31.518352132793712 , tags : , option_value : a:2: {</t>
  </si>
  <si>
    <t xml:space="preserve"> , id : 711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</si>
  <si>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Foxy Recycle , address : 2940 Baseline Rd , address2 : , city : NEPEAN , state : Ontario , zip : K2H 7T3 , country : , lat : 45.33659804 , lng : -75.79910525 , description : , url : www.foxyrecycle.com , sl_pages_url : , email : , hours : Monday 8:30am-4:30pm, Tuesday 8:30am-4:30pm, Wednesday 8:30am-4:30pm, Thursday 8:30am-4:30pm, Friday 8:30am-3:30pm, Saturday 10:00am-4:00pm , phone : 6137263699 ext 102 , fax : , image : , distance : 33.02406773725223 , tags : , option_value : a:2: {</t>
  </si>
  <si>
    <t xml:space="preserve"> , id : 689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</si>
  <si>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Corporation of the Township of McNab\/Braeside , address : 573 Calabogie Road , address2 : , city : ARNPRIOR , state : Ontario , zip : K7S 3G8 , country : , lat : 45.42797354655524 , lng : -76.53711318969727 , description : , url : www.mcnabbraeside.com , sl_pages_url : , email : , hours : Tuesday 8:30am-4:00pm, Thursday 8:30am-4:00pm, Saturday 8:30am-4:00pm , phone : 613-623-5756 ext 227 , fax : , image : , distance : 34.6110843794107 , tags : , option_value : a:2: {</t>
  </si>
  <si>
    <t xml:space="preserve"> , id : 2066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</si>
  <si>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City of Ottawa , address : 4475 Trail Road , address2 : , city : RICHMOND , state : Ontario , zip : K0A 2Z0 , country : , lat : 45.227452954263995 , lng : -75.75047492980957 , description : NEPEAN; ORLEANS; OTTAWA , url : , sl_pages_url : , email : , hours : Monday - Friday 7:00am-6:00pm , phone : 6135802424 ext 21398 , fax : , image : , distance : 34.72319790204077 , tags : , option_value : a:2: {</t>
  </si>
  <si>
    <t xml:space="preserve"> , id : 741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</si>
  <si>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Staples (Barrhaven) , address : 101 Marketplace Avenue , address2 : , city : Nepean , state : Ontario , zip : K2J 5G4 , country : , lat : 45.27028 , lng : -75.74192 , description : , url : http:\/\/www.staples.ca , sl_pages_url : , email : , hours : , phone : , fax : , image : , distance : 35.64039979114334 , tags : , option_value : a:2: {</t>
  </si>
  <si>
    <t xml:space="preserve"> , id : 51795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</si>
  <si>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Henry&amp;#039;s , address : 540 W Hunt Club Rd., Unit C , address2 : , city : NEPEAN , state : Ontario , zip : K2G 7B5 , country : , lat : 45.333669 , lng : -75.726102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6132240649 , fax : , image : , distance : 38.321432412891966 , tags : , option_value : a:2: {</t>
  </si>
  <si>
    <t xml:space="preserve"> , id : 1060 , icon : http:\/\/www.recyclemyelectronics.ca\/on\/wp-content\/plugins\/slp-iconset-google_oldschool\/bulb_green_blackdot.png , iconImage : http:\/\/www.recyclemyelectronics.ca\/on\/wp-content\/plugins\/slp-iconset-google_oldschool\/bulb_green_blackdot.png , info : Array\n(\n [0] =&gt; 41\n)\nArray\n(\n [address] =&gt; Mississippi mills ON\n [formdata] =&gt; nameSearch=&amp;addressInput=Mississippi+mills+ON\n [lat] =&gt; 45.2313875\n [lng] =&gt; -76.19384029999998\n [name] =&gt; \n [radius] =&gt; 50\n [tags] =&gt; \n [action] =&gt; csl_ajax_search\n)\n , tagalongmarker : http:\/\/www.recyclemyelectronics.ca\/on\/wp-content\/plugins\/slp-iconset-google_oldschool\/bulb_green_blackdot.png , tagalongmedicon : }</t>
  </si>
  <si>
    <t xml:space="preserve"> name : Staples (Merivale Road) , address : 1595 Merivale Rd. , address2 : , city : Nepean , state : Ontario , zip : K2G 3J4 , country : , lat : 45.353178 , lng : -75.734787 , description : , url : http:\/\/www.staples.ca , sl_pages_url : , email : , hours : , phone : , fax : , image : , distance : 38.377954540264604 , tags : , option_value : a:2: {</t>
  </si>
  <si>
    <t xml:space="preserve"> , id : 50925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</si>
  <si>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Best Buy Canada - Ottawa West (Nepean) , address : 1701 Merivale Road , address2 : , city : Nepean , state : Ontario , zip : K2G 3K2 , country : , lat : 45.343822 , lng : -75.729239 , description : , url : http:\/\/www.bestbuy.ca , sl_pages_url : , email : , hours : , phone : (613) 212-0146 , fax : , image : , distance : 38.436271283651664 , tags : , option_value : a:2: {</t>
  </si>
  <si>
    <t xml:space="preserve"> , id : 50622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</si>
  <si>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name : Habitat Restore Ottawa West , address : 7 Enterprise Avenue , address2 : , city : Ottawa , state : Ontario , zip : K2G 0A7 , country : , lat : 45.329754 , lng : -75.722415 , description : , url : http:\/\/www.habitatncr.com\/ , sl_pages_url : , email : , hours : , phone : 613 225 8400 , fax : , image : , distance : 38.47218756412986 , tags : , option_value : a:2: {</t>
  </si>
  <si>
    <t xml:space="preserve"> , id : 52049 , icon : http:\/\/www.recyclemyelectronics.ca\/on\/wp-content\/plugins\/store-locator-le\/images\/icons\/bulb_ltblue-dot.png , iconImage : http:\/\/www.recyclemyelectronics.ca\/on\/wp-content\/plugins\/store-locator-le\/images\/icons\/bulb_ltblue-dot.png , info : Array\n(\n [0] =&gt; 43\n)\nArray\n(\n [address] =&gt; Mississippi mills ON\n [formdata] =&gt; nameSearch=&amp;addressInput=Mississippi+mills+ON\n [lat] =&gt; 45.2313875\n [lng] =&gt; -76.19384029999998\n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</si>
  <si>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radians('44.8178744') ) * cos( radians( sl_latitude ) ) * cos( radians( sl_longitude ) - radians('-77.18552110000002') ) + sin( radians('44.8178744') ) * sin( radians( sl_latitude ) ) ) ) AS sl_distance FROM wp_store_locator WHERE sl_longitude&lt;&gt;'' and sl_latitude&lt;&gt;'' HAVING (sl_distance &lt; 50) ORDER BY sl_distance ASC LIMIT 25 , count :11, option : cloyne ON , type : search , response :[ {</t>
  </si>
  <si>
    <t xml:space="preserve"> name : Township of Addington Highlands , address : 18471 Highway 41 , address2 : , city : CLOYNE , state : Ontario , zip : K0H 1K0 , country : , lat : 44.81691551782855 , lng : -77.18719482421875 , description : Summer: Wednesday 8:00am - 12:00pm Sunday 2:00pm - 8:00pm , url : , sl_pages_url : , email : , hours : Wednesday 8:00am-12:00pm, Sunday 10:00am-4:00pm , phone : 6133362286 , fax : , image : , distance : 0.16969744925188654 , tags : , option_value : a:2: {</t>
  </si>
  <si>
    <t xml:space="preserve"> , id : 691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</si>
  <si>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Addington Highlands , address : 4252 Buckshot Lake Road , address2 : , city : CLOYNE , state : Ontario , zip : K0H 1K0 , country : , lat : 44.94730538740607 , lng : -77.05673217773438 , description : Summer: Wednesday 1:00pm - 7:00pm Thursday 5:00pm - 9:00pm Saturday 8:00am - 3:00pm , url : , sl_pages_url : , email : , hours : Wednesday 1:00pm-5:00pm, Thursday 8:00am-2:00pm, Saturday 8:00am-3:00pm , phone : 6133362286 , fax : , image : , distance : 17.60944554657672 , tags : , option_value : a:2: {</t>
  </si>
  <si>
    <t xml:space="preserve"> , id : 692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</si>
  <si>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Addington Highlands , address : 10618 Highway 41 , address2 : , city : KALADAR , state : Ontario , zip : K0H 1Z0 , country : , lat : 44.66230421593577 , lng : -77.13582515716553 , description : , url : , sl_pages_url : , email : , hours : Monday 8:00am-12:00pm, Tuesday 9:00am-5:00pm, Wednesday 12:00pm-5:00pm, Thursday 9:00am-5:00pm, Friday 8:00am-12:00pm, Saturday 8:00am-5:00pm , phone : 6133362286 , fax : , image : , distance : 17.7383357973053 , tags : , option_value : a:2: {</t>
  </si>
  <si>
    <t xml:space="preserve"> , id : 697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</si>
  <si>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Central Frontenac , address : 1094 Olden Park Road , address2 : , city : MOUNTAIN GROVE , state : Ontario , zip : K0H 2E0 , country : , lat : 44.75359073723554 , lng : -76.83485984802246 , description : Summer (when clocks go forward): Same days as winter 9-6. Closed daily 12-1 , url : , sl_pages_url : , email : , hours : Monday 8:00am-5:00pm, Wednesday 8:00am-5:00pm, Thursday 8:00am-5:00pm, Saturday 8:00am-5:00pm, Sunday 8:00am-5:00pm , phone : 6132792935 ext 228 , fax : , image : , distance : 28.582452615009533 , tags : , option_value : a:2: {</t>
  </si>
  <si>
    <t xml:space="preserve"> , id : 720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</si>
  <si>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Addington Highlands , address : 4792 Weslemkoon Lake Road , address2 : , city : GILMOUR , state : Ontario , zip : K0L 1W0 , country : , lat : 44.87691696347492 , lng : -77.54751205444336 , description : For Summer hours please go to:\r\nhttp:\/\/www.addingtonhighlands.ca\/hartwsl_2011summer.html , url : , sl_pages_url : , email : , hours : Monday - Friday 9:00am-5:00pm , phone : 6133362286 , fax : , image : , distance : 29.283269437040474 , tags : , option_value : a:2: {</t>
  </si>
  <si>
    <t xml:space="preserve"> , id : 729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</si>
  <si>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Tudor and Cashel , address : Unnamed Rd across Wadsworth Lake (1Km in Off Of Weslemkkoon Lake Road) , address2 : , city : GILMOUR , state : Ontario , zip : K0L 1W0 , country : , lat : 44.85544289818183 , lng : -77.55875587463379 , description : Summer Hours: May 15 to September 15: Sat. 10:00 am to 5:00 pm, Sun. 10:00 am to 7:00 pm, Wed. 12:00 Noon to 7:00 pm\r\nStatutory Holiday if on Friday: 12:00 Noon to 7:00 pm if on Monday: 9:00am to 7:00 pm , url : , sl_pages_url : , email : , hours : Wednesday 12:00pm-7:00pm, Saturday 10:00am-5:00pm, Sunday 10:00am-7:00pm , phone : 6134742583 , fax : , image : , distance : 29.724733338047546 , tags : , option_value : a:2: {</t>
  </si>
  <si>
    <t xml:space="preserve"> , id : 15024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</si>
  <si>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Addington Highlands , address : 1943 Hartsmere Road , address2 : , city : MCARTHURS MILLS , state : Ontario , zip : K0L 2M0 , country : , lat : 45.076308761258844 , lng : -77.45756149291992 , description : , url : , sl_pages_url : , email : , hours : Monday - Friday 9:00am-5:00pm , phone : 6133362286 , fax : , image : , distance : 35.83503181377674 , tags : , option_value : a:2: {</t>
  </si>
  <si>
    <t xml:space="preserve"> , id : 730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</si>
  <si>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Corporation of the Township of Stone Mills , address : 1661 County Road # 15 , address2 : , city : CENTREVILLE , state : Ontario , zip : K0K 1N0 , country : , lat : 44.4876044387322 , lng : -76.99498772621155 , description : , url : www.stonemills.com , sl_pages_url : , email : , hours : Wednesday 12:00pm-6:00pm, Saturday 8:00am-6:00pm , phone : 6133782475 , fax : , image : , distance : 39.696673453306886 , tags : , option_value : a:2: {</t>
  </si>
  <si>
    <t xml:space="preserve"> , id : 638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</si>
  <si>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Township of Central Frontenac , address : 1122 Wemp Road , address2 : , city : SHARBOT LAKE , state : Ontario , zip : K0H 2P0 , country : , lat : 44.728442603926126 , lng : -76.66173934936523 , description : , url : , sl_pages_url : , email : , hours : Monday 9:00am-1:00pm, Tuesday 2:00pm-6:00pm, Wednesday 9:00am-5:00pm, Thursday 9:00am-5:00pm, Friday 9:00am-1:00pm, Saturday 9:00am-1:00pm, Sunday 2:00pm-6:00pm , phone : 6132792935 ext 228 , fax : , image : , distance : 42.52494155013755 , tags : , option_value : a:2: {</t>
  </si>
  <si>
    <t xml:space="preserve"> , id : 713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</si>
  <si>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Redi Recycling Inc. , address : 35844 Hwy 28 , address2 : , city : MCARTHURS MILLS , state : Ontario , zip : K0L 2M0 , country : , lat : 45.123202090977436 , lng : -77.58776664733887 , description : , url : www.redirecycling.com , sl_pages_url : , email : , hours : Wednesday 2:00pm-7:00pm, Saturday 11:00am-4:00pm, Sunday 11:00am-4:00pm , phone : 6137174290 , fax : , image : , distance : 46.41079718852189 , tags : , option_value : a:2: {</t>
  </si>
  <si>
    <t xml:space="preserve"> , id : 16228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</si>
  <si>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name : Greater Madawaska, Township , address : 6 Finns Road , address2 : , city : GRIFFITH , state : Ontario , zip : K0J 2R0 , country : , lat : 45.24576636872393 , lng : -77.20556259155273 , description : , url : , sl_pages_url : , email : , hours : Monday - Friday 9:00am-5:00pm , phone : 6137522214 , fax : , image : , distance : 47.60547408544185 , tags : , option_value : a:2: {</t>
  </si>
  <si>
    <t xml:space="preserve"> , id : 509 , icon : http:\/\/www.recyclemyelectronics.ca\/on\/wp-content\/plugins\/slp-iconset-google_oldschool\/bulb_green_blackdot.png , iconImage : http:\/\/www.recyclemyelectronics.ca\/on\/wp-content\/plugins\/slp-iconset-google_oldschool\/bulb_green_blackdot.png , info : Array\n(\n [0] =&gt; 41\n)\nArray\n(\n [address] =&gt; cloyne ON\n [formdata] =&gt; nameSearch=&amp;addressInput=cloyne+ON\n [lat] =&gt; 44.8178744\n [lng] =&gt; -77.18552110000002\n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</si>
  <si>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radians('45.0467132') ) * cos( radians( sl_latitude ) ) * cos( radians( sl_longitude ) - radians('-78.50849370000003') ) + sin( radians('45.0467132') ) * sin( radians( sl_latitude ) ) ) ) AS sl_distance FROM wp_store_locator WHERE sl_longitude&lt;&gt;'' and sl_latitude&lt;&gt;'' HAVING (sl_distance &lt; 50) ORDER BY sl_distance ASC LIMIT 25 , count :16, option : Haliburton ON , type : search , response :[ {</t>
  </si>
  <si>
    <t xml:space="preserve"> name : Community Living Haliburton County , address : 73 Victoria St , address2 : , city : HALIBURTON , state : Ontario , zip : K0M 1S0 , country : , lat : 45.040085 , lng : -78.50949 , description : , url : www.communitylivinghaliburtoncounty.com , sl_pages_url : , email : , hours : Monday - Friday 9:00am-4:00pm , phone : 705-457-2626 , fax : , image : , distance : 0.741167283291514 , tags : , option_value : a:2: {</t>
  </si>
  <si>
    <t xml:space="preserve"> , id : 1658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</si>
  <si>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Dysart ET AL , address : 222 Industrial Park Road , address2 : , city : HALIBURTON , state : Ontario , zip : K0M 1S0 , country : , lat : 45.05357527469864 , lng : -78.53954315185547 , description : Summer : Closed Wednesday and Friday. Open on Mon, Tues, Thurs and sat 10-5, Sun and Hol Mon 10-6\r\n\r\nWinter : Closed Mon, Tues, Wed, Fri. Open on Thursday and Saturday 10-5 , Sun and Hol Mon 10-5 , url : dysartetal.ca , sl_pages_url : , email : , hours : Thursday 10:00am-5:00pm, Saturday 10:00am-5:00pm, Sunday 10:00am-5:00pm , phone : 7054571740 ext 59 , fax : , image : , distance : 2.5557387875258217 , tags : , option_value : a:2: {</t>
  </si>
  <si>
    <t xml:space="preserve"> , id : 293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</si>
  <si>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Dysart ET AL , address : 11903 Hwy 118 , address2 : , city : WEST GUILFORD , state : Ontario , zip : K0M 2S0 , country : , lat : 45.10394050036886 , lng : -78.5987663269043 , description : Hours of Operation and WEEE Collection:\r\n\r\nSummer Hours:\u00a0\r\nMon, Wed, Fri, &amp; Sat 8am-5pm,\u00a0\r\nSun &amp; Holiday Mon 10am-6pm\r\nClosed Tuesday &amp; Thursday , url : dysartetal.ca , sl_pages_url : , email : , hours : Monday 10:00am-5:00pm, Tuesday 12:00pm-12:01pm, Wednesday 10:00am-5:00pm, Thursday 12:00pm-12:01pm, Friday 10:00am-5:00pm, Saturday 10:00am-5:00pm, Sunday 10:00am-5:00pm , phone : 7054571740 ext 59 , fax : , image : , distance : 9.525727435418146 , tags : , option_value : a:2: {</t>
  </si>
  <si>
    <t xml:space="preserve"> , id : 304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</si>
  <si>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Highlands East , address : 19178 Highway 118 , address2 : , city : WILBERFORCE , state : Ontario , zip : K0L 3C0 , country : , lat : 45.01869970323364 , lng : -78.34968566894531 , description : Summer hours : Mon, Wed and Sat and Sun10-8\r\n\r\nWinter hours : Mon, Wed, Sat and Sun 10-4:30 , url : highlandseast.ca , sl_pages_url : , email : , hours : Monday 10:00am-8:00pm, Wednesday 10:00am-8:00pm, Saturday 10:00am-8:00pm, Sunday 10:00am-8:00pm , phone : 613-339-2442 , fax : , image : , distance : 12.862302148546775 , tags : , option_value : a:2: {</t>
  </si>
  <si>
    <t xml:space="preserve"> , id : 294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</si>
  <si>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Dysart ET AL , address : 5409 Haliburton Lake Rd. , address2 : , city : HALIBURTON , state : Ontario , zip : K0M 1S0 , country : , lat : 45.186453043846626 , lng : -78.42521667480469 , description : Summer : Closed Wednesday and Friday. Open on Mon, Tues, Thurs and sat 10-5, Sun and Hol Mon 10-6\r\n\r\nWinter : Closed Mon, Tues, Wed, Fri. Open on Thursday and Saturday 10-5 , Sun and Hol Mon 10-5 , url : dysartetal.ca , sl_pages_url : , email : , hours : Thursday 10:00am-5:00pm, Saturday 10:00am-5:00pm, Sunday 10:00am-5:00pm , phone : 7054571740 ext 59 , fax : , image : , distance : 16.856445657383897 , tags : , option_value : a:2: {</t>
  </si>
  <si>
    <t xml:space="preserve"> , id : 307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</si>
  <si>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Highlands East , address : 1042 McColl&amp;#039;s Road , address2 : , city : GOODERHAM , state : Ontario , zip : K0M 1R0 , country : , lat : 44.90768451334998 , lng : -78.34762573242188 , description : Summer Hours : Open Sat, Sun, Mon and Wednesday from 10-6\r\n\r\nWinter Hours : Open Sat, Sun, Mon and Wed 10-4:30 , url : highlandseast.ca , sl_pages_url : , email : , hours : Monday 10:00am-6:00pm, Wednesday 10:00am-6:00pm, Saturday 10:00am-6:00pm, Sunday 10:00am-6:00pm , phone : 6133392442 , fax : , image : , distance : 19.977522037474074 , tags : , option_value : a:2: {</t>
  </si>
  <si>
    <t xml:space="preserve"> , id : 295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</si>
  <si>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Dysart ET AL , address : 4531 Kennisis Lake Rd , address2 : , city : HALIBURTON , state : Ontario , zip : K0M 1S0 , country : , lat : 45.21602674641514 , lng : -78.5965347290039 , description : Summer : Closed Wednesday and Friday. Open on Mon, Tues, Thurs and sat 10-5, Sun and Hol Mon 10-6\r\n\r\nWinter : Closed Mon, Tues, Wed, Fri. Open on Thursday and Saturday 10-5 , Sun and Hol Mon 10-5 , url : dysartetal.ca , sl_pages_url : , email : , hours : Thursday 10:00am-5:00pm, Saturday 10:00am-5:00pm, Sunday 10:00am-5:00pm , phone : 7054571740 ext 59 , fax : , image : , distance : 20.053629526811815 , tags : , option_value : a:2: {</t>
  </si>
  <si>
    <t xml:space="preserve"> , id : 305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</si>
  <si>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Township of Algonquin Highlands , address : 1302 McPhail Rd , address2 : , city : ALGONQUIN HIGHLANDS , state : Ontario , zip : K0M 1J1 , country : , lat : 44.885637 , lng : -78.666159 , description : , url : algonquinhighlands.ca , sl_pages_url : , email : , hours : Monday 10:00am-2:00pm, Wednesday 10:00am-2:00pm, Friday 10:00am-2:00pm, Saturday 10:00am-2:00pm, Sunday 10:00am-3:00pm , phone : 7054892379 , fax : , image : , distance : 21.7866459609365 , tags : , option_value : a:2: {</t>
  </si>
  <si>
    <t xml:space="preserve"> , id : 292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</si>
  <si>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Dysart ET AL , address : 1123 Packard Rd , address2 : , city : HARCOURT , state : Ontario , zip : K0L 1X0 , country : , lat : 45.093398387688694 , lng : -78.14334869384765 , description : Hours of Operation and WEEE Collection:\r\n\r\nSummer:\u00a0\r\nTue &amp; Fri 8am-12noon\r\nWed 8am-5pm\r\nSat 10am-5pm\r\nSun &amp; Holiday Mon 10am-8pm\r\nClosed Monday &amp; Thursday\r\n\r\nWinter:\u00a0\r\nTues, Thurs, Sun &amp; Holiday Mon 12noon-5pm\u00a0\r\nClosed Monday, Wednesday, Friday &amp; Saturday , url : dysartetal.ca , sl_pages_url : , email : , hours : Monday 12:00pm-12:01pm, Tuesday 12:00pm-5:00pm, Wednesday 12:00pm-12:01pm, Thursday 12:00pm-12:01pm, Friday 12:00pm-12:01pm, Saturday 12:00pm-12:01pm, Sunday 12:00pm-5:00pm , phone : 7054571740 ext 59 , fax : , image : , distance : 29.14108947434915 , tags : , option_value : a:2: {</t>
  </si>
  <si>
    <t xml:space="preserve"> , id : 306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</si>
  <si>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Township of Algonquin Highlands , address : 1087 Maple Ridge Drive , address2 : , city : DORSET , state : Ontario , zip : P0A 1E0 , country : , lat : 45.246186 , lng : -78.880625 , description : , url : algonquinhighlands.ca , sl_pages_url : , email : , hours : Monday 10:00am-2:00pm, Tuesday 10:00am-2:00pm, Thursday 10:00am-2:00pm, Saturday 10:00am-2:00pm, Sunday 10:00am-3:00pm , phone : 7054892379 ext 232 , fax : , image : , distance : 36.65654833465559 , tags : , option_value : a:2: {</t>
  </si>
  <si>
    <t xml:space="preserve"> , id : 255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</si>
  <si>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Highlands East , address : 22884 Highway 118 , address2 : , city : CARDIFF , state : Ontario , zip : K0L 1M0 , country : , lat : 44.994038 , lng : -78.046639 , description : , url : highlandseast.ca , sl_pages_url : , email : , hours : Wednesday 2:00pm-4:00pm, Sunday 10:00am-6:00pm , phone : 6133392442 , fax : , image : , distance : 36.77063102515833 , tags : , option_value : a:2: {</t>
  </si>
  <si>
    <t xml:space="preserve"> , id : 297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</si>
  <si>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2539 South Baptiste Lake Road , address2 : , city : MAYNOOTH , state : Ontario , zip : K0L 2S0 , country : , lat : 45.08812660145438 , lng : -77.99838066101074 , description : summer hours listed; winter hours are different OCt 1 - May 15: Wednesday, Saturday and Sunday 12 p.m. to 5 p.m. , url : hastingshighlands.ca , sl_pages_url : , email : , hours : Wednesday 7:00am-12:00pm, Saturday 7:00am-12:00pm, Sunday 12:00pm-5:00pm , phone : 6133382811 ext 288 , fax : , image : , distance : 40.32500209003672 , tags : , option_value : a:2: {</t>
  </si>
  <si>
    <t xml:space="preserve"> , id : 12499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</si>
  <si>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2825 Hwy 127 , address2 : , city : LAKE ST PETER , state : Ontario , zip : K0L 2K0 , country : , lat : 45.31882521291049 , lng : -78.04369926452637 , description : , url : hastingshighlands.ca , sl_pages_url : , email : , hours : Thursday 12:00pm-5:00pm, Saturday 7:00am-11:30am, Sunday 2:00pm-7:00pm , phone : 6133342131 , fax : , image : , distance : 47.35541714639783 , tags : , option_value : a:2: {</t>
  </si>
  <si>
    <t xml:space="preserve"> , id : 14920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</si>
  <si>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353 North Baptiste Lake Road , address2 : , city : LAKE ST PETER , state : Ontario , zip : K0L 2K0 , country : , lat : 45.171509154336896 , lng : -77.92945861816406 , description : , url : hastingshighlands.ca , sl_pages_url : , email : , hours : Thursday 12:00pm-5:00pm, Saturday 12:00pm-5:00pm, Sunday 2:00pm-7:00pm , phone : 6133342131 , fax : , image : , distance : 47.51230172934056 , tags : , option_value : a:2: {</t>
  </si>
  <si>
    <t xml:space="preserve"> , id : 14921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</si>
  <si>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Township of Algonquin Highlands , address : 3401 Highway 60 , address2 : , city : DWIGHT , state : Ontario , zip : P0A 1H0 , country : , lat : 45.370982 , lng : -78.909412 , description : , url : algonquinhighlands.ca , sl_pages_url : , email : , hours : Monday 8:00am-1:00pm, Wednesday 1:00pm-7:00pm, Friday 8:00am-1:00pm, Saturday 8:00am-5:00pm, Sunday 10:00am-7:00pm , phone : 7054892379 ext 232 , fax : , image : , distance : 47.81783719736479 , tags : , option_value : a:2: {</t>
  </si>
  <si>
    <t xml:space="preserve"> , id : 256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</si>
  <si>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name : The Corporation of the Township of Faraday , address : 327 Monck Road , address2 : R. R. # 3 , city : BANCROFT , state : Ontario , zip : K0L 1C0 , country : , lat : 45.04920941075255 , lng : -77.89092063903809 , description : , url : www.faraday.ca , sl_pages_url : , email : , hours : Monday 9:00am-5:00pm, Tuesday 0:00am-0:01am, Wednesday 0:00am-0:01am, Thursday 0:00am-0:01am, Friday 9:00am-5:00pm, Saturday 9:00am-5:00pm, Sunday 9:00am-5:00pm , phone : 6133323638 , fax : , image : , distance : 48.517736047099135 , tags : , option_value : a:2: {</t>
  </si>
  <si>
    <t xml:space="preserve"> , id : 944 , icon : http:\/\/www.recyclemyelectronics.ca\/on\/wp-content\/plugins\/slp-iconset-google_oldschool\/bulb_green_blackdot.png , iconImage : http:\/\/www.recyclemyelectronics.ca\/on\/wp-content\/plugins\/slp-iconset-google_oldschool\/bulb_green_blackdot.png , info : Array\n(\n [0] =&gt; 41\n)\nArray\n(\n [address] =&gt; Haliburton ON\n [formdata] =&gt; nameSearch=&amp;addressInput=Haliburton+ON\n [lat] =&gt; 45.0467132\n [lng] =&gt; -78.50849370000003\n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</si>
  <si>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radians('44.5337469') ) * cos( radians( sl_latitude ) ) * cos( radians( sl_longitude ) - radians('-78.90064840000002') ) + sin( radians('44.5337469') ) * sin( radians( sl_latitude ) ) ) ) AS sl_distance FROM wp_store_locator WHERE sl_longitude&lt;&gt;'' and sl_latitude&lt;&gt;'' HAVING (sl_distance &lt; 50) ORDER BY sl_distance ASC LIMIT 25 , count :21, option : Kawartha Lakes ON , type : search , response :[ {</t>
  </si>
  <si>
    <t xml:space="preserve"> name : Salvation Army - Fenelon Falls Thrift Store , address : 91 Murray St. , address2 : , city : Fenelon Falls , state : Ontario , zip : K0M 1N0 , country : , lat : 44.530728 , lng : -78.740019 , description : , url : http:\/\/www.tstores.ca\/ , sl_pages_url : , email : , hours : , phone : (705) 887-1490 , fax : , image : , distance : 12.73686706644873 , tags : , option_value : a:2: {</t>
  </si>
  <si>
    <t xml:space="preserve"> , id : 50540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</si>
  <si>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name : Fenelon Falls home hardware , address : 140 Lindsay St , address2 : , city : FENELON FALLS , state : Ontario , zip : K0M 1N0 , country : , lat : 44.535828 , lng : -78.73682 , description : , url : , sl_pages_url : , email : , hours : Monday - Friday 7:30am-6:00pm, Saturday 7:30am-6:00pm, Sunday 7:30am-6:00pm , phone : 7058872621 , fax : , image : , distance : 12.987507552239018 , tags : , option_value : a:2: {</t>
  </si>
  <si>
    <t xml:space="preserve"> , id : 10280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</si>
  <si>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Staples (Kent Street Centre) , address : 363 Kent St. Centre, Unit 600 , address2 : , city : Lindsay , state : Ontario , zip : K9V 2Z7 , country : , lat : 44.350649 , lng : -78.756033 , description : , url : http:\/\/www.staples.ca , sl_pages_url : , email : , hours : , phone : , fax : , image : , distance : 23.37348070659777 , tags : , option_value : a:2: {</t>
  </si>
  <si>
    <t xml:space="preserve"> , id : 50947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</si>
  <si>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name : Kawartha Lakes Business Equipment , address : 370 Kent St. West , address2 : , city : LINDSAY , state : Ontario , zip : K9V 5G6 , country : , lat : 44.35409728 , lng : -78.74084712 , description : , url : , sl_pages_url : , email : , hours : Monday - Friday 9:00am-5:00pm , phone : 7053242303 , fax : , image : , distance : 23.663887275210765 , tags : , option_value : a:2: {</t>
  </si>
  <si>
    <t xml:space="preserve"> , id : 522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</si>
  <si>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Technology Alliance Group of Kawartha Lakes , address : 50 Mary Street West , address2 : , city : Lindsay , state : Ontario , zip : K9V 4S1 , country : , lat : 44.346324 , lng : -78.734497 , description : , url : http:\/\/www.tag4kl.org\/ , sl_pages_url : , email : , hours : , phone : , fax : , image : , distance : 24.664282759155864 , tags : , option_value : a:2: {</t>
  </si>
  <si>
    <t xml:space="preserve"> , id : 50872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</si>
  <si>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name : Habitat For Humanity Peterborough and District , address : 50 Mary Street , address2 : , city : LINDSAY , state : Ontario , zip : K9V 2N6 , country : , lat : 44.346156 , lng : -78.73448 , description : , url : , sl_pages_url : , email : , hours : Monday 10:00am-5:00pm, Tuesday 10:00am-5:00pm, Wednesday 10:00am-5:00pm, Thursday 10:00am-5:00pm, Friday 8:30am-5:00pm, Saturday 8:30am-5:00pm , phone : 7057428572 , fax : , image : , distance : 24.680800875562493 , tags : , option_value : a:2: {</t>
  </si>
  <si>
    <t xml:space="preserve"> , id : 12555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</si>
  <si>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Lindsay Iron and Metal , address : 558 Halter road , address2 : , city : LINDSAY , state : Ontario , zip : K9V 4R4 , country : , lat : 44.332166 , lng : -78.710569 , description : , url : , sl_pages_url : , email : , hours : Monday 8:00am-5:00pm, Tuesday 8:00am-5:00pm, Wednesday 8:00am-5:00pm, Thursday 8:00am-5:00pm, Friday 8:00am-4:00pm, Saturday 9:00am-12:00pm , phone : 7053280904 , fax : , image : , distance : 27.022292490535598 , tags : , option_value : a:2: {</t>
  </si>
  <si>
    <t xml:space="preserve"> , id : 16508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</si>
  <si>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MatthewsMetal and Auto Recycling , address : B 30455 Highway 12 , address2 : , city : BEAVERTON , state : Ontario , zip : L0K 1A0 , country : , lat : 44.287718 , lng : -78.980006 , description : , url : , sl_pages_url : , email : , hours : Monday 8:00am-5:00pm, Tuesday 8:00am-5:00pm, Wednesday 8:00am-5:00pm, Thursday 8:00am-5:00pm, Friday 8:00am-4:30pm , phone : 705-426-1313 , fax : , image : , distance : 28.073972871383525 , tags : , option_value : a:2: {</t>
  </si>
  <si>
    <t xml:space="preserve"> , id : 1151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</si>
  <si>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Region of Durham , address : Brock Sideroad 17 , address2 : , city : BEAVERTON , state : Ontario , zip : L0K 1A0 , country : , lat : 44.346194668235505 , lng : -79.14894104003906 , description : , url : , sl_pages_url : , email : , hours : Monday 9:00am-5:00pm, Tuesday 8:00am-4:00pm, Wednesday 8:00am-4:00pm, Thursday 8:00am-4:00pm, Friday 8:00am-4:00pm, Saturday 8:00am-4:00pm , phone : 9055795056 ext 2243 , fax : , image : , distance : 28.69666548260686 , tags : , option_value : a:2: {</t>
  </si>
  <si>
    <t xml:space="preserve"> , id : 623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</si>
  <si>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966472 ontario inc. , address : 533 pefferlaw road , address2 : , city : PEFFERLAW , state : Ontario , zip : L0E 1N0 , country : , lat : 44.31325 , lng : -79.20071 , description : , url : , sl_pages_url : , email : , hours : Monday - Friday 8:30am-7:00pm, Saturday 8:30am-6:00pm, Sunday 9:30am-5:00pm , phone : 7054372397 , fax : , image : , distance : 34.19003889309334 , tags : , option_value : a:2: {</t>
  </si>
  <si>
    <t xml:space="preserve"> , id : 921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</si>
  <si>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Chippewas of Georgina Island First Nation , address : 879 Chief Joseph Snake Road , address2 : , city : SUTTON WEST , state : Ontario , zip : L0E 1R0 , country : , lat : 44.39282494370099 , lng : -79.31201934814453 , description : , url : , sl_pages_url : , email : , hours : Monday 7:00am-7:00pm, Tuesday 9:00am-5:00pm, Wednesday 9:00am-5:00pm, Thursday 7:00am-7:00pm, Friday 9:00am-5:00pm, Saturday 10:00am-2:00pm, Sunday 10:00am-2:00pm , phone : 7054371337 , fax : , image : , distance : 36.21214273057003 , tags : , option_value : a:2: {</t>
  </si>
  <si>
    <t xml:space="preserve"> , id : 617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</si>
  <si>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Omemee and District Lions Club , address : 15 James Street , address2 : , city : OMEMEE , state : Ontario , zip : K0L 2W0 , country : , lat : 44.298884 , lng : -78.559769 , description : , url : , sl_pages_url : , email : , hours : 2017-06-03 Saturday 10:00am - 3:00pm; , phone : 705-243-2415 , fax : , image : , distance : 37.61664002525311 , tags : , option_value : a:2: {</t>
  </si>
  <si>
    <t xml:space="preserve"> , id : 16609 , icon : http:\/\/www.recyclemyelectronics.ca\/on\/wp-content\/plugins\/store-locator-le\/images\/icons\/bulb_purple-dot.png , iconImage : http:\/\/www.recyclemyelectronics.ca\/on\/wp-content\/plugins\/store-locator-le\/images\/icons\/bulb_purple-dot.png , info : Array\n(\n [0] =&gt; 44\n)\nArray\n(\n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http:\/\/www.recyclemyelectronics.ca\/on\/wp-content\/plugins\/store-locator-le\/images\/icons\/bulb_purple-dot.png , tagalongmedicon : }</t>
  </si>
  <si>
    <t xml:space="preserve"> name : City of Orillia , address : 100 Kitchener Street , address2 : , city : ORILLIA , state : Ontario , zip : L3V 6Z9 , country : , lat : 44.591213 , lng : -79.409579 , description : Summer Hours : Mon-Fri 8:30-5:00 and Sat 8:30-1\r\n\r\n\r\n\r\nWinter hours : Mon- Fri 8:30-4:30 and sat 8:30-1:00 , url : orillia.ca , sl_pages_url : , email : , hours : Monday - Friday 8:30am-5:00pm, Saturday 8:30am-1:00pm , phone : 7053252444 , fax : , image : , distance : 40.823053063404785 , tags : , option_value : a:2: {</t>
  </si>
  <si>
    <t xml:space="preserve"> , id : 266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</si>
  <si>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H4H Gateway North , address : 220 James St , address2 : , city : ORILLIA , state : Ontario , zip : L3V 6Y3 , country : , lat : 44.595363 , lng : -79.419545 , description : , url : , sl_pages_url : , email : , hours : Monday - Friday 9:00am-5:00pm, Saturday 9:00am-5:00pm, Sunday 11:00am-5:00pm , phone : 7053273279 , fax : , image : , distance : 41.67497865681161 , tags : , option_value : a:2: {</t>
  </si>
  <si>
    <t xml:space="preserve"> , id : 14911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</si>
  <si>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Township of Algonquin Highlands , address : 1302 McPhail Rd , address2 : , city : ALGONQUIN HIGHLANDS , state : Ontario , zip : K0M 1J1 , country : , lat : 44.885637 , lng : -78.666159 , description : , url : algonquinhighlands.ca , sl_pages_url : , email : , hours : Monday 10:00am-2:00pm, Wednesday 10:00am-2:00pm, Friday 10:00am-2:00pm, Saturday 10:00am-2:00pm, Sunday 10:00am-3:00pm , phone : 7054892379 , fax : , image : , distance : 43.29432908919168 , tags : , option_value : a:2: {</t>
  </si>
  <si>
    <t xml:space="preserve"> , id : 292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</si>
  <si>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Metrowide Auto Parts , address : 23718 Highway 48 , address2 : , city : SUTTON WEST , state : Ontario , zip : L0E 1R0 , country : , lat : 44.29762294285712 , lng : -79.35154438018799 , description : , url : , sl_pages_url : , email : , hours : Monday - Friday 9:00am-5:00pm , phone : 905-722-3223 , fax : , image : , distance : 44.40570639293415 , tags : , option_value : a:2: {</t>
  </si>
  <si>
    <t xml:space="preserve"> , id : 1153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</si>
  <si>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Staples , address : 135 Murphy Road , address2 : , city : Orillia , state : Ontario , zip : L3V 0B5 , country : , lat : 44.61475878 , lng : -79.45020676 , description : , url : http:\/\/www.staples.ca , sl_pages_url : , email : , hours : , phone : 705-329-3074 , fax : , image : , distance : 44.45204554395461 , tags : , option_value : a:2: {</t>
  </si>
  <si>
    <t xml:space="preserve"> , id : 50909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</si>
  <si>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name : Best Buy - Orillia (Monarch Drive) , address : 3200 Monarch Drive, Unit 1 , address2 : , city : Orillia , state : Ontario , zip : L3V 8A2 , country : , lat : 44.609016 , lng : -79.454078 , description : , url : http:\/\/www.futureshop.ca , sl_pages_url : , email : , hours : , phone : (705) 325-0519 , fax : , image : , distance : 44.6303363440204 , tags : , option_value : a:2: {</t>
  </si>
  <si>
    <t xml:space="preserve"> , id : 51264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</si>
  <si>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name : Region of Durham , address : 1623 Reach Street , address2 : , city : PORT PERRY , state : Ontario , zip : L9L 1B2 , country : , lat : 44.11002144989749 , lng : -78.96530628204346 , description : , url : , sl_pages_url : , email : , hours : Tuesday 8:00am-4:00pm, Wednesday 8:00am-4:00pm, Thursday 8:00am-4:00pm, Friday 8:00am-4:00pm, Saturday 8:00am-4:00pm , phone : 9055795056 ext 2243 , fax : , image : , distance : 47.39604866409747 , tags : , option_value : a:2: {</t>
  </si>
  <si>
    <t xml:space="preserve"> , id : 622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</si>
  <si>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Waste Reduction Services , address : 51 Taylor Blvd , address2 : , city : PORT PERRY , state : Ontario , zip : L9L 1B2 , country : , lat : 44.099944604932325 , lng : -78.9711856842041 , description : , url : , sl_pages_url : , email : , hours : Monday - Friday 7:00am-3:00pm , phone : 9059851122 , fax : , image : , distance : 48.56195207213629 , tags : , option_value : a:2: {</t>
  </si>
  <si>
    <t xml:space="preserve"> , id : 589 , icon : http:\/\/www.recyclemyelectronics.ca\/on\/wp-content\/plugins\/slp-iconset-google_oldschool\/bulb_green_blackdot.png , iconImage : http:\/\/www.recyclemyelectronics.ca\/on\/wp-content\/plugins\/slp-iconset-google_oldschool\/bulb_green_blackdot.png , info : Array\n(\n [0] =&gt; 41\n)\nArray\n(\n [address] =&gt; Kawartha Lakes ON\n [formdata] =&gt; nameSearch=&amp;addressInput=Kawartha+Lakes+ON\n [lat] =&gt; 44.5337469\n [lng] =&gt; -78.90064840000002\n [name] =&gt; \n [radius] =&gt; 50\n [tags] =&gt; \n [action] =&gt; csl_ajax_search\n)\n , tagalongmarker : http:\/\/www.recyclemyelectronics.ca\/on\/wp-content\/plugins\/slp-iconset-google_oldschool\/bulb_green_blackdot.png , tagalongmedicon : }</t>
  </si>
  <si>
    <t xml:space="preserve"> name : Staples (Chemong Road) , address : 1154 Chemong Rd. Unit N3 , address2 : , city : Peterborough , state : Ontario , zip : K9H 7J6 , country : , lat : 44.329316 , lng : -78.341236 , description : , url : http:\/\/www.staples.ca , sl_pages_url : , email : , hours : , phone : , fax : , image : , distance : 49.897480317017916 , tags : , option_value : a:2: {</t>
  </si>
  <si>
    <t xml:space="preserve"> , id : 50950 , icon : http:\/\/www.recyclemyelectronics.ca\/on\/wp-content\/plugins\/store-locator-le\/images\/icons\/bulb_ltblue-dot.png , iconImage : http:\/\/www.recyclemyelectronics.ca\/on\/wp-content\/plugins\/store-locator-le\/images\/icons\/bulb_ltblue-dot.png , info : Array\n(\n [0] =&gt; 43\n)\nArray\n(\n [address] =&gt; Kawartha Lakes ON\n [formdata] =&gt; nameSearch=&amp;addressInput=Kawartha+Lakes+ON\n [lat] =&gt; 44.5337469\n [lng] =&gt; -78.90064840000002\n [name] =&gt; \n [radius] =&gt; 50\n [tags] =&gt; \n [action] =&gt; csl_ajax_search\n)\n , tagalongmarker : http:\/\/www.recyclemyelectronics.ca\/on\/wp-content\/plugins\/store-locator-le\/images\/icons\/bulb_ltblue-dot.png , tagalongmedicon : }</t>
  </si>
  <si>
    <t xml:space="preserve"> success :true, slp_version : 3.11.16 , dbQuery : SELECT *,( 6371 * acos( cos( radians('45.2621936') ) * cos( radians( sl_latitude ) ) * cos( radians( sl_longitude ) - radians('-79.6435917') ) + sin( radians('45.2621936') ) * sin( radians( sl_latitude ) ) ) ) AS sl_distance FROM wp_store_locator WHERE sl_longitude&lt;&gt;'' and sl_latitude&lt;&gt;'' HAVING (sl_distance &lt; 50) ORDER BY sl_distance ASC LIMIT 25 , count :18, option : Rosseau ON , type : search , response :[ {</t>
  </si>
  <si>
    <t xml:space="preserve"> name : Township of Seguin , address : 39 Star Lake Road , address2 : , city : ROSSEAU , state : Ontario , zip : P0C 1J0 , country : , lat : 45.37482000752662 , lng : -79.77275848388672 , description : , url : http:\/\/www.twp.seguin.on.ca\/ , sl_pages_url : , email : , hours : Monday - Friday 8:00am-4:00pm , phone : 7057744703 , fax : , image : , distance : 16.08832644441861 , tags : , option_value : a:2: {</t>
  </si>
  <si>
    <t xml:space="preserve"> , id : 317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</si>
  <si>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Township of Archipelago , address : 169 Healey Lake Road , address2 : , city : MACTIER , state : Ontario , zip : P0C 1H0 , country : , lat : 45.159629 , lng : -79.938127 , description : , url : thearchipelago.on.ca , sl_pages_url : , email : , hours : Monday 8:00am-4:00pm, Tuesday 8:00am-4:00pm, Thursday 8:00am-4:00pm, Friday 8:00am-4:00pm, Saturday 8:00am-4:00pm, Sunday 8:00am-9:00am , phone : 7057464243 , fax : , image : , distance : 25.73762370309773 , tags : , option_value : a:2: {</t>
  </si>
  <si>
    <t xml:space="preserve"> , id : 1702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</si>
  <si>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Township of Seguin , address : 5 Humphrey Drive , address2 : , city : PARRY SOUND , state : Ontario , zip : P2A 2W8 , country : , lat : 45.273427 , lng : -79.989275 , description : , url : http:\/\/www.twp.seguin.on.ca\/ , sl_pages_url : , email : , hours : Monday - Friday 7:00am-3:30pm , phone : 7057744703 , fax : , image : , distance : 27.081393412865847 , tags : , option_value : a:2: {</t>
  </si>
  <si>
    <t xml:space="preserve"> , id : 10247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</si>
  <si>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The Municipality of McDougall , address : 214 McDougall Road , address2 : , city : PARRY SOUND , state : Ontario , zip : P2A 2W9 , country : , lat : 45.35482930216365 , lng : -79.99905109405518 , description : , url : http:\/\/www.municipalityofmcdougall.com\/ , sl_pages_url : , email : , hours : Monday - Friday 8:00am-4:00pm , phone : 7053425252 , fax : , image : , distance : 29.644779340369666 , tags : , option_value : a:2: {</t>
  </si>
  <si>
    <t xml:space="preserve"> , id : 416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</si>
  <si>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Township of McMurrich\/Monteith , address : 2161 Hwy 518W , address2 : , city : KATRINE , state : Ontario , zip : P0A 1L0 , country : , lat : 45.497202941621225 , lng : -79.4392204284668 , description : , url : http:\/\/www.mcmurrichmonteith.com\/ , sl_pages_url : , email : , hours : Monday 9:00am-5:00pm, Tuesday 9:00am-5:00pm, Friday 9:00am-5:00pm, Saturday 9:00am-5:00pm, Sunday 9:00am-5:00pm , phone : , fax : , image : , distance : 30.621291016892993 , tags : , option_value : a:2: {</t>
  </si>
  <si>
    <t xml:space="preserve"> , id : 302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</si>
  <si>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Township of McKellar , address : 13 Lee&amp;#039;s Road , address2 : , city : MCKELLAR , state : Ontario , zip : P0G 1C0 , country : , lat : 45.49112619993269 , lng : -79.86270904541016 , description : Hours : Saturday, Sunday and Wednesdays 10:00-16:00 , url : township.mckellar.on.ca , sl_pages_url : , email : , hours : Wednesday 10:00am-4:00pm, Saturday 10:00am-4:00pm, Sunday 10:00am-4:00pm , phone : 7053892842 , fax : , image : , distance : 30.674602426333205 , tags : , option_value : a:2: {</t>
  </si>
  <si>
    <t xml:space="preserve"> , id : 303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</si>
  <si>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Intyre Electronic recycling , address : 7 Airport Rd. E. , address2 : Unit 7 , city : HUNTSVILLE , state : Ontario , zip : P1H 1X7 , country : , lat : 45.318033 , lng : -79.240677 , description : , url : , sl_pages_url : , email : , hours : Monday - Friday 9:00am-5:00pm, Saturday 9:00am-12:00pm , phone : 7057898142 , fax : , image : , distance : 32.1247489983865 , tags : , option_value : a:2: {</t>
  </si>
  <si>
    <t xml:space="preserve"> , id : 257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</si>
  <si>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H4H Gateway North , address : 3 Crescent Road , address2 : , city : HUNTSVILLE , state : Ontario , zip : P1H 1Y3 , country : , lat : 45.311595 , lng : -79.23797 , description : , url : , sl_pages_url : , email : , hours : Monday - Friday 9:00am-5:00pm , phone : 7057880305 , fax : , image : , distance : 32.20450875965587 , tags : , option_value : a:2: {</t>
  </si>
  <si>
    <t xml:space="preserve"> , id : 12557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</si>
  <si>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Community Living Huntsville , address : 99 West Road , address2 : Huntsville Ontario , city : HUNTSVILLE , state : Ontario , zip : P1H 1M1 , country : , lat : 45.332638 , lng : -79.227935 , description : , url : Www.clhuntsville.ca , sl_pages_url : , email : , hours : Monday - Friday 8:30am-4:00pm , phone : 705-789-4543 , fax : , image : , distance : 33.44188311987891 , tags : , option_value : a:2: {</t>
  </si>
  <si>
    <t xml:space="preserve"> , id : 1596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</si>
  <si>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The Municipality of McDougall , address : 8 Municipal Drive , address2 : , city : PARRY SOUND , state : Ontario , zip : P2A 2W9 , country : , lat : 45.37530235052552 , lng : -80.05016326904297 , description : , url : http:\/\/www.municipalityofmcdougall.com\/ , sl_pages_url : , email : , hours : Monday 8:00am-4:00pm, Tuesday 8:00am-4:00pm, Wednesday 9:00am-5:00pm, Thursday 9:00am-5:00pm, Friday 8:00am-8:00pm, Saturday 8:00am-4:00pm, Sunday 12:00pm-8:00pm , phone : 7053425252 , fax : , image : , distance : 34.18659904618469 , tags : , option_value : a:2: {</t>
  </si>
  <si>
    <t xml:space="preserve"> , id : 417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</si>
  <si>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Staples (Bracebridge) , address : 500 Highway 118 W, Unit 102 , address2 : , city : Bracebridge , state : Ontario , zip : P1L 1R2 , country : , lat : 45.043248 , lng : -79.332108 , description : , url : http:\/\/www.staples.ca , sl_pages_url : , email : , hours : , phone : , fax : , image : , distance : 34.48644235956085 , tags : , option_value : a:2: {</t>
  </si>
  <si>
    <t xml:space="preserve"> , id : 51802 , icon : http:\/\/www.recyclemyelectronics.ca\/on\/wp-content\/plugins\/store-locator-le\/images\/icons\/bulb_ltblue-dot.png , iconImage : http:\/\/www.recyclemyelectronics.ca\/on\/wp-content\/plugins\/store-locator-le\/images\/icons\/bulb_ltblue-dot.png , info : Array\n(\n [0] =&gt; 43\n)\nArray\n(\n [address] =&gt; Rosseau ON\n [formdata] =&gt; nameSearch=&amp;addressInput=Rosseau+ON\n [lat] =&gt; 45.2621936\n [lng] =&gt; -79.6435917\n [name] =&gt; \n [radius] =&gt; 50\n [tags] =&gt; \n [action] =&gt; csl_ajax_search\n)\n , tagalongmarker : http:\/\/www.recyclemyelectronics.ca\/on\/wp-content\/plugins\/store-locator-le\/images\/icons\/bulb_ltblue-dot.png , tagalongmedicon : }</t>
  </si>
  <si>
    <t xml:space="preserve"> name : Township of Perry , address : 775 Highway 592 N , address2 : , city : EMSDALE , state : Ontario , zip : P0A 1J0 , country : , lat : 45.451589 , lng : -79.247381 , description : Summer hours recorded. Winter hours as follows:\r\nSun 10-4, Mon 12-4, Tues 12-4, closed Wed and Thurs, Fri 11-4, Sat 11-4 , url : , sl_pages_url : , email : , hours : Monday 8:00am-4:00pm, Tuesday 8:00am-4:00pm, Friday 8:00am-4:00pm, Saturday 8:00am-4:00pm, Sunday 8:00am-4:00pm , phone : 7056365941 , fax : , image : , distance : 37.44212772828383 , tags : , option_value : a:2: {</t>
  </si>
  <si>
    <t xml:space="preserve"> , id : 4094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</si>
  <si>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Habitat ReStore Muskoka , address : 1964 Muskoka Beach Rd , address2 : , city : Gravenhurst , state : Ontario , zip : P1L 1R1 , country : , lat : 44.998526 , lng : -79.323296 , description : , url : http:\/\/www.habitatmuskoka.com\/restore.html , sl_pages_url : , email : , hours : , phone : , fax : , image : , distance : 38.61225696428413 , tags : , option_value : a:2: {</t>
  </si>
  <si>
    <t xml:space="preserve"> , id : 51719 , icon : http:\/\/www.recyclemyelectronics.ca\/on\/wp-content\/plugins\/store-locator-le\/images\/icons\/bulb_ltblue-dot.png , iconImage : http:\/\/www.recyclemyelectronics.ca\/on\/wp-content\/plugins\/store-locator-le\/images\/icons\/bulb_ltblue-dot.png , info : Array\n(\n [0] =&gt; 43\n)\nArray\n(\n [address] =&gt; Rosseau ON\n [formdata] =&gt; nameSearch=&amp;addressInput=Rosseau+ON\n [lat] =&gt; 45.2621936\n [lng] =&gt; -79.6435917\n [name] =&gt; \n [radius] =&gt; 50\n [tags] =&gt; \n [action] =&gt; csl_ajax_search\n)\n , tagalongmarker : http:\/\/www.recyclemyelectronics.ca\/on\/wp-content\/plugins\/store-locator-le\/images\/icons\/bulb_ltblue-dot.png , tagalongmedicon : }</t>
  </si>
  <si>
    <t xml:space="preserve"> name : H4H Gateway North , address : 1964 Muskoka Beach Road , address2 : , city : GRAVENHURST , state : Ontario , zip : P1P 1R1 , country : , lat : 44.915442 , lng : -79.371183 , description : , url : , sl_pages_url : , email : , hours : Monday 9:00am-5:00pm, Sunday 11:00am-5:00pm , phone : 7056460106 ext 204 , fax : , image : , distance : 44.09049225786443 , tags : , option_value : a:2: {</t>
  </si>
  <si>
    <t xml:space="preserve"> , id : 12556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</si>
  <si>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Corporation of the Township of Armour , address : 141 Chetwynd Road , address2 : , city : BURKS FALLS , state : Ontario , zip : P0A 1C0 , country : , lat : 45.62076121496671 , lng : -79.38652038574219 , description : , url : , sl_pages_url : , email : , hours : Monday 11:00am-5:00pm, Tuesday 11:00am-5:00pm, Wednesday 9:00am-5:00pm, Thursday 11:00am-5:00pm, Friday 11:00am-5:00pm, Saturday 11:00am-5:00pm, Sunday 11:00am-5:00pm , phone : 7053823332 , fax : , image : , distance : 44.63114437733497 , tags : , option_value : a:2: {</t>
  </si>
  <si>
    <t xml:space="preserve"> , id : 1268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</si>
  <si>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The Corporation of the Township of Carling , address : 86 West Carling Bay Rd. , address2 : , city : NOBEL , state : Ontario , zip : P0G 1G0 , country : , lat : 45.41243040685833 , lng : -80.19023895263672 , description : , url : carlingtownship.ca , sl_pages_url : , email : , hours : Monday 8:00am-4:00pm, Thursday 8:00am-4:00pm, Friday 8:00am-4:00pm, Saturday 8:00am-4:00pm, Sunday 10:00am-6:00pm , phone : 7053425856 ext 423 , fax : , image : , distance : 45.876849618075894 , tags : , option_value : a:2: {</t>
  </si>
  <si>
    <t xml:space="preserve"> , id : 320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</si>
  <si>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Municipality of Whitestone , address : 52 York Street , address2 : , city : DUNCHURCH , state : Ontario , zip : P0A 1G0 , country : , lat : 45.648549 , lng : -79.850776 , description : , url : http:\/\/www.whitestone.ca\/ , sl_pages_url : , email : , hours : Tuesday 11:00am-6:00pm, Thursday 11:00am-6:00pm, Saturday 11:00am-6:00pm, Sunday 11:00am-6:00pm , phone : 705-389-2466 , fax : , image : , distance : 45.89962767565194 , tags : , option_value : a:2: {</t>
  </si>
  <si>
    <t xml:space="preserve"> , id : 318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</si>
  <si>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name : The Corporation of the Township of Carling , address : 511 Highway 559 , address2 : , city : NOBEL , state : Ontario , zip : P0G 1G0 , country : , lat : 45.365895919964046 , lng : -80.2305793762207 , description : , url : carlingtownship.ca , sl_pages_url : , email : , hours : Monday 8:00am-4:00pm, Tuesday 8:00am-4:00pm, Friday 8:00am-4:00pm, Saturday 8:00am-4:00pm, Sunday 10:00am-6:00pm , phone : 7053425856 ext 423 , fax : , image : , distance : 47.32542680453279 , tags : , option_value : a:2: {</t>
  </si>
  <si>
    <t xml:space="preserve"> , id : 301 , icon : http:\/\/www.recyclemyelectronics.ca\/on\/wp-content\/plugins\/slp-iconset-google_oldschool\/bulb_green_blackdot.png , iconImage : http:\/\/www.recyclemyelectronics.ca\/on\/wp-content\/plugins\/slp-iconset-google_oldschool\/bulb_green_blackdot.png , info : Array\n(\n [0] =&gt; 41\n)\nArray\n(\n [address] =&gt; Rosseau ON\n [formdata] =&gt; nameSearch=&amp;addressInput=Rosseau+ON\n [lat] =&gt; 45.2621936\n [lng] =&gt; -79.6435917\n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</si>
  <si>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radians('45.512488') ) * cos( radians( sl_latitude ) ) * cos( radians( sl_longitude ) - radians('-77.55956200000003') ) + sin( radians('45.512488') ) * sin( radians( sl_latitude ) ) ) ) AS sl_distance FROM wp_store_locator WHERE sl_longitude&lt;&gt;'' and sl_latitude&lt;&gt;'' HAVING (sl_distance &lt; 50) ORDER BY sl_distance ASC LIMIT 25 , count :25, option : Wilno ON , type : search , response :[ {</t>
  </si>
  <si>
    <t xml:space="preserve"> name : Redi Recycling Inc. , address : 21956 Hwy 60 , address2 : , city : BARRYS BAY , state : Ontario , zip : K0J 1B0 , country : , lat : 45.507731 , lng : -77.641197 , description : , url : www.redirecycling.com , sl_pages_url : , email : , hours : Monday 7:30am-1:00pm, Tuesday 7:30am-12:00pm, Thursday 12:00pm-4:30pm, Saturday 9:30am-4:30pm, Sunday 1:30pm-4:30pm , phone : 6137174290 , fax : , image : , distance : 6.383243411577669 , tags : , option_value : a:2: {</t>
  </si>
  <si>
    <t xml:space="preserve"> , id : 386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</si>
  <si>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1049 Mask Road , address2 : , city : KILLALOE , state : Ontario , zip : K0J 2A0 , country : , lat : 45.577763000878925 , lng : -77.46082305908203 , description : , url : www.redirecycling.com , sl_pages_url : , email : , hours : Monday 9:00am-5:00pm, Tuesday 9:00am-5:00pm, Wednesday 7:30am-11:30am, Thursday 9:00am-5:00pm, Friday 12:00pm-4:00pm, Saturday 8:00am-4:00pm , phone : 6137174290 , fax : , image : , distance : 10.573906696676763 , tags : , option_value : a:2: {</t>
  </si>
  <si>
    <t xml:space="preserve"> , id : 384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</si>
  <si>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6824 Brudenell Road , address2 : , city : PALMER RAPIDS , state : Ontario , zip : K0J 2E0 , country : , lat : 45.47265128615832 , lng : -77.39696502685547 , description : , url : www.redirecycling.com , sl_pages_url : , email : , hours : Monday 9:00am-5:00pm, Tuesday 8:00am-12:00pm, Wednesday 9:00am-5:00pm, Thursday 4:00pm-8:00pm, Friday 9:00am-5:00pm, Saturday 1:00pm-5:00pm , phone : 6137174290 , fax : , image : , distance : 13.42587071331639 , tags : , option_value : a:2: {</t>
  </si>
  <si>
    <t xml:space="preserve"> , id : 378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</si>
  <si>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2213 Ruby Road , address2 : , city : KILLALOE , state : Ontario , zip : K0J 2A0 , country : , lat : 45.53593427088957 , lng : -77.34134674072266 , description : EGANVILLE , url : www.redirecycling.com , sl_pages_url : , email : , hours : Monday - Friday -, Saturday 9:00am-2:00pm , phone : 6137174290 , fax : , image : , distance : 17.198595085158484 , tags : , option_value : a:2: {</t>
  </si>
  <si>
    <t xml:space="preserve"> , id : 1252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</si>
  <si>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567 River Road , address2 : , city : BARRYS BAY , state : Ontario , zip : K0J 1B0 , country : , lat : 45.41032151179173 , lng : -77.73462295532227 , description : , url : hastingshighlands.ca , sl_pages_url : , email : , hours : Wednesday 12:00pm-5:00pm, Sunday 12:00pm-5:00pm , phone : 6133342131 , fax : , image : , distance : 17.761402266173338 , tags : , option_value : a:2: {</t>
  </si>
  <si>
    <t xml:space="preserve"> , id : 14917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</si>
  <si>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16 Runnalls Lake , address2 : , city : MAPLE LEAF , state : Ontario , zip : K0L 2R0 , country : , lat : 45.36235302857972 , lng : -77.67349004745483 , description : , url : hastingshighlands.ca , sl_pages_url : , email : , hours : Tuesday 7:00am-12:00pm, Saturday 3:00pm-5:00pm , phone : 6133382811 ext 288 , fax : , image : , distance : 18.913340387615662 , tags : , option_value : a:2: {</t>
  </si>
  <si>
    <t xml:space="preserve"> , id : 12501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</si>
  <si>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Ottawa Valley Waste Recovery Centre , address : 219 Berndt Rd , address2 : , city : EGANVILLE , state : Ontario , zip : K0J 1T0 , country : , lat : 45.59281011792054 , lng : -77.27010726928711 , description : Note: site is for North Algona Wilberforce resident ONLY.\r\nHours change effective May 25 , url : , sl_pages_url : , email : , hours : Wednesday 3:00pm-6:00pm, Saturday 9:00am-3:00pm , phone : 6137357537 ext 217 , fax : , image : , distance : 24.243426286214852 , tags : , option_value : a:2: {</t>
  </si>
  <si>
    <t xml:space="preserve"> , id : 2583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</si>
  <si>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3091 Foymount Road , address2 : , city : EGANVILLE , state : Ontario , zip : K0J 1T0 , country : , lat : 45.46113901423504 , lng : -77.24133253097534 , description : , url : www.redirecycling.com , sl_pages_url : , email : , hours : Monday 9:00am-11:00am, Wednesday 2:00pm-4:00pm, Sunday 12:00pm-4:00pm , phone : 6137174290 , fax : , image : , distance : 25.456411478479797 , tags : , option_value : a:2: {</t>
  </si>
  <si>
    <t xml:space="preserve"> , id : 9839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</si>
  <si>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Algonquins of Pikwakanagan , address : Mishewe Inamo , address2 : , city : GOLDEN LAKE , state : Ontario , zip : K0J 1X0 , country : , lat : 45.56550608151477 , lng : -77.23328590393066 , description : , url : , sl_pages_url : , email : , hours : Monday - Friday 9:00am-4:30pm, Saturday 9:00am-3:00pm , phone : 6136252800 ext 236 , fax : , image : , distance : 26.08640390673727 , tags : , option_value : a:2: {</t>
  </si>
  <si>
    <t xml:space="preserve"> , id : 537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</si>
  <si>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Township of South Algonquin , address : 6319 Highway 523 , address2 : , city : MADAWASKA , state : Ontario , zip : K0J 2C0 , country : , lat : 45.412754 , lng : -77.884959 , description : Hours are Nov 2-April 1 Wednesdays 1-4 and Saturdays 8-12. The first week of April till the end of October Wednesday 2:30-6:30 and Sat 8-12 , url : http:\/\/www.township.southalgonquin.on.ca\/ , sl_pages_url : , email : , hours : Wednesday 1:00pm-4:00pm, Saturday 8:00am-12:00pm , phone : 6136372650 ext 203 , fax : , image : , distance : 27.69478314432897 , tags : , option_value : a:2: {</t>
  </si>
  <si>
    <t xml:space="preserve"> , id : 1476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</si>
  <si>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7 Pinecrest Road , address2 : , city : BOULTER , state : Ontario , zip : K0L 1G0 , country : , lat : 45.25265503624703 , lng : -77.66183853149414 , description : , url : www.redirecycling.com , sl_pages_url : , email : , hours : Monday 0:00am-0:01am, Tuesday 1:00pm-7:00pm, Wednesday 0:00am-0:01am, Thursday 0:00am-0:01am, Friday 0:00am-0:01am, Saturday 11:00am-4:00pm, Sunday 0:00am-0:01am , phone : 6137174290 , fax : , image : , distance : 29.975960562887625 , tags : , option_value : a:2: {</t>
  </si>
  <si>
    <t xml:space="preserve"> , id : 1136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</si>
  <si>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876 Addington Road , address2 : , city : PALMER RAPIDS , state : Ontario , zip : K0J 2E0 , country : , lat : 45.27271201027168 , lng : -77.36125946044922 , description : , url : www.redirecycling.com , sl_pages_url : , email : , hours : Monday 9:00am-5:00pm, Tuesday 9:00am-5:00pm, Wednesday 8:00am-12:00pm, Thursday 9:00am-5:00pm, Friday 9:00am-5:00pm, Saturday 8:00am-12:00pm, Sunday 4:00pm-6:00pm , phone : 6137174290 , fax : , image : , distance : 30.83227057079753 , tags : , option_value : a:2: {</t>
  </si>
  <si>
    <t xml:space="preserve"> , id : 379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</si>
  <si>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113 Papineau Lake Rd , address2 : , city : MAPLE LEAF , state : Ontario , zip : K0L 2R0 , country : , lat : 45.29469404344385 , lng : -77.82302856445312 , description : , url : hastingshighlands.ca , sl_pages_url : , email : , hours : Monday 9:00am-5:00pm, Tuesday 9:00am-5:00pm, Wednesday 9:00am-5:00pm, Thursday 12:00pm-5:00pm, Friday 9:00am-5:00pm, Sunday 12:00pm-8:00pm , phone : 6133349159 , fax : , image : , distance : 31.773818265060775 , tags : , option_value : a:2: {</t>
  </si>
  <si>
    <t xml:space="preserve"> , id : 309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</si>
  <si>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RR 6, 8763 Hwy 41 and Hwy 60 , address2 : , city : EGANVILLE , state : Ontario , zip : K0J 1T0 , country : , lat : 45.55419685167595 , lng : -77.11273670196533 , description : , url : www.redirecycling.com , sl_pages_url : , email : , hours : Monday - Friday 8:00am-5:00pm, Saturday 8:00am-4:00pm , phone : 6137174290 , fax : , image : , distance : 35.11144285340112 , tags : , option_value : a:2: {</t>
  </si>
  <si>
    <t xml:space="preserve"> , id : 2654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</si>
  <si>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213 Snow Drifters Road , address2 : , city : EGANVILLE , state : Ontario , zip : K0J 1T0 , country : , lat : 45.556131338312355 , lng : -77.1023941040039 , description : , url : www.redirecycling.com , sl_pages_url : , email : , hours : Monday - Friday 9:00am-5:00pm, Saturday 9:00am-3:00pm , phone : 6137174290 , fax : , image : , distance : 35.937944681614326 , tags : , option_value : a:2: {</t>
  </si>
  <si>
    <t xml:space="preserve"> , id : 382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</si>
  <si>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3375 Musclow Greenview Road , address2 : , city : MAPLE LEAF , state : Ontario , zip : K0L 2R0 , country : , lat : 45.2153011953714 , lng : -77.80264377593994 , description : , url : hastingshighlands.ca , sl_pages_url : , email : , hours : Monday - Friday -, Saturday 7:00am-12:00pm, Sunday 12:00pm-5:00pm , phone : 6133342131 , fax : , image : , distance : 38.11388568386977 , tags : , option_value : a:2: {</t>
  </si>
  <si>
    <t xml:space="preserve"> , id : 14919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</si>
  <si>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Ottawa Valley Waste Recovery Centre , address : 1091 Shaw Woods Rd RR#1 , address2 : , city : EGANVILLE , state : Ontario , zip : K0J 1T0 , country : , lat : 45.62580353858053 , lng : -77.08359718322754 , description : Town hall office collects recyclables only on Saturday from 9am to 3pm.\u00a0\r\nNote: Site is for North Algona Wilberforce residents ONLY. , url : , sl_pages_url : , email : , hours : Monday - Friday -, Saturday 9:00am-3:00pm , phone : 6137357537 ext 217 , fax : , image : , distance : 39.133819539338866 , tags : , option_value : a:2: {</t>
  </si>
  <si>
    <t xml:space="preserve"> , id : 2582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</si>
  <si>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Van&amp;#039;s Pet Food ltd , address2 : 37829 Hwy 41 , city : PEMBROKE , state : Ontario , zip : K8A 6W4 , country : , lat : 45.67092413733162 , lng : -77.09312438964844 , description : , url : www.redirecycling.com , sl_pages_url : , email : , hours : Monday - Friday 9:00am-5:00pm, Saturday 9:00am-4:00pm , phone : 6137174290 , fax : , image : , distance : 40.34350227125386 , tags : , option_value : a:2: {</t>
  </si>
  <si>
    <t xml:space="preserve"> , id : 16717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</si>
  <si>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Greater Madawaska, Township , address : 6 Finns Road , address2 : , city : GRIFFITH , state : Ontario , zip : K0J 2R0 , country : , lat : 45.24576636872393 , lng : -77.20556259155273 , description : , url : , sl_pages_url : , email : , hours : Monday - Friday 9:00am-5:00pm , phone : 6137522214 , fax : , image : , distance : 40.54705469632475 , tags : , option_value : a:2: {</t>
  </si>
  <si>
    <t xml:space="preserve"> , id : 509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</si>
  <si>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59 Cardwell Lake Road , address2 : , city : MAYNOOTH , state : Ontario , zip : K0L 2S0 , country : , lat : 45.25480002089376 , lng : -77.92890071868896 , description : , url : hastingshighlands.ca , sl_pages_url : , email : , hours : Monday 12:00pm-5:00pm, Wednesday 7:00am-12:00pm, Saturday 12:30pm-5:00pm , phone : 6133382811 ext 288 , fax : , image : , distance : 40.65763038716924 , tags : , option_value : a:2: {</t>
  </si>
  <si>
    <t xml:space="preserve"> , id : 12500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</si>
  <si>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35844 Hwy 28 , address2 : , city : MCARTHURS MILLS , state : Ontario , zip : K0L 2M0 , country : , lat : 45.123202090977436 , lng : -77.58776664733887 , description : , url : www.redirecycling.com , sl_pages_url : , email : , hours : Wednesday 2:00pm-7:00pm, Saturday 11:00am-4:00pm, Sunday 11:00am-4:00pm , phone : 6137174290 , fax : , image : , distance : 43.342757015643436 , tags : , option_value : a:2: {</t>
  </si>
  <si>
    <t xml:space="preserve"> , id : 16228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</si>
  <si>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2825 Hwy 127 , address2 : , city : LAKE ST PETER , state : Ontario , zip : K0L 2K0 , country : , lat : 45.31882521291049 , lng : -78.04369926452637 , description : , url : hastingshighlands.ca , sl_pages_url : , email : , hours : Thursday 12:00pm-5:00pm, Saturday 7:00am-11:30am, Sunday 2:00pm-7:00pm , phone : 6133342131 , fax : , image : , distance : 43.493933577888335 , tags : , option_value : a:2: {</t>
  </si>
  <si>
    <t xml:space="preserve"> , id : 14920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</si>
  <si>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Twnshp of Bonnechere Valley - Sand Road , address2 : 957 Sand Road , city : EGANVILLE , state : Ontario , zip : K0J 1T0 , country : , lat : 45.545455 , lng : -76.995609 , description : , url : www.redirecycling.com , sl_pages_url : , email : , hours : Monday 4:00pm-7:00pm, Tuesday 9:00am-5:00pm, Wednesday 9:00am-5:00pm, Thursday 4:00pm-7:00pm, Friday 9:00am-5:00pm, Saturday 9:00am-4:00pm , phone : 6137174290 , fax : , image : , distance : 44.08308207166914 , tags : , option_value : a:2: {</t>
  </si>
  <si>
    <t xml:space="preserve"> , id : 383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</si>
  <si>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Redi Recycling Inc. , address : 40901 Hwy 41 South, RR# 4 , address2 : , city : PEMBROKE , state : Ontario , zip : K8A 6W5 , country : , lat : 45.79059923998089 , lng : -77.12764978408813 , description : , url : www.redirecycling.com , sl_pages_url : , email : , hours : Monday - Friday 7:00am-5:00pm, Saturday 8:00am-4:00pm , phone : 6137174290 , fax : , image : , distance : 45.6438333950976 , tags : , option_value : a:2: {</t>
  </si>
  <si>
    <t xml:space="preserve"> , id : 2652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</si>
  <si>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name : Municipality of Hastings Highlands , address : 202 Hickey Rd East , address2 : , city : MAYNOOTH , state : Ontario , zip : K0L 2S0 , country : , lat : 45.16524607505595 , lng : -77.88684368133545 , description : , url : hastingshighlands.ca , sl_pages_url : , email : , hours : Tuesday 12:00pm-5:00pm, Friday 12:00pm-5:00pm , phone : 6133342131 , fax : , image : , distance : 46.316308480690076 , tags : , option_value : a:2: {</t>
  </si>
  <si>
    <t xml:space="preserve"> , id : 14922 , icon : http:\/\/www.recyclemyelectronics.ca\/on\/wp-content\/plugins\/slp-iconset-google_oldschool\/bulb_green_blackdot.png , iconImage : http:\/\/www.recyclemyelectronics.ca\/on\/wp-content\/plugins\/slp-iconset-google_oldschool\/bulb_green_blackdot.png , info : Array\n(\n [0] =&gt; 41\n)\nArray\n(\n [address] =&gt; Wilno ON\n [formdata] =&gt; nameSearch=&amp;addressInput=Wilno+ON\n [lat] =&gt; 45.512488\n [lng] =&gt; -77.55956200000003\n [name] =&gt; \n [radius] =&gt; 50\n [tags] =&gt; \n [action] =&gt; csl_ajax_search\n)\n , tagalongmarker : http:\/\/www.recyclemyelectronics.ca\/on\/wp-content\/plugins\/slp-iconset-google_oldschool\/bulb_green_blackdot.png , tagalongmedicon : }</t>
  </si>
  <si>
    <t xml:space="preserve"> success : true, slp_version : 3.11.16 , dbQuery : SELECT *,( 6371 * acos( cos( radians('37.5960408') ) * cos( radians( sl_latitude ) ) * cos( radians( sl_longitude ) - radians('-81.63584249999997') ) + sin( radians('37.5960408') ) * sin( radians( sl_latitude ) ) ) ) AS sl_distance FROM wp_store_locator WHERE sl_longitude&lt;&gt;'' and sl_latitude&lt;&gt;'' HAVING (sl_distance &lt; 50) ORDER BY sl_distance ASC LIMIT 25 , count :0, option : Brent ON , type : search , response :[] }</t>
  </si>
  <si>
    <t xml:space="preserve"> success :true, slp_version : 3.11.16 , dbQuery : SELECT *,( 6371 * acos( cos( radians('46.033333') ) * cos( radians( sl_latitude ) ) * cos( radians( sl_longitude ) - radians('-78.48333300000002') ) + sin( radians('46.033333') ) * sin( radians( sl_latitude ) ) ) ) AS sl_distance FROM wp_store_locator WHERE sl_longitude&lt;&gt;'' and sl_latitude&lt;&gt;'' HAVING (sl_distance &lt; 50) ORDER BY sl_distance ASC LIMIT 25 , count :3, option : Brent Ontario , type : search , response :[ {</t>
  </si>
  <si>
    <t xml:space="preserve"> name : Corporation of the Town of Mattawa , address : 1256 Mill Street , address2 : , city : MATTAWA , state : Ontario , zip : P0H 1V0 , country : , lat : 46.30684641960131 , lng : -78.72337102890015 , description : , url : http:\/\/mattawa.ca\/index.php?page=home , sl_pages_url : , email : , hours : Monday 9:00am-5:00pm, Tuesday 9:00am-5:00pm, Wednesday 9:00am-5:00pm, Thursday 9:00am-5:00pm, Friday 1:00pm-4:00pm , phone : 7057442424 , fax : , image : , distance : 35.58969480971551 , tags : , option_value : a:2: {</t>
  </si>
  <si>
    <t xml:space="preserve"> , id : 322 , icon : http:\/\/www.recyclemyelectronics.ca\/on\/wp-content\/plugins\/slp-iconset-google_oldschool\/bulb_green_blackdot.png , iconImage : http:\/\/www.recyclemyelectronics.ca\/on\/wp-content\/plugins\/slp-iconset-google_oldschool\/bulb_green_blackdot.png , info : Array\n(\n [0] =&gt; 41\n)\nArray\n(\n [address] =&gt; Brent Ontario\n [formdata] =&gt; nameSearch=&amp;addressInput=Brent+Ontario\n [lat] =&gt; 46.033333\n [lng] =&gt; -78.48333300000002\n [name] =&gt; \n [radius] =&gt; 50\n [tags] =&gt; \n [action] =&gt; csl_ajax_search\n)\n , tagalongmarker : http:\/\/www.recyclemyelectronics.ca\/on\/wp-content\/plugins\/slp-iconset-google_oldschool\/bulb_green_blackdot.png , tagalongmedicon : }</t>
  </si>
  <si>
    <t xml:space="preserve"> name : Township of Papineau-Cameron , address : 4861 Highway 17 , address2 : , city : MATTAWA , state : Ontario , zip : P0H 1V0 , country : , lat : 46.314285 , lng : -78.705434 , description : , url : www.papineaucameron.ca , sl_pages_url : , email : , hours : Monday 8:00am-4:00pm, Tuesday 8:00am-4:00pm, Wednesday 8:00am-4:00pm, Thursday 8:00am-4:00pm, Friday 8:00am-2:00pm , phone : 7057445610 , fax : , image : , distance : 35.61501239689326 , tags : , option_value : a:2: {</t>
  </si>
  <si>
    <t xml:space="preserve"> , id : 324 , icon : http:\/\/www.recyclemyelectronics.ca\/on\/wp-content\/plugins\/slp-iconset-google_oldschool\/bulb_green_blackdot.png , iconImage : http:\/\/www.recyclemyelectronics.ca\/on\/wp-content\/plugins\/slp-iconset-google_oldschool\/bulb_green_blackdot.png , info : Array\n(\n [0] =&gt; 41\n)\nArray\n(\n [address] =&gt; Brent Ontario\n [formdata] =&gt; nameSearch=&amp;addressInput=Brent+Ontario\n [lat] =&gt; 46.033333\n [lng] =&gt; -78.48333300000002\n [name] =&gt; \n [radius] =&gt; 50\n [tags] =&gt; \n [action] =&gt; csl_ajax_search\n)\n , tagalongmarker : http:\/\/www.recyclemyelectronics.ca\/on\/wp-content\/plugins\/slp-iconset-google_oldschool\/bulb_green_blackdot.png , tagalongmedicon : }</t>
  </si>
  <si>
    <t xml:space="preserve"> name : The Municipality of Calvin , address : 111 Adams Road , address2 : , city : MATTAWA , state : Ontario , zip : P0H 1V0 , country : , lat : 46.314285 , lng : -78.705434 , description : , url : http:\/\/www.calvintownship.ca\/ , sl_pages_url : , email : , hours : Tuesday 1:00pm-6:00pm, Saturday 10:00am-3:00pm , phone : 7057442700 , fax : , image : , distance : 35.61501239689326 , tags : , option_value : a:2: {</t>
  </si>
  <si>
    <t xml:space="preserve"> , id : 319 , icon : http:\/\/www.recyclemyelectronics.ca\/on\/wp-content\/plugins\/slp-iconset-google_oldschool\/bulb_green_blackdot.png , iconImage : http:\/\/www.recyclemyelectronics.ca\/on\/wp-content\/plugins\/slp-iconset-google_oldschool\/bulb_green_blackdot.png , info : Array\n(\n [0] =&gt; 41\n)\nArray\n(\n [address] =&gt; Brent Ontario\n [formdata] =&gt; nameSearch=&amp;addressInput=Brent+Ontario\n [lat] =&gt; 46.033333\n [lng] =&gt; -78.48333300000002\n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</si>
  <si>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radians('45.867944') ) * cos( radians( sl_latitude ) ) * cos( radians( sl_longitude ) - radians('-77.75665500000002') ) + sin( radians('45.867944') ) * sin( radians( sl_latitude ) ) ) ) AS sl_distance FROM wp_store_locator WHERE sl_longitude&lt;&gt;'' and sl_latitude&lt;&gt;'' HAVING (sl_distance &lt; 50) ORDER BY sl_distance ASC LIMIT 25 , count :10, option : Achray Ontario , type : search , response :[ {</t>
  </si>
  <si>
    <t xml:space="preserve"> name : North Renfrew Landfill Operations Board , address : 995 Baggs Road , address2 : , city : DEEP RIVER , state : Ontario , zip : K0J 1P0 , country : , lat : 46.045476125024614 , lng : -77.44880676269531 , description : , url : , sl_pages_url : , email : , hours : Monday - Friday 9:00am-5:00pm , phone : 6135849194 , fax : , image : , distance : 30.919499047305838 , tags : , option_value : a:2: {</t>
  </si>
  <si>
    <t xml:space="preserve"> , id : 595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</si>
  <si>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Ontario SPCA - Renfrew County Animal Centre , address2 : 387 Paquette Road , city : PETAWAWA , state : Ontario , zip : K8H 1W9 , country : , lat : 45.898953716195756 , lng : -77.30819463729858 , description : , url : www.redirecycling.com , sl_pages_url : , email : , hours : Monday - Friday 10:30am-5:00pm, Saturday 10:30am-4:00pm, Sunday 10:30am-4:00pm , phone : 6137174290 , fax : , image : , distance : 34.88387760481363 , tags : , option_value : a:2: {</t>
  </si>
  <si>
    <t xml:space="preserve"> , id : 16716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</si>
  <si>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Garrison Petawawa , address2 : 255 Montgomery Road Bldg H110 , city : CHALK RIVER , state : Ontario , zip : K0J 1J0 , country : , lat : 45.91140639981064 , lng : -77.29665040969849 , description : , url : www.redirecycling.com , sl_pages_url : , email : , hours : Monday - Friday 9:00am-5:00pm , phone : 6137174290 , fax : , image : , distance : 35.929139698854044 , tags : , option_value : a:2: {</t>
  </si>
  <si>
    <t xml:space="preserve"> , id : 16719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</si>
  <si>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19 Leeder Lane , address2 : , city : PETAWAWA , state : Ontario , zip : K8H 0B8 , country : , lat : 45.894847003088394 , lng : -77.25658893585205 , description : , url : www.redirecycling.com , sl_pages_url : , email : , hours : Monday - Friday 9:00am-5:00pm , phone : 6137174290 , fax : , image : , distance : 38.82441797642811 , tags : , option_value : a:2: {</t>
  </si>
  <si>
    <t xml:space="preserve"> , id : 1159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</si>
  <si>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1049 Mask Road , address2 : , city : KILLALOE , state : Ontario , zip : K0J 2A0 , country : , lat : 45.577763000878925 , lng : -77.46082305908203 , description : , url : www.redirecycling.com , sl_pages_url : , email : , hours : Monday 9:00am-5:00pm, Tuesday 9:00am-5:00pm, Wednesday 7:30am-11:30am, Thursday 9:00am-5:00pm, Friday 12:00pm-4:00pm, Saturday 8:00am-4:00pm , phone : 6137174290 , fax : , image : , distance : 39.604574545995824 , tags : , option_value : a:2: {</t>
  </si>
  <si>
    <t xml:space="preserve"> , id : 384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</si>
  <si>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21956 Hwy 60 , address2 : , city : BARRYS BAY , state : Ontario , zip : K0J 1B0 , country : , lat : 45.507731 , lng : -77.641197 , description : , url : www.redirecycling.com , sl_pages_url : , email : , hours : Monday 7:30am-1:00pm, Tuesday 7:30am-12:00pm, Thursday 12:00pm-4:30pm, Saturday 9:30am-4:30pm, Sunday 1:30pm-4:30pm , phone : 6137174290 , fax : , image : , distance : 41.0456265328331 , tags : , option_value : a:2: {</t>
  </si>
  <si>
    <t xml:space="preserve"> , id : 386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</si>
  <si>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10 Matthews Road , address2 : , city : PEMBROKE , state : Ontario , zip : K8A 8A4 , country : , lat : 45.837412 , lng : -77.161121 , description : , url : www.redirecycling.com , sl_pages_url : , email : , hours : Monday - Friday 7:00am-5:30pm, Saturday 8:30am-3:00pm , phone : 6137174290 , fax : , image : , distance : 46.24752805879069 , tags : , option_value : a:2: {</t>
  </si>
  <si>
    <t xml:space="preserve"> , id : 385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</si>
  <si>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Ottawa Valley Waste Recovery Centre , address : 219 Berndt Rd , address2 : , city : EGANVILLE , state : Ontario , zip : K0J 1T0 , country : , lat : 45.59281011792054 , lng : -77.27010726928711 , description : Note: site is for North Algona Wilberforce resident ONLY.\r\nHours change effective May 25 , url : , sl_pages_url : , email : , hours : Wednesday 3:00pm-6:00pm, Saturday 9:00am-3:00pm , phone : 6137357537 ext 217 , fax : , image : , distance : 48.60176905516389 , tags : , option_value : a:2: {</t>
  </si>
  <si>
    <t xml:space="preserve"> , id : 2583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</si>
  <si>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2213 Ruby Road , address2 : , city : KILLALOE , state : Ontario , zip : K0J 2A0 , country : , lat : 45.53593427088957 , lng : -77.34134674072266 , description : EGANVILLE , url : www.redirecycling.com , sl_pages_url : , email : , hours : Monday - Friday -, Saturday 9:00am-2:00pm , phone : 6137174290 , fax : , image : , distance : 49.021313584757515 , tags : , option_value : a:2: {</t>
  </si>
  <si>
    <t xml:space="preserve"> , id : 1252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</si>
  <si>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name : Redi Recycling Inc. , address : 40901 Hwy 41 South, RR# 4 , address2 : , city : PEMBROKE , state : Ontario , zip : K8A 6W5 , country : , lat : 45.79059923998089 , lng : -77.12764978408813 , description : , url : www.redirecycling.com , sl_pages_url : , email : , hours : Monday - Friday 7:00am-5:00pm, Saturday 8:00am-4:00pm , phone : 6137174290 , fax : , image : , distance : 49.48852165506631 , tags : , option_value : a:2: {</t>
  </si>
  <si>
    <t xml:space="preserve"> , id : 2652 , icon : http:\/\/www.recyclemyelectronics.ca\/on\/wp-content\/plugins\/slp-iconset-google_oldschool\/bulb_green_blackdot.png , iconImage : http:\/\/www.recyclemyelectronics.ca\/on\/wp-content\/plugins\/slp-iconset-google_oldschool\/bulb_green_blackdot.png , info : Array\n(\n [0] =&gt; 41\n)\nArray\n(\n [address] =&gt; Achray Ontario\n [formdata] =&gt; nameSearch=&amp;addressInput=Achray+Ontario\n [lat] =&gt; 45.867944\n [lng] =&gt; -77.75665500000002\n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</si>
  <si>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radians('45.7690306') ) * cos( radians( sl_latitude ) ) * cos( radians( sl_longitude ) - radians('-79.3963867') ) + sin( radians('45.7690306') ) * sin( radians( sl_latitude ) ) ) ) AS sl_distance FROM wp_store_locator WHERE sl_longitude&lt;&gt;'' and sl_latitude&lt;&gt;'' HAVING (sl_distance &lt; 50) ORDER BY sl_distance ASC LIMIT 25 , count :17, option : Sundridge Ontario , type : search , response :[ {</t>
  </si>
  <si>
    <t xml:space="preserve"> name : Township of Strong , address : 486 Forest Lake Road , address2 : , city : SUNDRIDGE , state : Ontario , zip : P0A 1Z0 , country : , lat : 45.78332720254533 , lng : -79.36283111572266 , description : , url : strongtownship.com , sl_pages_url : , email : , hours : Monday 9:00am-5:30pm, Tuesday 9:00am-5:30pm, Friday 9:00am-5:30pm, Saturday 9:00am-5:30pm, Sunday 9:00am-5:30pm , phone : 7053845819 ext 207 , fax : , image : , distance : 3.049519258510726 , tags : , option_value : a:2: {</t>
  </si>
  <si>
    <t xml:space="preserve"> , id : 299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</si>
  <si>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Township of Machar , address : 111 Municipal Road North , address2 : , city : SOUTH RIVER , state : Ontario , zip : P0A 1X0 , country : , lat : 45.84482528025569 , lng : -79.41570281982422 , description : , url : http:\/\/www.machartownship.net\/ , sl_pages_url : , email : , hours : Monday 9:00am-5:00pm, Tuesday 10:00am-4:30pm, Wednesday 10:00am-4:30pm, Thursday 10:00am-4:30pm, Friday 10:00am-4:30pm, Saturday 10:00am-4:30pm, Sunday 10:00am-4:30pm , phone : 7053860001 , fax : , image : , distance : 8.559940900245044 , tags : , option_value : a:2: {</t>
  </si>
  <si>
    <t xml:space="preserve"> , id : 298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</si>
  <si>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Corporation of the Township of Armour , address : 141 Chetwynd Road , address2 : , city : BURKS FALLS , state : Ontario , zip : P0A 1C0 , country : , lat : 45.62076121496671 , lng : -79.38652038574219 , description : , url : , sl_pages_url : , email : , hours : Monday 11:00am-5:00pm, Tuesday 11:00am-5:00pm, Wednesday 9:00am-5:00pm, Thursday 11:00am-5:00pm, Friday 11:00am-5:00pm, Saturday 11:00am-5:00pm, Sunday 11:00am-5:00pm , phone : 7053823332 , fax : , image : , distance : 16.504601948553812 , tags : , option_value : a:2: {</t>
  </si>
  <si>
    <t xml:space="preserve"> , id : 1268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</si>
  <si>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The Corporation of the Town of Kearney , address : 147 Kallio Road , address2 : Kearney , city : KEARNEY , state : Ontario , zip : P0A 1M0 , country : , lat : 45.623616 , lng : -79.155291 , description : , url : townofkearney.com , sl_pages_url : , email : , hours : Monday - Friday 9:00am-5:00pm , phone : 705-636-7752 , fax : , image : , distance : 24.739942182643134 , tags : , option_value : a:2: {</t>
  </si>
  <si>
    <t xml:space="preserve"> , id : 4067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</si>
  <si>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Municipality of Powassan , address : 40 Proudfoot Road , address2 : , city : POWASSAN , state : Ontario , zip : P0H 1Z0 , country : , lat : 46.0384459477818 , lng : -79.33708190917969 , description : , url : http:\/\/powassan.net\/ , sl_pages_url : , email : , hours : Monday 9:00am-5:00pm, Wednesday 9:00am-5:00pm, Friday 9:00am-5:00pm, Saturday 9:00am-5:00pm , phone : 7057242813 , fax : , image : , distance : 30.307029289210906 , tags : , option_value : a:2: {</t>
  </si>
  <si>
    <t xml:space="preserve"> , id : 321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</si>
  <si>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Township of McMurrich\/Monteith , address : 2161 Hwy 518W , address2 : , city : KATRINE , state : Ontario , zip : P0A 1L0 , country : , lat : 45.497202941621225 , lng : -79.4392204284668 , description : , url : http:\/\/www.mcmurrichmonteith.com\/ , sl_pages_url : , email : , hours : Monday 9:00am-5:00pm, Tuesday 9:00am-5:00pm, Friday 9:00am-5:00pm, Saturday 9:00am-5:00pm, Sunday 9:00am-5:00pm , phone : , fax : , image : , distance : 30.40878562575663 , tags : , option_value : a:2: {</t>
  </si>
  <si>
    <t xml:space="preserve"> , id : 302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</si>
  <si>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North Road Non-Profit landfill Inc , address : Lot 35 conc 1V , address2 : Hardy Township Parry Sound District , city : PORT LORING , state : Ontario , zip : P0H 1Y0 , country : , lat : 45.930022 , lng : -79.720459 , description : Winter hours as noted beside. Summer hours Sun 1-6, Tues 5-8, Thurs 1-6 and Sat 1-6 , url : , sl_pages_url : , email : , hours : Wednesday 1:00pm-5:00pm, Saturday 1:00pm-5:00pm , phone : 7057575427 , fax : , image : , distance : 30.829783438473587 , tags : , option_value : a:2: {</t>
  </si>
  <si>
    <t xml:space="preserve"> , id : 16156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</si>
  <si>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Restoule none profit Landfill , address : GD.535 Hawthorne Dr. , address2 : , city : RESTOULE , state : Ontario , zip : P0H 2R0 , country : , lat : 45.988615 , lng : -79.646417 , description : , url : , sl_pages_url : , email : , hours : Wednesday 12:00pm-5:00pm, Sunday 12:00pm-5:00pm , phone : 7057291492 , fax : , image : , distance : 31.15759923230466 , tags : , option_value : a:2: {</t>
  </si>
  <si>
    <t xml:space="preserve"> , id : 1194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</si>
  <si>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Powassan , address : 250 Clark , address2 : , city : POWASSAN , state : Ontario , zip : P0H 1Z0 , country : , lat : 46.08102 , lng : -79.3611619 , description : , url : www.olsn.ca\/powassanlibrary , sl_pages_url : , email : , hours : Monday 10:30am-8:00pm, Tuesday 10:30am-8:00pm, Thursday 10:30am-8:00pm, Friday 10:30am-6:00pm, Saturday 10:30am-3:00pm , phone : 7057243618 , fax : , image : , distance : 34.798459674649436 , tags : , option_value : a:2: {</t>
  </si>
  <si>
    <t xml:space="preserve"> , id : 1190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</si>
  <si>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Township of Perry , address : 775 Highway 592 N , address2 : , city : EMSDALE , state : Ontario , zip : P0A 1J0 , country : , lat : 45.451589 , lng : -79.247381 , description : Summer hours recorded. Winter hours as follows:\r\nSun 10-4, Mon 12-4, Tues 12-4, closed Wed and Thurs, Fri 11-4, Sat 11-4 , url : , sl_pages_url : , email : , hours : Monday 8:00am-4:00pm, Tuesday 8:00am-4:00pm, Friday 8:00am-4:00pm, Saturday 8:00am-4:00pm, Sunday 8:00am-4:00pm , phone : 7056365941 , fax : , image : , distance : 37.152073327962114 , tags : , option_value : a:2: {</t>
  </si>
  <si>
    <t xml:space="preserve"> , id : 4094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</si>
  <si>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The Corporation of the Township of Nipissing , address : 3513 Highway 534 , address2 : , city : NIPISSING , state : Ontario , zip : P0H 1W0 , country : , lat : 46.094118 , lng : -79.51857 , description : , url : http:\/\/nipissingtownship.com\/web\/ , sl_pages_url : , email : , hours : Monday 10:00am-6:00pm, Thursday 4:00pm-8:00pm, Saturday 10:00am-6:00pm , phone : 7057242144 , fax : , image : , distance : 37.362724719909416 , tags : , option_value : a:2: {</t>
  </si>
  <si>
    <t xml:space="preserve"> , id : 406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</si>
  <si>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Municipality of Whitestone , address : 52 York Street , address2 : , city : DUNCHURCH , state : Ontario , zip : P0A 1G0 , country : , lat : 45.648549 , lng : -79.850776 , description : , url : http:\/\/www.whitestone.ca\/ , sl_pages_url : , email : , hours : Tuesday 11:00am-6:00pm, Thursday 11:00am-6:00pm, Saturday 11:00am-6:00pm, Sunday 11:00am-6:00pm , phone : 705-389-2466 , fax : , image : , distance : 37.74020235153173 , tags : , option_value : a:2: {</t>
  </si>
  <si>
    <t xml:space="preserve"> , id : 318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</si>
  <si>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Township of Chisholm , address : 201 Fossmill Road , address2 : , city : POWASSAN , state : Ontario , zip : P0H 1Z0 , country : , lat : 46.07775578728149 , lng : -79.1513442993164 , description : , url : http:\/\/chisholm.ca\/ , sl_pages_url : , email : , hours : Wednesday 1:00pm-5:00pm, Saturday 9:00am-5:00pm , phone : 7057245530 , fax : , image : , distance : 39.21356003548048 , tags : , option_value : a:2: {</t>
  </si>
  <si>
    <t xml:space="preserve"> , id : 415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</si>
  <si>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The Corporation of the Township of Nipissing , address : 2719 Highway 654 , address2 : , city : CALLANDER , state : Ontario , zip : P0H 1H0 , country : , lat : 46.144315 , lng : -79.362121 , description : , url : http:\/\/nipissingtownship.com\/web\/ , sl_pages_url : , email : , hours : Wednesday 4:00pm-8:00pm, Friday 10:00am-6:00pm, Sunday 10:00am-6:00pm , phone : 7057242144 , fax : , image : , distance : 41.81370455246447 , tags : , option_value : a:2: {</t>
  </si>
  <si>
    <t xml:space="preserve"> , id : 407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</si>
  <si>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KD Recycling Inc. , address : 134 Lake Nosbonsing Road , address2 : , city : CALLANDER , state : Ontario , zip : P0H 1H0 , country : , lat : 46.19568078916757 , lng : -79.35456991195679 , description : , url : www.kdrecycling.ca , sl_pages_url : , email : , hours : Monday - Friday 7:00am-7:00pm, Saturday 7:00am-7:00pm, Sunday 7:00am-7:00pm , phone : 705-499-7460 , fax : , image : , distance : 47.55123520537927 , tags : , option_value : a:2: {</t>
  </si>
  <si>
    <t xml:space="preserve"> , id : 2016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</si>
  <si>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Township of McKellar , address : 13 Lee&amp;#039;s Road , address2 : , city : MCKELLAR , state : Ontario , zip : P0G 1C0 , country : , lat : 45.49112619993269 , lng : -79.86270904541016 , description : Hours : Saturday, Sunday and Wednesdays 10:00-16:00 , url : township.mckellar.on.ca , sl_pages_url : , email : , hours : Wednesday 10:00am-4:00pm, Saturday 10:00am-4:00pm, Sunday 10:00am-4:00pm , phone : 7053892842 , fax : , image : , distance : 47.64112787292118 , tags : , option_value : a:2: {</t>
  </si>
  <si>
    <t xml:space="preserve"> , id : 303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</si>
  <si>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name : Municipality of Callander , address : 100 Nipissing Street , address2 : , city : CALLANDER , state : Ontario , zip : P0H 1H0 , country : , lat : 46.216630591762716 , lng : -79.36104208230972 , description : , url : , sl_pages_url : , email : , hours : Monday - Friday 8:30am-4:30pm , phone : 7057521410 ext 300 , fax : , image : , distance : 49.845687745353054 , tags : , option_value : a:2: {</t>
  </si>
  <si>
    <t xml:space="preserve"> , id : 14902 , icon : http:\/\/www.recyclemyelectronics.ca\/on\/wp-content\/plugins\/slp-iconset-google_oldschool\/bulb_green_blackdot.png , iconImage : http:\/\/www.recyclemyelectronics.ca\/on\/wp-content\/plugins\/slp-iconset-google_oldschool\/bulb_green_blackdot.png , info : Array\n(\n [0] =&gt; 41\n)\nArray\n(\n [address] =&gt; Sundridge Ontario\n [formdata] =&gt; nameSearch=&amp;addressInput=Sundridge+Ontario\n [lat] =&gt; 45.7690306\n [lng] =&gt; -79.3963867\n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</si>
  <si>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radians('45.774835') ) * cos( radians( sl_latitude ) ) * cos( radians( sl_longitude ) - radians('-80.55645900000002') ) + sin( radians('45.774835') ) * sin( radians( sl_latitude ) ) ) ) AS sl_distance FROM wp_store_locator WHERE sl_longitude&lt;&gt;'' and sl_latitude&lt;&gt;'' HAVING (sl_distance &lt; 50) ORDER BY sl_distance ASC LIMIT 25 , count :4, option : Britt Ontario , type : search , response :[ {</t>
  </si>
  <si>
    <t xml:space="preserve"> name : Henvey Inlet First Nation , address : 136 Sub Road , address2 : , city : PICKEREL , state : Ontario , zip : P0G 1J0 , country : , lat : 45.974691436350135 , lng : -80.55601061598281 , description : , url : www.hifn.ca , sl_pages_url : , email : , hours : Monday 9:00am-4:30pm, Tuesday 9:00am-4:30pm, Wednesday 9:00am-4:30pm, Thursday 9:00am-4:30pm, Friday 9:00am-12:00pm , phone : 705-857-1779 , fax : , image : , distance : 22.223048890144586 , tags : , option_value : a:2: {</t>
  </si>
  <si>
    <t xml:space="preserve"> , id : 1259 , icon : http:\/\/www.recyclemyelectronics.ca\/on\/wp-content\/plugins\/slp-iconset-google_oldschool\/bulb_green_blackdot.png , iconImage : http:\/\/www.recyclemyelectronics.ca\/on\/wp-content\/plugins\/slp-iconset-google_oldschool\/bulb_green_blackdot.png , info : Array\n(\n [0] =&gt; 41\n)\nArray\n(\n [address] =&gt; Britt Ontario\n [formdata] =&gt; nameSearch=&amp;addressInput=Britt+Ontario\n [lat] =&gt; 45.774835\n [lng] =&gt; -80.55645900000002\n [name] =&gt; \n [radius] =&gt; 50\n [tags] =&gt; \n [action] =&gt; csl_ajax_search\n)\n , tagalongmarker : http:\/\/www.recyclemyelectronics.ca\/on\/wp-content\/plugins\/slp-iconset-google_oldschool\/bulb_green_blackdot.png , tagalongmedicon : }</t>
  </si>
  <si>
    <t xml:space="preserve"> name : Township of Archipelago , address : 10 Site 9 Road , address2 : , city : POINTE-AU-BARIL-STATION , state : Ontario , zip : P0G 1K0 , country : , lat : 45.58350000225286 , lng : -80.38108348846435 , description : , url : thearchipelago.on.ca , sl_pages_url : , email : , hours : Monday 8:00am-5:00pm, Tuesday 9:00am-5:00pm, Wednesday 8:00am-5:00pm, Thursday 9:00am-5:00pm, Friday 8:00am-5:00pm, Saturday 8:00am-5:00pm , phone : 7057464243 , fax : , image : , distance : 25.264201198228285 , tags : , option_value : a:2: {</t>
  </si>
  <si>
    <t xml:space="preserve"> , id : 300 , icon : http:\/\/www.recyclemyelectronics.ca\/on\/wp-content\/plugins\/slp-iconset-google_oldschool\/bulb_green_blackdot.png , iconImage : http:\/\/www.recyclemyelectronics.ca\/on\/wp-content\/plugins\/slp-iconset-google_oldschool\/bulb_green_blackdot.png , info : Array\n(\n [0] =&gt; 41\n)\nArray\n(\n [address] =&gt; Britt Ontario\n [formdata] =&gt; nameSearch=&amp;addressInput=Britt+Ontario\n [lat] =&gt; 45.774835\n [lng] =&gt; -80.55645900000002\n [name] =&gt; \n [radius] =&gt; 50\n [tags] =&gt; \n [action] =&gt; csl_ajax_search\n)\n , tagalongmarker : http:\/\/www.recyclemyelectronics.ca\/on\/wp-content\/plugins\/slp-iconset-google_oldschool\/bulb_green_blackdot.png , tagalongmedicon : }</t>
  </si>
  <si>
    <t xml:space="preserve"> name : Municipality of French River , address : 330 Houle Road , address2 : , city : NOELVILLE , state : Ontario , zip : P0M 2N0 , country : , lat : 46.12036936058586 , lng : -80.4085922241211 , description : , url : , sl_pages_url : , email : , hours : Monday 0:00am-0:01am, Tuesday 0:00am-0:01am, Wednesday 7:00am-5:00pm, Thursday 7:00am-5:00pm, Friday 0:00am-0:01am, Saturday 7:00am-5:00pm , phone : 7058982294 ext 206 , fax : , image : , distance : 40.08644203476298 , tags : , option_value : a:2: {</t>
  </si>
  <si>
    <t xml:space="preserve"> , id : 134 , icon : http:\/\/www.recyclemyelectronics.ca\/on\/wp-content\/plugins\/slp-iconset-google_oldschool\/bulb_green_blackdot.png , iconImage : http:\/\/www.recyclemyelectronics.ca\/on\/wp-content\/plugins\/slp-iconset-google_oldschool\/bulb_green_blackdot.png , info : Array\n(\n [0] =&gt; 41\n)\nArray\n(\n [address] =&gt; Britt Ontario\n [formdata] =&gt; nameSearch=&amp;addressInput=Britt+Ontario\n [lat] =&gt; 45.774835\n [lng] =&gt; -80.55645900000002\n [name] =&gt; \n [radius] =&gt; 50\n [tags] =&gt; \n [action] =&gt; csl_ajax_search\n)\n , tagalongmarker : http:\/\/www.recyclemyelectronics.ca\/on\/wp-content\/plugins\/slp-iconset-google_oldschool\/bulb_green_blackdot.png , tagalongmedicon : }</t>
  </si>
  <si>
    <t xml:space="preserve"> name : The Corporation of the Township of Carling , address : 86 West Carling Bay Rd. , address2 : , city : NOBEL , state : Ontario , zip : P0G 1G0 , country : , lat : 45.41243040685833 , lng : -80.19023895263672 , description : , url : carlingtownship.ca , sl_pages_url : , email : , hours : Monday 8:00am-4:00pm, Thursday 8:00am-4:00pm, Friday 8:00am-4:00pm, Saturday 8:00am-4:00pm, Sunday 10:00am-6:00pm , phone : 7053425856 ext 423 , fax : , image : , distance : 49.35416170511697 , tags : , option_value : a:2: {</t>
  </si>
  <si>
    <t xml:space="preserve"> , id : 320 , icon : http:\/\/www.recyclemyelectronics.ca\/on\/wp-content\/plugins\/slp-iconset-google_oldschool\/bulb_green_blackdot.png , iconImage : http:\/\/www.recyclemyelectronics.ca\/on\/wp-content\/plugins\/slp-iconset-google_oldschool\/bulb_green_blackdot.png , info : Array\n(\n [0] =&gt; 41\n)\nArray\n(\n [address] =&gt; Britt Ontario\n [formdata] =&gt; nameSearch=&amp;addressInput=Britt+Ontario\n [lat] =&gt; 45.774835\n [lng] =&gt; -80.55645900000002\n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</si>
  <si>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radians('45.97191369999999') ) * cos( radians( sl_latitude ) ) * cos( radians( sl_longitude ) - radians('-81.51149720000001') ) + sin( radians('45.97191369999999') ) * sin( radians( sl_latitude ) ) ) ) AS sl_distance FROM wp_store_locator WHERE sl_longitude&lt;&gt;'' and sl_latitude&lt;&gt;'' HAVING (sl_distance &lt; 50) ORDER BY sl_distance ASC LIMIT 25 , count :7, option : Killarney Ontario , type : search , response :[ {</t>
  </si>
  <si>
    <t xml:space="preserve"> name : Municipality of Killarney , address : 1111 Highway 637 , address2 : , city : KILLARNEY , state : Ontario , zip : P0M 2A0 , country : , lat : 45.980226463458436 , lng : -81.50328755378723 , description : , url : www.municipality.killarney.on.ca , sl_pages_url : , email : , hours : Monday 9:00am-5:00pm, Tuesday 1:00pm-3:00pm, Wednesday 9:00am-5:00pm, Thursday 9:00am-5:00pm, Friday 9:00am-5:00pm, Saturday 1:00pm-3:00pm , phone : 7052871040 , fax : , image : , distance : 1.1211031305765538 , tags : , option_value : a:2: {</t>
  </si>
  <si>
    <t xml:space="preserve"> , id : 1328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</si>
  <si>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Town of Northeastern Manitoulin and the Islands , address : 9471 Highway 6 , address2 : , city : LITTLE CURRENT , state : Ontario , zip : P0P 1K0 , country : , lat : 45.873756114719335 , lng : -81.859130859375 , description : , url : , sl_pages_url : , email : , hours : Monday 9:00am-5:00pm, Tuesday 9:00am-3:00pm, Wednesday 9:00am-5:00pm, Thursday 9:00am-5:00pm, Friday 9:00am-5:00pm, Saturday 9:00am-3:00pm , phone : 705-368-2093 , fax : , image : , distance : 29.020218138475506 , tags : , option_value : a:2: {</t>
  </si>
  <si>
    <t xml:space="preserve"> , id : 624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</si>
  <si>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Byers Disposal Service Ltd. , address : 96 Sucker Lake Rd , address2 : , city : MANITOWANING , state : Ontario , zip : P0P 1N0 , country : , lat : 45.74569497355725 , lng : -81.83936834335327 , description : , url : , sl_pages_url : , email : , hours : Monday - Friday 9:00am-5:00pm , phone : 5193721959 , fax : , image : , distance : 35.74069154227276 , tags : , option_value : a:2: {</t>
  </si>
  <si>
    <t xml:space="preserve"> , id : 14964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</si>
  <si>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Riverside Enterprises, Ltd.: 476443 Ontario Ltd , address : 60 McCulloch Drive , address2 : , city : ESPANOLA , state : Ontario , zip : P5E 1J1 , country : , lat : 46.246577 , lng : -81.75643 , description : , url : , sl_pages_url : , email : , hours : Monday - Friday 8:00am-4:00pm , phone : 7058692447 , fax : , image : , distance : 35.90658841202883 , tags : , option_value : a:2: {</t>
  </si>
  <si>
    <t xml:space="preserve"> , id : 455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</si>
  <si>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Byers Disposal Service Ltd. , address : 1124 Sucker Lake Road , address2 : , city : MANITOWANING , state : Ontario , zip : P0P 1N0 , country : , lat : 45.738237366849404 , lng : -81.86711311340332 , description : , url : , sl_pages_url : , email : , hours : Monday - Friday 9:00am-5:00pm , phone : 5193721959 , fax : , image : , distance : 37.8632157113153 , tags : , option_value : a:2: {</t>
  </si>
  <si>
    <t xml:space="preserve"> , id : 9750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</si>
  <si>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Earthcare Waste &amp;amp; Recycling , address : 600 Barber Street , address2 : , city : ESPANOLA , state : Ontario , zip : P5E 1M9 , country : , lat : 46.256321590140196 , lng : -81.78462982177734 , description : , url : , sl_pages_url : , email : , hours : Monday - Friday 8:00am-5:00pm , phone : 7058694295 , fax : , image : , distance : 37.99189985082452 , tags : , option_value : a:2: {</t>
  </si>
  <si>
    <t xml:space="preserve"> , id : 424 , icon : http:\/\/www.recyclemyelectronics.ca\/on\/wp-content\/plugins\/slp-iconset-google_oldschool\/bulb_green_blackdot.png , iconImage : http:\/\/www.recyclemyelectronics.ca\/on\/wp-content\/plugins\/slp-iconset-google_oldschool\/bulb_green_blackdot.png , info : Array\n(\n [0] =&gt; 41\n)\nArray\n(\n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http:\/\/www.recyclemyelectronics.ca\/on\/wp-content\/plugins\/slp-iconset-google_oldschool\/bulb_green_blackdot.png , tagalongmedicon : }</t>
  </si>
  <si>
    <t xml:space="preserve"> name : Hamner Landfill Site , address : Sanitary Landfill Site Road , address2 : , city : Hamner , state : Ontario , zip : P3A 5P3 , country : , lat : 46.36967413 , lng : -81.36474609 , description : , url : , sl_pages_url : , email : , hours : , phone : 705-671-2489 , fax : , image : , distance : 45.6497060364506 , tags : , option_value : a:2: {</t>
  </si>
  <si>
    <t xml:space="preserve"> , id : 50656 , icon : http:\/\/www.recyclemyelectronics.ca\/on\/wp-content\/plugins\/slp-iconset-google_oldschool\/bulb_orange_blackdot.png , iconImage : http:\/\/www.recyclemyelectronics.ca\/on\/wp-content\/plugins\/slp-iconset-google_oldschool\/bulb_orange_blackdot.png , info : Array\n(\n [0] =&gt; 42\n)\nArray\n(\n [address] =&gt; Killarney Ontario\n [formdata] =&gt; nameSearch=&amp;addressInput=Killarney+Ontario\n [lat] =&gt; 45.97191369999999\n [lng] =&gt; -81.51149720000001\n [name] =&gt; \n [radius] =&gt; 50\n [tags] =&gt; \n [action] =&gt; csl_ajax_search\n)\n , tagalongmarker : http:\/\/www.recyclemyelectronics.ca\/on\/wp-content\/plugins\/slp-iconset-google_oldschool\/bulb_orange_blackdot.png , tagalongmedicon : }</t>
  </si>
  <si>
    <t xml:space="preserve"> success :true, slp_version : 3.11.16 , dbQuery : SELECT *,( 6371 * acos( cos( radians('46.522099') ) * cos( radians( sl_latitude ) ) * cos( radians( sl_longitude ) - radians('-80.95303530000001') ) + sin( radians('46.522099') ) * sin( radians( sl_latitude ) ) ) ) AS sl_distance FROM wp_store_locator WHERE sl_longitude&lt;&gt;'' and sl_latitude&lt;&gt;'' HAVING (sl_distance &lt; 50) ORDER BY sl_distance ASC LIMIT 25 , count :18, option : Sudbury Ontario , type : search , response :[ {</t>
  </si>
  <si>
    <t xml:space="preserve"> name : Henry&amp;#039;s , address : 1526 LaSalle Blvd. , address2 : , city : SUDBURY , state : Ontario , zip : P3A 1Z7 , country : , lat : 46.522062 , lng : -80.944116 , description : Accepted Materials: Desktop or portable computer scanners, desktop printers, portable PC free photo printers, camera dock printers, desk top multi-function or \u201call in one\u201d devices, desk top copiers or copy and print devices, cell phones, palmtop computers, PDA\u2019s, handheld devices, pagers, video projectors, video cameras and recorders, cameras, web cams, digital picture frames and digital projectors , url : henrys.com , sl_pages_url : , email : , hours : Monday 10:00am-6:00pm, Tuesday 10:00am-6:00pm, Wednesday 10:00am-6:00pm, Thursday 10:00am-8:00pm, Friday 10:00am-8:00pm, Saturday 10:00am-5:00pm, Sunday 12:00pm-5:00pm , phone : 7055608686 , fax : , image : , distance : 0.6824320340888274 , tags : , option_value : a:2: {</t>
  </si>
  <si>
    <t xml:space="preserve"> , id : 1050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</si>
  <si>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St. Vincent De Paul Society St. Benedict Lebre Conference , address : 553 Lavoie st , address2 : , city : SUDBURY , state : Ontario , zip : P3A 2B4 , country : , lat : 46.52370737 , lng : -80.97321331 , description : Pickup on Fridays. Closed Monday to thursday. , url : , sl_pages_url : , email : , hours : Monday 9:00am-5:00pm, Tuesday 9:00am-5:00pm, Wednesday 9:00am-5:00pm, Thursday 9:00am-5:00pm, Friday 10:00am-3:00pm, Saturday 10:00am-3:00pm , phone : 7058971461 , fax : , image : , distance : 1.5541296982892907 , tags : , option_value : a:2: {</t>
  </si>
  <si>
    <t xml:space="preserve"> , id : 990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</si>
  <si>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H4H Gateway North , address : 444 Barrydowne Rd , address2 : , city : SUDBURY , state : Ontario , zip : P3A 3T3 , country : , lat : 46.507711 , lng : -80.9439979 , description : , url : , sl_pages_url : , email : , hours : Monday - Friday 9:00am-5:00pm , phone : 7056690624 , fax : , image : , distance : 1.742936994924609 , tags : , option_value : a:2: {</t>
  </si>
  <si>
    <t xml:space="preserve"> , id : 12560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</si>
  <si>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Staples (Kingsway Avenue) , address : 1425 Kingsway Ave. , address2 : , city : Sudbury , state : Ontario , zip : P3B 0A2 , country : , lat : 46.505395 , lng : -80.938159 , description : , url : http:\/\/www.staples.ca , sl_pages_url : , email : , hours : , phone : , fax : , image : , distance : 2.178488974841584 , tags : , option_value : a:2: {</t>
  </si>
  <si>
    <t xml:space="preserve"> , id : 50930 , icon : http:\/\/www.recyclemyelectronics.ca\/on\/wp-content\/plugins\/store-locator-le\/images\/icons\/bulb_ltblue-dot.png , iconImage : http:\/\/www.recyclemyelectronics.ca\/on\/wp-content\/plugins\/store-locator-le\/images\/icons\/bulb_ltblue-dot.png , info : Array\n(\n [0] =&gt; 43\n)\nArray\n(\n [address] =&gt; Sudbury Ontario\n [formdata] =&gt; nameSearch=&amp;addressInput=Sudbury+Ontario\n [lat] =&gt; 46.522099\n [lng] =&gt; -80.95303530000001\n [name] =&gt; \n [radius] =&gt; 50\n [tags] =&gt; \n [action] =&gt; csl_ajax_search\n)\n , tagalongmarker : http:\/\/www.recyclemyelectronics.ca\/on\/wp-content\/plugins\/store-locator-le\/images\/icons\/bulb_ltblue-dot.png , tagalongmedicon : }</t>
  </si>
  <si>
    <t xml:space="preserve"> name : Best Buy Sudbury- Silver Hills Centre , address : 1099 Marcus Drive , address2 : , city : Sudbury , state : Ontario , zip : P3B 4K6 , country : , lat : 46.502242 , lng : -80.942939 , description : Customers are limited to bringing back 2 products per day. , url : http:\/\/www.bestbuy.ca\/ , sl_pages_url : , email : , hours : , phone : , fax : , image : , distance : 2.3392701783694334 , tags : , option_value : a:2: {</t>
  </si>
  <si>
    <t xml:space="preserve"> , id : 51585 , icon : http:\/\/www.recyclemyelectronics.ca\/on\/wp-content\/plugins\/store-locator-le\/images\/icons\/bulb_ltblue-dot.png , iconImage : http:\/\/www.recyclemyelectronics.ca\/on\/wp-content\/plugins\/store-locator-le\/images\/icons\/bulb_ltblue-dot.png , info : Array\n(\n [0] =&gt; 43\n)\nArray\n(\n [address] =&gt; Sudbury Ontario\n [formdata] =&gt; nameSearch=&amp;addressInput=Sudbury+Ontario\n [lat] =&gt; 46.522099\n [lng] =&gt; -80.95303530000001\n [name] =&gt; \n [radius] =&gt; 50\n [tags] =&gt; \n [action] =&gt; csl_ajax_search\n)\n , tagalongmarker : http:\/\/www.recyclemyelectronics.ca\/on\/wp-content\/plugins\/store-locator-le\/images\/icons\/bulb_ltblue-dot.png , tagalongmedicon : }</t>
  </si>
  <si>
    <t xml:space="preserve"> name : Staples (Notre Dame Avenue) , address : 747 Notre Dame Ave. , address2 : , city : Sudbury , state : Ontario , zip : P3A 2T2 , country : , lat : 46.510368 , lng : -80.986199 , description : , url : http:\/\/www.staples.ca , sl_pages_url : , email : , hours : , phone : , fax : , image : , distance : 2.853272022540511 , tags : , option_value : a:2: {</t>
  </si>
  <si>
    <t xml:space="preserve"> , id : 50933 , icon : http:\/\/www.recyclemyelectronics.ca\/on\/wp-content\/plugins\/store-locator-le\/images\/icons\/bulb_ltblue-dot.png , iconImage : http:\/\/www.recyclemyelectronics.ca\/on\/wp-content\/plugins\/store-locator-le\/images\/icons\/bulb_ltblue-dot.png , info : Array\n(\n [0] =&gt; 43\n)\nArray\n(\n [address] =&gt; Sudbury Ontario\n [formdata] =&gt; nameSearch=&amp;addressInput=Sudbury+Ontario\n [lat] =&gt; 46.522099\n [lng] =&gt; -80.95303530000001\n [name] =&gt; \n [radius] =&gt; 50\n [tags] =&gt; \n [action] =&gt; csl_ajax_search\n)\n , tagalongmarker : http:\/\/www.recyclemyelectronics.ca\/on\/wp-content\/plugins\/store-locator-le\/images\/icons\/bulb_ltblue-dot.png , tagalongmedicon : }</t>
  </si>
  <si>
    <t xml:space="preserve"> name : City of Sudbury , address : 2870 Kingsway , address2 : , city : SUDBURY , state : Ontario , zip : P3A 5P3 , country : , lat : 46.49342900178936 , lng : -80.90229034423828 , description : , url : , sl_pages_url : , email : , hours : Monday - Friday 7:00am-7:00pm, Saturday 8:00am-5:00pm , phone : 7056744455 ext 4327 , fax : , image : , distance : 5.02443795137734 , tags : , option_value : a:2: {</t>
  </si>
  <si>
    <t xml:space="preserve"> , id : 118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</si>
  <si>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Haxxess Enterprise Corporation , address : 469 Bouchard Street , address2 : Unit 214 , city : SUDBURY , state : Ontario , zip : P3E 2K8 , country : , lat : 46.460931 , lng : -81.011579 , description : , url : www.haxxess.com , sl_pages_url : , email : , hours : Monday - Friday 9:00am-5:00pm , phone : 705-805-2666 , fax : , image : , distance : 8.145379828248664 , tags : , option_value : a:2: {</t>
  </si>
  <si>
    <t xml:space="preserve"> , id : 3776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</si>
  <si>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Society of St. Vincent de Paul , address : 2506 Hwy 69 North , address2 : , city : VAL CARON , state : Ontario , zip : P3N 1K6 , country : , lat : 46.59608785437582 , lng : -81.00717544555664 , description : , url : , sl_pages_url : , email : , hours : Monday - Friday 9:30am-4:00pm, Saturday 10:30am-4:30pm , phone : 7058971461 , fax : , image : , distance : 9.209871178599025 , tags : , option_value : a:2: {</t>
  </si>
  <si>
    <t xml:space="preserve"> , id : 138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</si>
  <si>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Black2Green Tire Recycling , address : 2767 Belisle Drive , address2 : , city : VAL CARON , state : Ontario , zip : P3N 1B3 , country : , lat : 46.59926836 , lng : -81.02977478 , description : , url : www.black2green.ca , sl_pages_url : , email : , hours : Monday - Friday 9:00am-5:00pm , phone : 7058972255 , fax : , image : , distance : 10.39494271274503 , tags : , option_value : a:2: {</t>
  </si>
  <si>
    <t xml:space="preserve"> , id : 643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</si>
  <si>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City of Sudbury , address : Montee Rouleau, Rayside Balfour , address2 : , city : SUDBURY , state : Ontario , zip : P3A 5P3 , country : , lat : 46.55950949675544 , lng : -81.09068870544434 , description : , url : , sl_pages_url : , email : , hours : Monday - Friday 7:00am-7:00pm, Saturday 8:00am-5:00pm , phone : 7056744455 ext 4327 , fax : , image : , distance : 11.320306119997051 , tags : , option_value : a:2: {</t>
  </si>
  <si>
    <t xml:space="preserve"> , id : 117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</si>
  <si>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Black2Green Tire Recycling , address : 3215 St Laurent , address2 : , city : CHELMSFORD , state : Ontario , zip : P0M 1L0 , country : , lat : 46.59496727120076 , lng : -81.0794448852539 , description : , url : www.black2green.ca , sl_pages_url : , email : , hours : Monday - Friday 9:00am-5:00pm , phone : 7058972255 , fax : , image : , distance : 12.61218188199727 , tags : , option_value : a:2: {</t>
  </si>
  <si>
    <t xml:space="preserve"> , id : 1261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</si>
  <si>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City of Sudbury , address : Gravel Drive, Valley East , address2 : , city : SUDBURY , state : Ontario , zip : P3A 5P3 , country : , lat : 46.667815881216754 , lng : -80.99593162536621 , description : , url : , sl_pages_url : , email : , hours : Monday - Friday 7:00am-7:00pm, Saturday 8:00am-5:00pm , phone : 7056744455 ext 4327 , fax : , image : , distance : 16.531158699816448 , tags : , option_value : a:2: {</t>
  </si>
  <si>
    <t xml:space="preserve"> , id : 119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</si>
  <si>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Walden Landfill , address : 120 McCharles Lake Road , address2 : , city : Naughton , state : Ontario , zip : P3A 5P3 , country : , lat : 46.38850393 , lng : -81.24544144 , description : , url : http:\/\/www.greatersudbury.ca\/wastemanagement , sl_pages_url : , email : , hours : , phone : 705-671-2489 , fax : , image : , distance : 26.877773275726828 , tags : , option_value : a:2: {</t>
  </si>
  <si>
    <t xml:space="preserve"> , id : 50640 , icon : http:\/\/www.recyclemyelectronics.ca\/on\/wp-content\/plugins\/slp-iconset-google_oldschool\/bulb_orange_blackdot.png , iconImage : http:\/\/www.recyclemyelectronics.ca\/on\/wp-content\/plugins\/slp-iconset-google_oldschool\/bulb_orange_blackdot.png , info : Array\n(\n [0] =&gt; 42\n)\nArray\n(\n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http:\/\/www.recyclemyelectronics.ca\/on\/wp-content\/plugins\/slp-iconset-google_oldschool\/bulb_orange_blackdot.png , tagalongmedicon : }</t>
  </si>
  <si>
    <t xml:space="preserve"> name : City of Sudbury , address : 120 Mc Charles Lake Road , address2 : , city : SUDBURY , state : Ontario , zip : P3A 5P3 , country : , lat : 46.39312157021864 , lng : -81.25865936279297 , description : , url : , sl_pages_url : , email : , hours : Monday - Friday 12:00pm-7:00pm, Saturday 8:00am-5:00pm , phone : 7056744455 ext 4327 , fax : , image : , distance : 27.454754877890412 , tags : , option_value : a:2: {</t>
  </si>
  <si>
    <t xml:space="preserve"> , id : 120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</si>
  <si>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Hamner Landfill Site , address : Sanitary Landfill Site Road , address2 : , city : Hamner , state : Ontario , zip : P3A 5P3 , country : , lat : 46.36967413 , lng : -81.36474609 , description : , url : , sl_pages_url : , email : , hours : , phone : 705-671-2489 , fax : , image : , distance : 35.809272162136935 , tags : , option_value : a:2: {</t>
  </si>
  <si>
    <t xml:space="preserve"> , id : 50656 , icon : http:\/\/www.recyclemyelectronics.ca\/on\/wp-content\/plugins\/slp-iconset-google_oldschool\/bulb_orange_blackdot.png , iconImage : http:\/\/www.recyclemyelectronics.ca\/on\/wp-content\/plugins\/slp-iconset-google_oldschool\/bulb_orange_blackdot.png , info : Array\n(\n [0] =&gt; 42\n)\nArray\n(\n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http:\/\/www.recyclemyelectronics.ca\/on\/wp-content\/plugins\/slp-iconset-google_oldschool\/bulb_orange_blackdot.png , tagalongmedicon : }</t>
  </si>
  <si>
    <t xml:space="preserve"> name : Corporation of the Municipality of St.-Charles , address : 515 Beauparlant Road , address2 : , city : ST CHARLES , state : Ontario , zip : P0M 2W0 , country : , lat : 46.36256686303413 , lng : -80.46249389648438 , description : , url : , sl_pages_url : , email : , hours : Monday 8:00am-12:00pm, Tuesday 0:00am-0:01am, Wednesday 9:00am-5:00pm, Thursday 0:00am-0:01am, Friday 0:00am-0:01am, Saturday 9:00am-3:00pm , phone : 705-867-2032 , fax : , image : , distance : 41.56226281114427 , tags : , option_value : a:2: {</t>
  </si>
  <si>
    <t xml:space="preserve"> , id : 136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</si>
  <si>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name : Municipality of Markstay-Warren , address : 405 Gervais Road , address2 : , city : WARREN , state : Ontario , zip : P0H 2N0 , country : , lat : 46.427395 , lng : -80.374697 , description : , url : http:\/\/www.markstay-warren.ca\/ , sl_pages_url : , email : , hours : Monday - Friday 9:00am-5:00pm, Saturday 9:00am-5:00pm , phone : 705-853-4536 , fax : , image : , distance : 45.52210283529805 , tags : , option_value : a:2: {</t>
  </si>
  <si>
    <t xml:space="preserve"> , id : 323 , icon : http:\/\/www.recyclemyelectronics.ca\/on\/wp-content\/plugins\/slp-iconset-google_oldschool\/bulb_green_blackdot.png , iconImage : http:\/\/www.recyclemyelectronics.ca\/on\/wp-content\/plugins\/slp-iconset-google_oldschool\/bulb_green_blackdot.png , info : Array\n(\n [0] =&gt; 41\n)\nArray\n(\n [address] =&gt; Sudbury Ontario\n [formdata] =&gt; nameSearch=&amp;addressInput=Sudbury+Ontario\n [lat] =&gt; 46.522099\n [lng] =&gt; -80.95303530000001\n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</si>
  <si>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radians('46.3091152') ) * cos( radians( sl_latitude ) ) * cos( radians( sl_longitude ) - radians('-79.46082039999999') ) + sin( radians('46.3091152') ) * sin( radians( sl_latitude ) ) ) ) AS sl_distance FROM wp_store_locator WHERE sl_longitude&lt;&gt;'' and sl_latitude&lt;&gt;'' HAVING (sl_distance &lt; 50) ORDER BY sl_distance ASC LIMIT 25 , count :20, option : North Bay Ontario , type : search , response :[ {</t>
  </si>
  <si>
    <t xml:space="preserve"> name : Best Buy - North Bay (Fisher Street) , address : 1500 Fisher Street , address2 : , city : North Bay , state : Ontario , zip : P1B 2H3 , country : , lat : 46.312918 , lng : -79.44264 , description : , url : http:\/\/www.futureshop.ca , sl_pages_url : , email : , hours : , phone : (705) 472-2126 , fax : , image : , distance : 1.4590046786834818 , tags : , option_value : a:2: {</t>
  </si>
  <si>
    <t xml:space="preserve"> , id : 51270 , icon : http:\/\/www.recyclemyelectronics.ca\/on\/wp-content\/plugins\/store-locator-le\/images\/icons\/bulb_ltblue-dot.png , iconImage : http:\/\/www.recyclemyelectronics.ca\/on\/wp-content\/plugins\/store-locator-le\/images\/icons\/bulb_ltblue-dot.png , info : Array\n(\n [0] =&gt; 43\n)\nArray\n(\n [address] =&gt; North Bay Ontario\n [formdata] =&gt; nameSearch=&amp;addressInput=North+Bay+Ontario\n [lat] =&gt; 46.3091152\n [lng] =&gt; -79.46082039999999\n [name] =&gt; \n [radius] =&gt; 50\n [tags] =&gt; \n [action] =&gt; csl_ajax_search\n)\n , tagalongmarker : http:\/\/www.recyclemyelectronics.ca\/on\/wp-content\/plugins\/store-locator-le\/images\/icons\/bulb_ltblue-dot.png , tagalongmedicon : }</t>
  </si>
  <si>
    <t xml:space="preserve"> name : City of North Bay - Household Hazardous Waste Depot , address : 112 Patton St. , address2 : , city : North Bay , state : Ontario , zip : P1B 8G4 , country : , lat : 46.312733 , lng : -79.437415 , description : , url : http:\/\/www.city.north-bay.on.ca\/cityhall\/department\/environmental\/hhw.asp , sl_pages_url : , email : , hours : , phone : (705) 474-0400, ext. 2333 , fax : , image : , distance : 1.8421657132870677 , tags : , option_value : a:2: {</t>
  </si>
  <si>
    <t xml:space="preserve"> , id : 52412 , icon : http:\/\/www.recyclemyelectronics.ca\/on\/wp-content\/plugins\/slp-iconset-google_oldschool\/bulb_orange_blackdot.png , iconImage : http:\/\/www.recyclemyelectronics.ca\/on\/wp-content\/plugins\/slp-iconset-google_oldschool\/bulb_orange_blackdot.png , info : Array\n(\n [0] =&gt; 42\n)\nArray\n(\n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http:\/\/www.recyclemyelectronics.ca\/on\/wp-content\/plugins\/slp-iconset-google_oldschool\/bulb_orange_blackdot.png , tagalongmedicon : }</t>
  </si>
  <si>
    <t xml:space="preserve"> name : 8454850 Canada Ltd. , address : 1236 Algonquin Ave , address2 : Ontario , city : NORTH BAY , state : Ontario , zip : P1B 4Y2 , country : , lat : 46.326271 , lng : -79.466261 , description : , url : www.northbaycomputerdoctors.com , sl_pages_url : , email : , hours : Monday - Friday 8:00am-6:00pm , phone : 705-845-0714 , fax : , image : , distance : 1.9528597119525755 , tags : , option_value : a:2: {</t>
  </si>
  <si>
    <t xml:space="preserve"> , id : 14990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</si>
  <si>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P&amp;amp;G AUTO SALES , address : 534 gormanville rd , address2 : , city : NORTH BAY , state : Ontario , zip : P1B 4V5 , country : , lat : 46.32325 , lng : -79.487249 , description : , url : wwwpandgauto.ca , sl_pages_url : , email : , hours : Monday 8:00am-5:00pm, Tuesday 8:00am-5:00pm, Wednesday 8:00am-5:00pm, Thursday 8:00am-5:00pm, Friday 9:08am-5:00pm , phone : 7054726527 ext 231 , fax : , image : , distance : 2.5671067151908895 , tags : , option_value : a:2: {</t>
  </si>
  <si>
    <t xml:space="preserve"> , id : 1198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</si>
  <si>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Staples (Algonquin Avenue) , address : 1899 Algonquin Ave. , address2 : , city : North Bay , state : Ontario , zip : P1B 4Y8 , country : , lat : 46.332381 , lng : -79.466241 , description : , url : http:\/\/www.staples.ca , sl_pages_url : , email : , hours : , phone : , fax : , image : , distance : 2.620314579451804 , tags : , option_value : a:2: {</t>
  </si>
  <si>
    <t xml:space="preserve"> , id : 50926 , icon : http:\/\/www.recyclemyelectronics.ca\/on\/wp-content\/plugins\/store-locator-le\/images\/icons\/bulb_ltblue-dot.png , iconImage : http:\/\/www.recyclemyelectronics.ca\/on\/wp-content\/plugins\/store-locator-le\/images\/icons\/bulb_ltblue-dot.png , info : Array\n(\n [0] =&gt; 43\n)\nArray\n(\n [address] =&gt; North Bay Ontario\n [formdata] =&gt; nameSearch=&amp;addressInput=North+Bay+Ontario\n [lat] =&gt; 46.3091152\n [lng] =&gt; -79.46082039999999\n [name] =&gt; \n [radius] =&gt; 50\n [tags] =&gt; \n [action] =&gt; csl_ajax_search\n)\n , tagalongmarker : http:\/\/www.recyclemyelectronics.ca\/on\/wp-content\/plugins\/store-locator-le\/images\/icons\/bulb_ltblue-dot.png , tagalongmedicon : }</t>
  </si>
  <si>
    <t xml:space="preserve"> name : Car-go Auto Recyclers Ltd , address : 136 Imperial Rd , address2 : , city : NORTH BAY , state : Ontario , zip : P1A 4M5 , country : , lat : 46.271716 , lng : -79.410772 , description : , url : , sl_pages_url : , email : , hours : Monday - Friday 8:30am-5:30pm , phone : 705-497-1602 , fax : , image : , distance : 5.664097686682059 , tags : , option_value : a:2: {</t>
  </si>
  <si>
    <t xml:space="preserve"> , id : 1105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</si>
  <si>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Black2Green Tire Recycling , address : 4385 Hwy 11 North , address2 : , city : NORTH BAY , state : Ontario , zip : P1B 8G3 , country : , lat : 46.377891 , lng : -79.465692 , description : , url : www.black2green.ca , sl_pages_url : , email : , hours : Monday - Friday 9:00am-5:00pm , phone : 7058972255 , fax : , image : , distance : 7.656657392862531 , tags : , option_value : a:2: {</t>
  </si>
  <si>
    <t xml:space="preserve"> , id : 1115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</si>
  <si>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Municipality of Callander , address : 100 Nipissing Street , address2 : , city : CALLANDER , state : Ontario , zip : P0H 1H0 , country : , lat : 46.216630591762716 , lng : -79.36104208230972 , description : , url : , sl_pages_url : , email : , hours : Monday - Friday 8:30am-4:30pm , phone : 7057521410 ext 300 , fax : , image : , distance : 12.829354514147031 , tags : , option_value : a:2: {</t>
  </si>
  <si>
    <t xml:space="preserve"> , id : 14902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</si>
  <si>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KD Recycling Inc. , address : 134 Lake Nosbonsing Road , address2 : , city : CALLANDER , state : Ontario , zip : P0H 1H0 , country : , lat : 46.19568078916757 , lng : -79.35456991195679 , description : , url : www.kdrecycling.ca , sl_pages_url : , email : , hours : Monday - Friday 7:00am-7:00pm, Saturday 7:00am-7:00pm, Sunday 7:00am-7:00pm , phone : 705-499-7460 , fax : , image : , distance : 15.027884305647218 , tags : , option_value : a:2: {</t>
  </si>
  <si>
    <t xml:space="preserve"> , id : 2016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</si>
  <si>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The Corporation of the Township of Nipissing , address : 2719 Highway 654 , address2 : , city : CALLANDER , state : Ontario , zip : P0H 1H0 , country : , lat : 46.144315 , lng : -79.362121 , description : , url : http:\/\/nipissingtownship.com\/web\/ , sl_pages_url : , email : , hours : Wednesday 4:00pm-8:00pm, Friday 10:00am-6:00pm, Sunday 10:00am-6:00pm , phone : 7057242144 , fax : , image : , distance : 19.83555801658218 , tags : , option_value : a:2: {</t>
  </si>
  <si>
    <t xml:space="preserve"> , id : 407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</si>
  <si>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The Corporation of the Township of Nipissing , address : 3513 Highway 534 , address2 : , city : NIPISSING , state : Ontario , zip : P0H 1W0 , country : , lat : 46.094118 , lng : -79.51857 , description : , url : http:\/\/nipissingtownship.com\/web\/ , sl_pages_url : , email : , hours : Monday 10:00am-6:00pm, Thursday 4:00pm-8:00pm, Saturday 10:00am-6:00pm , phone : 7057242144 , fax : , image : , distance : 24.316216311134625 , tags : , option_value : a:2: {</t>
  </si>
  <si>
    <t xml:space="preserve"> , id : 406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</si>
  <si>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Powassan , address : 250 Clark , address2 : , city : POWASSAN , state : Ontario , zip : P0H 1Z0 , country : , lat : 46.08102 , lng : -79.3611619 , description : , url : www.olsn.ca\/powassanlibrary , sl_pages_url : , email : , hours : Monday 10:30am-8:00pm, Tuesday 10:30am-8:00pm, Thursday 10:30am-8:00pm, Friday 10:30am-6:00pm, Saturday 10:30am-3:00pm , phone : 7057243618 , fax : , image : , distance : 26.49759114657991 , tags : , option_value : a:2: {</t>
  </si>
  <si>
    <t xml:space="preserve"> , id : 1190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</si>
  <si>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Township of Bonfield , address : 185 Blue Sea Road , address2 : , city : BONFIELD , state : Ontario , zip : P0H 1E0 , country : , lat : 46.20831919489548 , lng : -79.12950038909912 , description : , url : ebonfield.org , sl_pages_url : , email : , hours : Monday 9:00am-5:00pm, Tuesday 9:00am-5:00pm, Wednesday 4:00pm-7:00pm, Thursday 9:00am-5:00pm, Friday 9:00am-5:00pm, Saturday 8:00am-4:00pm , phone : 7057762659 , fax : , image : , distance : 27.828821534811297 , tags : , option_value : a:2: {</t>
  </si>
  <si>
    <t xml:space="preserve"> , id : 377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</si>
  <si>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Municipality of West Nipissing , address : 236 Landfill Road , address2 : , city : STURGEON FALLS , state : Ontario , zip : P2B 1T1 , country : , lat : 46.3862541723159 , lng : -79.84210968017578 , description : , url : , sl_pages_url : , email : , hours : Monday - Friday 8:00am-4:30pm , phone : 7057536910 , fax : , image : , distance : 30.49715515965219 , tags : , option_value : a:2: {</t>
  </si>
  <si>
    <t xml:space="preserve"> , id : 125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</si>
  <si>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Municipality of Powassan , address : 40 Proudfoot Road , address2 : , city : POWASSAN , state : Ontario , zip : P0H 1Z0 , country : , lat : 46.0384459477818 , lng : -79.33708190917969 , description : , url : http:\/\/powassan.net\/ , sl_pages_url : , email : , hours : Monday 9:00am-5:00pm, Wednesday 9:00am-5:00pm, Friday 9:00am-5:00pm, Saturday 9:00am-5:00pm , phone : 7057242813 , fax : , image : , distance : 31.569140233327957 , tags : , option_value : a:2: {</t>
  </si>
  <si>
    <t xml:space="preserve"> , id : 321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</si>
  <si>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Township of Chisholm , address : 201 Fossmill Road , address2 : , city : POWASSAN , state : Ontario , zip : P0H 1Z0 , country : , lat : 46.07775578728149 , lng : -79.1513442993164 , description : , url : http:\/\/chisholm.ca\/ , sl_pages_url : , email : , hours : Wednesday 1:00pm-5:00pm, Saturday 9:00am-5:00pm , phone : 7057245530 , fax : , image : , distance : 35.06084059841373 , tags : , option_value : a:2: {</t>
  </si>
  <si>
    <t xml:space="preserve"> , id : 415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</si>
  <si>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Restoule none profit Landfill , address : GD.535 Hawthorne Dr. , address2 : , city : RESTOULE , state : Ontario , zip : P0H 2R0 , country : , lat : 45.988615 , lng : -79.646417 , description : , url : , sl_pages_url : , email : , hours : Wednesday 12:00pm-5:00pm, Sunday 12:00pm-5:00pm , phone : 7057291492 , fax : , image : , distance : 38.39893072461373 , tags : , option_value : a:2: {</t>
  </si>
  <si>
    <t xml:space="preserve"> , id : 1194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</si>
  <si>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North Road Non-Profit landfill Inc , address : Lot 35 conc 1V , address2 : Hardy Township Parry Sound District , city : PORT LORING , state : Ontario , zip : P0H 1Y0 , country : , lat : 45.930022 , lng : -79.720459 , description : Winter hours as noted beside. Summer hours Sun 1-6, Tues 5-8, Thurs 1-6 and Sat 1-6 , url : , sl_pages_url : , email : , hours : Wednesday 1:00pm-5:00pm, Saturday 1:00pm-5:00pm , phone : 7057575427 , fax : , image : , distance : 46.662181617579506 , tags : , option_value : a:2: {</t>
  </si>
  <si>
    <t xml:space="preserve"> , id : 16156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</si>
  <si>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Municipality of West Nipissing , address : 334 Lac Clair Rd , address2 : , city : FIELD , state : Ontario , zip : P0H 1M0 , country : , lat : 46.50666334661664 , lng : -80.00741958618164 , description : , url : , sl_pages_url : , email : , hours : Monday 8:00am-8:00pm, Tuesday 9:00am-5:00pm, Wednesday 9:00am-5:00pm, Thursday 9:00am-5:00pm, Friday 9:00am-5:00pm, Sunday 1:00pm-8:00pm , phone : 7057536910 , fax : , image : , distance : 47.31614008169487 , tags : , option_value : a:2: {</t>
  </si>
  <si>
    <t xml:space="preserve"> , id : 129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</si>
  <si>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name : Ddokis First Nation , address : 264 Main Road , address2 : , city : DOKIS FIRST NATION , state : Ontario , zip : P0M 2N1 , country : , lat : 46.126928091694445 , lng : -80.04992723464966 , description : , url : www.dokisfirstnation.com , sl_pages_url : , email : , hours : Monday 8:00am-12:00pm, Tuesday 9:00am-5:00pm, Wednesday 8:00am-12:00pm, Thursday 8:00am-12:00pm, Friday 9:00am-5:00pm, Saturday 8:00am-12:00pm, Sunday 8:00am-12:00pm , phone : 705-763-2200 , fax : , image : , distance : 49.64560779325592 , tags : , option_value : a:2: {</t>
  </si>
  <si>
    <t xml:space="preserve"> , id : 1224 , icon : http:\/\/www.recyclemyelectronics.ca\/on\/wp-content\/plugins\/slp-iconset-google_oldschool\/bulb_green_blackdot.png , iconImage : http:\/\/www.recyclemyelectronics.ca\/on\/wp-content\/plugins\/slp-iconset-google_oldschool\/bulb_green_blackdot.png , info : Array\n(\n [0] =&gt; 41\n)\nArray\n(\n [address] =&gt; North Bay Ontario\n [formdata] =&gt; nameSearch=&amp;addressInput=North+Bay+Ontario\n [lat] =&gt; 46.3091152\n [lng] =&gt; -79.46082039999999\n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</si>
  <si>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radians('46.965435') ) * cos( radians( sl_latitude ) ) * cos( radians( sl_longitude ) - radians('-80.00514499999997') ) + sin( radians('46.965435') ) * sin( radians( sl_latitude ) ) ) ) AS sl_distance FROM wp_store_locator WHERE sl_longitude&lt;&gt;'' and sl_latitude&lt;&gt;'' HAVING (sl_distance &lt; 50) ORDER BY sl_distance ASC LIMIT 25 , count :1, option : Temagami Bay Ontario , type : search , response :[ {</t>
  </si>
  <si>
    <t xml:space="preserve"> name : Municipality of West Nipissing , address : 133 Alphonse Rd , address2 : , city : RIVER VALLEY , state : Ontario , zip : P0H 2C0 , country : , lat : 46.60133659339023 , lng : -80.20229816436768 , description : , url : , sl_pages_url : , email : , hours : Monday 9:00am-5:00pm, Tuesday 9:00am-5:00pm, Wednesday 11:00am-4:00pm, Thursday 9:00am-5:00pm, Friday 9:00am-5:00pm, Sunday 11:00am-4:00pm , phone : 7057536910 , fax : , image : , distance : 43.17929525903139 , tags : , option_value : a:2: {</t>
  </si>
  <si>
    <t xml:space="preserve"> , id : 130 , icon : http:\/\/www.recyclemyelectronics.ca\/on\/wp-content\/plugins\/slp-iconset-google_oldschool\/bulb_green_blackdot.png , iconImage : http:\/\/www.recyclemyelectronics.ca\/on\/wp-content\/plugins\/slp-iconset-google_oldschool\/bulb_green_blackdot.png , info : Array\n(\n [0] =&gt; 41\n)\nArray\n(\n [address] =&gt; Temagami Bay Ontario\n [formdata] =&gt; nameSearch=&amp;addressInput=Temagami+Bay+Ontario\n [lat] =&gt; 46.965435\n [lng] =&gt; -80.00514499999997\n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</si>
  <si>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radians('46.386179') ) * cos( radians( sl_latitude ) ) * cos( radians( sl_longitude ) - radians('-82.65094099999999') ) + sin( radians('46.386179') ) * sin( radians( sl_latitude ) ) ) ) AS sl_distance FROM wp_store_locator WHERE sl_longitude&lt;&gt;'' and sl_latitude&lt;&gt;'' HAVING (sl_distance &lt; 50) ORDER BY sl_distance ASC LIMIT 25 , count :7, option : Elliot Lake Ontario , type : search , response :[ {</t>
  </si>
  <si>
    <t xml:space="preserve"> name : AVDisposall , address : 1 Kilborn Way , address2 : , city : ELLIOT LAKE , state : Ontario , zip : P5A 2T1 , country : , lat : 46.382199 , lng : -82.642107 , description : , url : , sl_pages_url : , email : , hours : Monday - Friday 9:00am-5:00pm , phone : 7058485500 , fax : , image : , distance : 0.8093247798761122 , tags : , option_value : a:2: {</t>
  </si>
  <si>
    <t xml:space="preserve"> , id : 1021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</si>
  <si>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City of Elliot Lake , address : 3 Timber Road , address2 : , city : ELLIOT LAKE , state : Ontario , zip : P5A 2T1 , country : , lat : 46.40151223901941 , lng : -82.66510248184204 , description : , url : , sl_pages_url : , email : , hours : Monday - Friday 1:00pm-5:00pm, Saturday 9:00am-5:00pm , phone : 705-848-2287 ext 2702 , fax : , image : , distance : 2.021501640892356 , tags : , option_value : a:2: {</t>
  </si>
  <si>
    <t xml:space="preserve"> , id : 135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</si>
  <si>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Corporation of the Town of Blind River , address : 1182C Hwy 17 , address2 : , city : BLIND RIVER , state : Ontario , zip : P0R 1B0 , country : , lat : 46.182449 , lng : -82.896117 , description : Hours of Operation: Winter Hours \u2013 Wednesday to Saturday 9AM to 5PM\r\n\r\nSummer Hours \u2013 Wednesday, Thursday, Friday 10AM to 6PM and Saturday 9AM to 5PM. , url : , sl_pages_url : , email : , hours : Monday - Friday - , phone : 7058493002 , fax : , image : , distance : 29.46443632583291 , tags : , option_value : a:2: {</t>
  </si>
  <si>
    <t xml:space="preserve"> , id : 13736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</si>
  <si>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Town of Spanish , address : 35 Brennan Harbour Road , address2 : , city : SPANISH , state : Ontario , zip : P0P 2A0 , country : , lat : 46.190585991595555 , lng : -82.36166954040527 , description : , url : , sl_pages_url : , email : , hours : Monday - Friday 9:00am-5:00pm , phone : 705-844-2300 , fax : , image : , distance : 31.097706650346495 , tags : , option_value : a:2: {</t>
  </si>
  <si>
    <t xml:space="preserve"> , id : 560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</si>
  <si>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The Corporation of the Municipality of Huron Shores , address : 41 Red Rock Road , address2 : , city : IRON BRIDGE , state : Ontario , zip : P0R 1H0 , country : , lat : 46.27853 , lng : -83.222592 , description : , url : huronshores.ca , sl_pages_url : , email : , hours : Monday 4:00pm-8:00pm, Tuesday 4:00pm-8:00pm, Wednesday 4:00pm-8:00pm, Saturday 9:00am-5:00pm , phone : 7058432033 , fax : , image : , distance : 45.49266435263785 , tags : , option_value : a:2: {</t>
  </si>
  <si>
    <t xml:space="preserve"> , id : 372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</si>
  <si>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Town of Sables-Spanish Rivers , address : Hwy 553 , address2 : , city : MASSEY , state : Ontario , zip : P0P 1P0 , country : , lat : 46.23780244949404 , lng : -82.08812713623047 , description : , url : www.sables-spanish.ca , sl_pages_url : , email : , hours : Monday 9:00am-5:00pm, Tuesday 9:00am-5:00pm, Wednesday 9:00am-5:00pm, Thursday 10:00am-2:00pm, Friday 9:00am-5:00pm, Saturday 10:00am-2:00pm , phone : 7058652646 ext 229 , fax : , image : , distance : 46.26878572777365 , tags : , option_value : a:2: {</t>
  </si>
  <si>
    <t xml:space="preserve"> , id : 460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</si>
  <si>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name : Sagamok Anishnawbek First Nation , address : 2500 Sagamok Road , address2 : Sagamok Anishnawbek First Nation , city : MASSEY , state : Ontario , zip : P0P 1P0 , country : , lat : 46.214089 , lng : -82.078153 , description : , url : , sl_pages_url : , email : , hours : Monday 9:00am-6:00pm, Tuesday 9:00am-6:00pm, Wednesday 9:00am-6:00pm, Sunday 1:00am-6:00pm , phone : 7058632805 , fax : , image : , distance : 47.983487797551966 , tags : , option_value : a:2: {</t>
  </si>
  <si>
    <t xml:space="preserve"> , id : 1333 , icon : http:\/\/www.recyclemyelectronics.ca\/on\/wp-content\/plugins\/slp-iconset-google_oldschool\/bulb_green_blackdot.png , iconImage : http:\/\/www.recyclemyelectronics.ca\/on\/wp-content\/plugins\/slp-iconset-google_oldschool\/bulb_green_blackdot.png , info : Array\n(\n [0] =&gt; 41\n)\nArray\n(\n [address] =&gt; Elliot Lake Ontario\n [formdata] =&gt; nameSearch=&amp;addressInput=Elliot+Lake+Ontario\n [lat] =&gt; 46.386179\n [lng] =&gt; -82.65094099999999\n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</si>
  <si>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radians('46.52185799999999') ) * cos( radians( sl_latitude ) ) * cos( radians( sl_longitude ) - radians('-84.34608960000003') ) + sin( radians('46.52185799999999') ) * sin( radians( sl_latitude ) ) ) ) AS sl_distance FROM wp_store_locator WHERE sl_longitude&lt;&gt;'' and sl_latitude&lt;&gt;'' HAVING (sl_distance &lt; 50) ORDER BY sl_distance ASC LIMIT 25 , count :9, option : Sault Ste. MarieOntario , type : search , response :[ {</t>
  </si>
  <si>
    <t xml:space="preserve"> name : Community Living Algoma , address : 285 Wilson Street , address2 : , city : SAULT STE. MARIE , state : Ontario , zip : P6B 2K6 , country : , lat : 46.517617 , lng : -84.331328 , description : , url : , sl_pages_url : , email : , hours : Monday - Friday 9:00am-4:30pm , phone : 7052562805 , fax : , image : , distance : 1.2239597289458926 , tags : , option_value : a:2: {</t>
  </si>
  <si>
    <t xml:space="preserve"> , id : 371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</si>
  <si>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Habitat for Humanity Sault Ste. Marie &amp;amp; Area , address : 32 White Oak Drive East , address2 : , city : SAULT STE. MARIE , state : Ontario , zip : P6B 4J8 , country : , lat : 46.537322 , lng : -84.33229 , description : , url : , sl_pages_url : , email : , hours : Monday - Friday 9:00am-5:00pm, Saturday 10:00am-4:00pm , phone : 705-942-7443 , fax : , image : , distance : 2.017715897012662 , tags : , option_value : a:2: {</t>
  </si>
  <si>
    <t xml:space="preserve"> , id : 2254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</si>
  <si>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Best Buy - Sault Ste. Marie (Great Northern Road) , address : 548 Great Northern Road , address2 : , city : Sault Ste. Marie , state : Ontario , zip : P6B 4Z9 , country : , lat : 46.543131 , lng : -84.319128 , description : , url : http:\/\/www.futureshop.ca , sl_pages_url : , email : , hours : , phone : (705) 942-0722 , fax : , image : , distance : 3.1383190173710864 , tags : , option_value : a:2: {</t>
  </si>
  <si>
    <t xml:space="preserve"> , id : 51263 , icon : http:\/\/www.recyclemyelectronics.ca\/on\/wp-content\/plugins\/store-locator-le\/images\/icons\/bulb_ltblue-dot.png , iconImage : http:\/\/www.recyclemyelectronics.ca\/on\/wp-content\/plugins\/store-locator-le\/images\/icons\/bulb_ltblue-dot.png , info : Array\n(\n [0] =&gt; 43\n)\nArray\n(\n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http:\/\/www.recyclemyelectronics.ca\/on\/wp-content\/plugins\/store-locator-le\/images\/icons\/bulb_ltblue-dot.png , tagalongmedicon : }</t>
  </si>
  <si>
    <t xml:space="preserve"> name : City of Sault St. Marie , address : 402 Fifth line east , address2 : , city : SAULT STE. MARIE , state : Ontario , zip : P6B 4T6 , country : , lat : 46.581518465658014 , lng : -84.33757781982422 , description : , url : http:\/\/www.city.sault-ste-marie.on.ca\/ , sl_pages_url : , email : , hours : Monday - Friday 9:00am-5:00pm , phone : 7055417049 , fax : , image : , distance : 6.665795212948022 , tags : , option_value : a:2: {</t>
  </si>
  <si>
    <t xml:space="preserve"> , id : 363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</si>
  <si>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Township of Macdonald, Meredith &amp;amp; Aberdeen Additional , address : 503 Watson Rd , address2 : , city : ECHO BAY , state : Ontario , zip : P0S 1C0 , country : , lat : 46.462812241216206 , lng : -84.02498245239258 , description : , url : , sl_pages_url : , email : , hours : Monday - Friday 9:00am-5:00pm , phone : 7052482441 , fax : , image : , distance : 25.443191416655324 , tags : , option_value : a:2: {</t>
  </si>
  <si>
    <t xml:space="preserve"> , id : 351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</si>
  <si>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Town of Johnson Tarbutt , address : 3860 Governement Road , address2 : , city : DESBARATS , state : Ontario , zip : P0R 1E0 , country : , lat : 46.357516 , lng : -84.032865 , description : , url : , sl_pages_url : , email : , hours : Monday - Friday 9:00am-5:00pm , phone : 7057826776 , fax : , image : , distance : 30.166166760020687 , tags : , option_value : a:2: {</t>
  </si>
  <si>
    <t xml:space="preserve"> , id : 660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</si>
  <si>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Township of St. Joseph , address : 1887 D Line Road, Hwy 548 , address2 : , city : RICHARDS LANDING , state : Ontario , zip : P0R 1J0 , country : , lat : 46.281953155757925 , lng : -84.0121078491211 , description : , url : http:\/\/www.stjosephtownship.com\/ , sl_pages_url : , email : , hours : Monday 8:00am-2:00pm, Tuesday 0:00am-0:01am, Wednesday 2:00pm-8:00pm, Thursday 0:00am-0:01am, Friday 0:00am-0:01am, Saturday 8:00am-2:00pm , phone : 7052462625 , fax : , image : , distance : 36.979239403112906 , tags : , option_value : a:2: {</t>
  </si>
  <si>
    <t xml:space="preserve"> , id : 361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</si>
  <si>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Township of Jocelyn , address : 1117 4th Concession Road , address2 : , city : HILTON BEACH , state : Ontario , zip : P0R 1G0 , country : , lat : 46.25086146787933 , lng : -83.8835334777832 , description : , url : http:\/\/jocelyntownship.com\/ , sl_pages_url : , email : , hours : Monday - Friday 9:00am-5:00pm , phone : 7052462025 , fax : , image : , distance : 46.54833584960636 , tags : , option_value : a:2: {</t>
  </si>
  <si>
    <t xml:space="preserve"> , id : 347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</si>
  <si>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name : Tri-Neighbours Board of Management , address : 1314 Est Line Road , address2 : Section 31 Rose Township , city : BRUCE MINES , state : Ontario , zip : P0R 1C0 , country : , lat : 46.298485 , lng : -83.793793 , description : , url : , sl_pages_url : , email : , hours : Monday - Friday 9:00am-5:00pm , phone : 705-842-2217 , fax : , image : , distance : 49.09044289158457 , tags : , option_value : a:2: {</t>
  </si>
  <si>
    <t xml:space="preserve"> , id : 1863 , icon : http:\/\/www.recyclemyelectronics.ca\/on\/wp-content\/plugins\/slp-iconset-google_oldschool\/bulb_green_blackdot.png , iconImage : http:\/\/www.recyclemyelectronics.ca\/on\/wp-content\/plugins\/slp-iconset-google_oldschool\/bulb_green_blackdot.png , info : Array\n(\n [0] =&gt; 41\n)\nArray\n(\n [address] =&gt; Sault Ste. MarieOntario\n [formdata] =&gt; nameSearch=&amp;addressInput=Sault+Ste.+MarieOntario\n [lat] =&gt; 46.52185799999999\n [lng] =&gt; -84.34608960000003\n [name] =&gt; \n [radius] =&gt; 50\n [tags] =&gt; \n [action] =&gt; csl_ajax_search\n)\n , tagalongmarker : http:\/\/www.recyclemyelectronics.ca\/on\/wp-content\/plugins\/slp-iconset-google_oldschool\/bulb_green_blackdot.png , tagalongmedicon : }</t>
  </si>
  <si>
    <t xml:space="preserve"> success : true, slp_version : 3.11.16 , dbQuery : SELECT *,( 6371 * acos( cos( radians('46.86915500000001') ) * cos( radians( sl_latitude ) ) * cos( radians( sl_longitude ) - radians('-83.58439499999997') ) + sin( radians('46.86915500000001') ) * sin( radians( sl_latitude ) ) ) ) AS sl_distance FROM wp_store_locator WHERE sl_longitude&lt;&gt;'' and sl_latitude&lt;&gt;'' HAVING (sl_distance &lt; 50) ORDER BY sl_distance ASC LIMIT 25 , count :0, option : Ranger Lake Ontario , type : search , response :[] }</t>
  </si>
  <si>
    <t xml:space="preserve"> success : true, slp_version : 3.11.16 , dbQuery : SELECT *,( 6371 * acos( cos( radians('47.083333') ) * cos( radians( sl_latitude ) ) * cos( radians( sl_longitude ) - radians('-81.94999999999999') ) + sin( radians('47.083333') ) * sin( radians( sl_latitude ) ) ) ) AS sl_distance FROM wp_store_locator WHERE sl_longitude&lt;&gt;'' and sl_latitude&lt;&gt;'' HAVING (sl_distance &lt; 50) ORDER BY sl_distance ASC LIMIT 25 , count :0, option : Metagama Ontario , type : search , response :[] }</t>
  </si>
  <si>
    <t xml:space="preserve"> success :true, slp_version : 3.11.16 , dbQuery : SELECT *,( 6371 * acos( cos( radians('47.82423619999999') ) * cos( radians( sl_latitude ) ) * cos( radians( sl_longitude ) - radians('-79.87382830000001') ) + sin( radians('47.82423619999999') ) * sin( radians( sl_latitude ) ) ) ) AS sl_distance FROM wp_store_locator WHERE sl_longitude&lt;&gt;'' and sl_latitude&lt;&gt;'' HAVING (sl_distance &lt; 50) ORDER BY sl_distance ASC LIMIT 25 , count :17, option : Eaglehart Ontario , type : search , response :[ {</t>
  </si>
  <si>
    <t xml:space="preserve"> name : The Corporation of the Municipality of Charlton and Dack , address : Hwy 560 , address2 : Robillard Twp. , city : ENGLEHART , state : Ontario , zip : P0J 1H0 , country : , lat : 47.825013 , lng : -79.88293 , description : , url : www.charltonanddack.com , sl_pages_url : , email : , hours : Monday 0:00am-0:01am, Tuesday 12:00pm-4:00pm, Wednesday 0:00am-0:01am, Thursday 0:00am-0:01am, Friday 8:00am-12:00pm, Saturday 8:00am-4:00pm, Sunday 0:00am-0:01am , phone : 7055447525 , fax : , image : , distance : 0.6849691225609533 , tags : , option_value : a:2: {</t>
  </si>
  <si>
    <t xml:space="preserve"> , id : 1091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</si>
  <si>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Township of Chamberlain , address : 535399 Wawbewawa Road , address2 : , city : ENGLEHART , state : Ontario , zip : P0J 1H0 , country : , lat : 47.88457848955055 , lng : -79.91077423095703 , description : , url : , sl_pages_url : , email : , hours : Monday 9:00am-5:00pm, Tuesday 9:00am-5:00pm, Wednesday 9:00am-5:00pm, Thursday 10:00am-5:00pm, Friday 9:00am-5:00pm, Sunday 9:00am-5:00pm , phone : 7055448008 , fax : , image : , distance : 7.253968946448148 , tags : , option_value : a:2: {</t>
  </si>
  <si>
    <t xml:space="preserve"> , id : 465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</si>
  <si>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Township of Armstrong , address : Lot 7, Concession 3 , address2 : , city : EARLTON , state : Ontario , zip : P0J 1E0 , country : , lat : 47.727967 , lng : -79.950753 , description : December 1 to March 31\r\nand then from April 1 to November 30th we are opened from 8 to 5 on Thursdays , url : , sl_pages_url : , email : , hours : Friday 8:00am-5:00pm, Saturday 8:00am-2:00pm , phone : 705-563-2375 , fax : , image : , distance : 12.150404510081033 , tags : , option_value : a:2: {</t>
  </si>
  <si>
    <t xml:space="preserve"> , id : 16241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</si>
  <si>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The Corporation of the Township of Evanturel , address : 263334 Shepherd Lake Rd , address2 : , city : ENGLEHART , state : Ontario , zip : P0J 1H0 , country : , lat : 47.822491299842525 , lng : -79.69568252563477 , description : , url : , sl_pages_url : , email : , hours : Monday 9:00am-5:00pm, Tuesday 9:00am-5:00pm, Wednesday 9:00am-5:00pm, Thursday 2:00pm-8:00pm, Friday 9:00am-5:00pm, Sunday 2:00pm-8:00pm , phone : 7055448200 , fax : , image : , distance : 13.301477430792527 , tags : , option_value : a:2: {</t>
  </si>
  <si>
    <t xml:space="preserve"> , id : 512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</si>
  <si>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Township of Kerns , address : 279279 Milberta Rd , address2 : New Liskeard , city : NEW LISKEARD , state : Ontario , zip : P0J 1P0 , country : , lat : 47.62386796667045 , lng : -79.80288505554199 , description : , url : www.kerns.ca , sl_pages_url : , email : , hours : Monday - Friday 9:00am-5:00pm , phone : 7056475439 , fax : , image : , distance : 22.903176654249542 , tags : , option_value : a:2: {</t>
  </si>
  <si>
    <t xml:space="preserve"> , id : 439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</si>
  <si>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Township of Hilliard , address : 211079 Garden Road , address2 : , city : THORNLOE , state : Ontario , zip : P0J 1S0 , country : , lat : 47.618381 , lng : -79.780992 , description : May 1st - Sept 30 Wed 16:00 to 20:00 &amp; Sat 8:30 to 16:30 Oct 1 - Apr 30 Sat 8:30 to 16:30 , url : , sl_pages_url : , email : , hours : Monday - Friday - , phone : 7055632593 , fax : , image : , distance : 23.920326916466504 , tags : , option_value : a:2: {</t>
  </si>
  <si>
    <t xml:space="preserve"> , id : 13735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</si>
  <si>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JPL Storage , address : Cane Rd 5 , address2 : North side of Hwy 65W , city : KENABEEK , state : Ontario , zip : P0J 1M0 , country : , lat : 47.64974917657077 , lng : -80.10110378265381 , description : , url : www.jplstorage.ca , sl_pages_url : , email : , hours : Monday - Friday -, Sunday 10:00am-4:00pm , phone : 8886722488 , fax : , image : , distance : 25.79361633200917 , tags : , option_value : a:2: {</t>
  </si>
  <si>
    <t xml:space="preserve"> , id : 10011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</si>
  <si>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JPL Storage , address : Marquis Rd off Hwy 11N past Toggenburg Trail Rd. , address2 : , city : SWASTIKA , state : Ontario , zip : P0K 1T0 , country : , lat : 47.99939891837102 , lng : -80.13616561889648 , description : , url : www.jplstorage.ca , sl_pages_url : , email : , hours : Monday - Friday -, Sunday 8:00am-4:00pm , phone : 8886722488 , fax : , image : , distance : 27.598024625639344 , tags : , option_value : a:2: {</t>
  </si>
  <si>
    <t xml:space="preserve"> , id : 10010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</si>
  <si>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Brethour, Township of , address : 162259 Wool Mill Road, R.R. # 1 , address2 : , city : BELLE VALLEE , state : Ontario , zip : P0J 1A0 , country : , lat : 47.675584 , lng : -79.542384 , description : , url : , sl_pages_url : , email : , hours : Monday - Friday 9:00am-5:00pm , phone : 7056471712 , fax : , image : , distance : 29.78706871604521 , tags : , option_value : a:2: {</t>
  </si>
  <si>
    <t xml:space="preserve"> , id : 659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</si>
  <si>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Township of Harley , address : 119114 Sales Barn Rd , address2 : , city : NEW LISKEARD , state : Ontario , zip : P0J 1P0 , country : , lat : 47.593198777144636 , lng : -79.63062286376953 , description : , url : , sl_pages_url : , email : , hours : Monday 9:00am-5:00pm, Tuesday 9:00am-5:00pm, Wednesday 4:00pm-8:00pm, Thursday 9:00am-5:00pm, Friday 9:00am-5:00pm, Saturday 9:00am-5:00pm , phone : 705-647-5439 , fax : , image : , distance : 31.48218479509699 , tags : , option_value : a:2: {</t>
  </si>
  <si>
    <t xml:space="preserve"> , id : 463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</si>
  <si>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JPL Storage , address : 781939 Balls Rd , address2 : , city : NEW LISKEARD , state : Ontario , zip : P0J 1P0 , country : , lat : 47.5221919 , lng : -79.7470567 , description : Summer Hours: Wednesday 12:00 - !6:00 \r\n\r\n Saturday 8:00 - 16:00 , url : www.jplstorage.ca , sl_pages_url : , email : , hours : Wednesday 8:00am-4:00pm, Saturday 8:00am-1:00pm , phone : 8886722488 , fax : , image : , distance : 34.90129951781041 , tags : , option_value : a:2: {</t>
  </si>
  <si>
    <t xml:space="preserve"> , id : 16295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</si>
  <si>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JPL Storage , address : Part lot 9 &amp;amp; 10, Con 6 , address2 : , city : ELK LAKE , state : Ontario , zip : P0J 1G0 , country : , lat : 47.74024689788072 , lng : -80.34919738769531 , description : , url : www.jplstorage.ca , sl_pages_url : , email : , hours : Tuesday 4:00pm-8:00pm, Saturday 10:00am-2:00pm , phone : 8886722488 , fax : , image : , distance : 36.72559932831318 , tags : , option_value : a:2: {</t>
  </si>
  <si>
    <t xml:space="preserve"> , id : 1484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</si>
  <si>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Town of Kirkland Lake , address : Township of Lebel (Dump Road) , address2 : , city : KIRKLAND LAKE , state : Ontario , zip : P2N 3P4 , country : , lat : 48.144471 , lng : -80.03967 , description : , url : www.discoverkl.ca , sl_pages_url : , email : , hours : Monday 8:00am-6:00pm, Saturday 8:00am-12:00pm , phone : 705-567-9365 ext 227 , fax : , image : , distance : 37.68703133905415 , tags : , option_value : a:2: {</t>
  </si>
  <si>
    <t xml:space="preserve"> , id : 462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</si>
  <si>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Ferguson Highway Waste Services Board , address : 5277 Highway 11 North , address2 : , city : SWASTIKA , state : Ontario , zip : P0K 1T0 , country : , lat : 48.11384975871469 , lng : -80.19058227539062 , description : , url : , sl_pages_url : , email : , hours : Monday - Friday 9:00am-5:00pm , phone : 7056423709 , fax : , image : , distance : 39.914506792349556 , tags : , option_value : a:2: {</t>
  </si>
  <si>
    <t xml:space="preserve"> , id : 466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</si>
  <si>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JPL Storage , address : 425 McKay Clements Dr , address2 : , city : HAILEYBURY , state : Ontario , zip : P0J 1K0 , country : , lat : 47.447310772104224 , lng : -79.64113712310791 , description : , url : www.jplstorage.ca , sl_pages_url : , email : , hours : Monday - Friday 9:00am-5:00pm , phone : 8886722488 , fax : , image : , distance : 45.393906532891556 , tags : , option_value : a:2: {</t>
  </si>
  <si>
    <t xml:space="preserve"> , id : 454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</si>
  <si>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City of Temiskaming Shores , address : Bucke Concession 2 Lot 1 , address2 : (Dump Road off of Highway 11) , city : HAILEYBURY , state : Ontario , zip : P0J 1K0 , country : , lat : 47.421699641459384 , lng : -79.75730895996094 , description : , url : http:\/\/www.temiskamingshores.ca , sl_pages_url : , email : , hours : Monday 9:00am-5:00pm, Tuesday 8:30am-4:30pm, Wednesday 8:30am-4:30pm, Thursday 8:30am-4:30pm, Friday 8:30am-4:30pm, Saturday 8:30am-4:30pm , phone : 7056723363 ext 4132 , fax : , image : , distance : 45.60392198941548 , tags : , option_value : a:2: {</t>
  </si>
  <si>
    <t xml:space="preserve"> , id : 1485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</si>
  <si>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name : Eco-Logix , address : 116081 quarry rd. , address2 : , city : HAILEYBURY , state : Ontario , zip : P0J 1K0 , country : , lat : 47.42907437023944 , lng : -79.6519947052002 , description : , url : www.eco-logix.ca , sl_pages_url : , email : , hours : Monday - Friday 9:00am-5:00pm , phone : 1705647232 , fax : , image : , distance : 46.97965263636313 , tags : , option_value : a:2: {</t>
  </si>
  <si>
    <t xml:space="preserve"> , id : 1135 , icon : http:\/\/www.recyclemyelectronics.ca\/on\/wp-content\/plugins\/slp-iconset-google_oldschool\/bulb_green_blackdot.png , iconImage : http:\/\/www.recyclemyelectronics.ca\/on\/wp-content\/plugins\/slp-iconset-google_oldschool\/bulb_green_blackdot.png , info : Array\n(\n [0] =&gt; 41\n)\nArray\n(\n [address] =&gt; Eaglehart Ontario\n [formdata] =&gt; nameSearch=&amp;addressInput=Eaglehart+Ontario\n [lat] =&gt; 47.82423619999999\n [lng] =&gt; -79.87382830000001\n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</si>
  <si>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radians('48.532885') ) * cos( radians( sl_latitude ) ) * cos( radians( sl_longitude ) - radians('-80.46411719999998') ) + sin( radians('48.532885') ) * sin( radians( sl_latitude ) ) ) ) AS sl_distance FROM wp_store_locator WHERE sl_longitude&lt;&gt;'' and sl_latitude&lt;&gt;'' HAVING (sl_distance &lt; 50) ORDER BY sl_distance ASC LIMIT 25 , count :3, option : Matheson Ontario , type : search , response :[ {</t>
  </si>
  <si>
    <t xml:space="preserve"> name : Township of Black River Matheson , address : 1561 Granite Road South , address2 : , city : MATHESON , state : Ontario , zip : P0K 1N0 , country : , lat : 48.4965876108066 , lng : -80.44240951538086 , description : , url : http:\/\/blackriver-matheson.com\/ , sl_pages_url : , email : , hours : Monday 9:00am-5:00pm, Tuesday 1:00pm-5:00pm, Wednesday 9:00am-5:00pm, Thursday 11:00am-5:00pm, Friday 9:00am-5:00pm, Saturday 10:00am-5:00pm , phone : 7052732313 ext 33 , fax : , image : , distance : 4.341272760504768 , tags : , option_value : a:2: {</t>
  </si>
  <si>
    <t xml:space="preserve"> , id : 471 , icon : http:\/\/www.recyclemyelectronics.ca\/on\/wp-content\/plugins\/slp-iconset-google_oldschool\/bulb_green_blackdot.png , iconImage : http:\/\/www.recyclemyelectronics.ca\/on\/wp-content\/plugins\/slp-iconset-google_oldschool\/bulb_green_blackdot.png , info : Array\n(\n [0] =&gt; 41\n)\nArray\n(\n [address] =&gt; Matheson Ontario\n [formdata] =&gt; nameSearch=&amp;addressInput=Matheson+Ontario\n [lat] =&gt; 48.532885\n [lng] =&gt; -80.46411719999998\n [name] =&gt; \n [radius] =&gt; 50\n [tags] =&gt; \n [action] =&gt; csl_ajax_search\n)\n , tagalongmarker : http:\/\/www.recyclemyelectronics.ca\/on\/wp-content\/plugins\/slp-iconset-google_oldschool\/bulb_green_blackdot.png , tagalongmedicon : }</t>
  </si>
  <si>
    <t xml:space="preserve"> name : JPL Storage , address : Watabeag Lake Rd , address2 : , city : MATHESON , state : Ontario , zip : P0K 1N0 , country : , lat : 48.326240187355296 , lng : -80.57548999786377 , description : Seasonal , url : www.jplstorage.ca , sl_pages_url : , email : , hours : Monday - Friday - , phone : 8886722488 , fax : , image : , distance : 24.402995043792686 , tags : , option_value : a:2: {</t>
  </si>
  <si>
    <t xml:space="preserve"> , id : 10013 , icon : http:\/\/www.recyclemyelectronics.ca\/on\/wp-content\/plugins\/slp-iconset-google_oldschool\/bulb_green_blackdot.png , iconImage : http:\/\/www.recyclemyelectronics.ca\/on\/wp-content\/plugins\/slp-iconset-google_oldschool\/bulb_green_blackdot.png , info : Array\n(\n [0] =&gt; 41\n)\nArray\n(\n [address] =&gt; Matheson Ontario\n [formdata] =&gt; nameSearch=&amp;addressInput=Matheson+Ontario\n [lat] =&gt; 48.532885\n [lng] =&gt; -80.46411719999998\n [name] =&gt; \n [radius] =&gt; 50\n [tags] =&gt; \n [action] =&gt; csl_ajax_search\n)\n , tagalongmarker : http:\/\/www.recyclemyelectronics.ca\/on\/wp-content\/plugins\/slp-iconset-google_oldschool\/bulb_green_blackdot.png , tagalongmedicon : }</t>
  </si>
  <si>
    <t xml:space="preserve"> name : Town of Iroquois Falls , address : Concession 4, Lot 10 , address2 : , city : IROQUOIS FALLS , state : Ontario , zip : P0K 1G0 , country : , lat : 48.86990906900766 , lng : -80.9062385559082 , description : , url : www.iroquoisfalls.com , sl_pages_url : , email : , hours : Monday - Friday 9:00am-5:00pm, Saturday 12:00pm-4:00pm , phone : 7052326391 , fax : , image : , distance : 49.56934439956828 , tags : , option_value : a:2: {</t>
  </si>
  <si>
    <t xml:space="preserve"> , id : 367 , icon : http:\/\/www.recyclemyelectronics.ca\/on\/wp-content\/plugins\/slp-iconset-google_oldschool\/bulb_green_blackdot.png , iconImage : http:\/\/www.recyclemyelectronics.ca\/on\/wp-content\/plugins\/slp-iconset-google_oldschool\/bulb_green_blackdot.png , info : Array\n(\n [0] =&gt; 41\n)\nArray\n(\n [address] =&gt; Matheson Ontario\n [formdata] =&gt; nameSearch=&amp;addressInput=Matheson+Ontario\n [lat] =&gt; 48.532885\n [lng] =&gt; -80.46411719999998\n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</si>
  <si>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radians('47.67449') ) * cos( radians( sl_latitude ) ) * cos( radians( sl_longitude ) - radians('-81.72342900000001') ) + sin( radians('47.67449') ) * sin( radians( sl_latitude ) ) ) ) AS sl_distance FROM wp_store_locator WHERE sl_longitude&lt;&gt;'' and sl_latitude&lt;&gt;'' HAVING (sl_distance &lt; 50) ORDER BY sl_distance ASC LIMIT 25 , count :1, option : Gogama Ontario , type : search , response :[ {</t>
  </si>
  <si>
    <t xml:space="preserve"> name : Hotchkiss Forestry Enterprises Inc , address : Old Gogama Road , address2 : Gogama , city : GOGAMA , state : Ontario , zip : P0M 1W0 , country : , lat : 47.682638839619955 , lng : -81.74240112304688 , description : , url : , sl_pages_url : , email : , hours : Monday 0:00am-0:01am, Tuesday 0:00am-0:01am, Wednesday 2:00pm-5:00pm, Thursday 0:00am-0:01am, Friday 0:00am-0:01am, Sunday 12:00pm-3:00pm , phone : 705-894-3096 , fax : , image : , distance : 1.684783461817095 , tags : , option_value : a:2: {</t>
  </si>
  <si>
    <t xml:space="preserve"> , id : 941 , icon : http:\/\/www.recyclemyelectronics.ca\/on\/wp-content\/plugins\/slp-iconset-google_oldschool\/bulb_green_blackdot.png , iconImage : http:\/\/www.recyclemyelectronics.ca\/on\/wp-content\/plugins\/slp-iconset-google_oldschool\/bulb_green_blackdot.png , info : Array\n(\n [0] =&gt; 41\n)\nArray\n(\n [address] =&gt; Gogama Ontario\n [formdata] =&gt; nameSearch=&amp;addressInput=Gogama+Ontario\n [lat] =&gt; 47.67449\n [lng] =&gt; -81.72342900000001\n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</si>
  <si>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radians('47.992417') ) * cos( radians( sl_latitude ) ) * cos( radians( sl_longitude ) - radians('-84.77105879999999') ) + sin( radians('47.992417') ) * sin( radians( sl_latitude ) ) ) ) AS sl_distance FROM wp_store_locator WHERE sl_longitude&lt;&gt;'' and sl_latitude&lt;&gt;'' HAVING (sl_distance &lt; 50) ORDER BY sl_distance ASC LIMIT 25 , count :2, option : Wawa Ontario , type : search , response :[ {</t>
  </si>
  <si>
    <t xml:space="preserve"> name : Municipality of Wawa , address : 161 High Falls Road , address2 : , city : WAWA , state : Ontario , zip : P0S 1K0 , country : , lat : 47.935546 , lng : -84.826059 , description : , url : http:\/\/www.wawa.cc\/ , sl_pages_url : , email : , hours : Monday 9:00am-5:00pm, Tuesday 11:00am-3:00pm, Wednesday 11:00am-3:00pm, Thursday 11:00am-3:00pm, Friday 9:00am-5:00pm , phone : 7058562244 ext 226 , fax : , image : , distance : 7.533907178063608 , tags : , option_value : a:2: {</t>
  </si>
  <si>
    <t xml:space="preserve"> , id : 459 , icon : http:\/\/www.recyclemyelectronics.ca\/on\/wp-content\/plugins\/slp-iconset-google_oldschool\/bulb_green_blackdot.png , iconImage : http:\/\/www.recyclemyelectronics.ca\/on\/wp-content\/plugins\/slp-iconset-google_oldschool\/bulb_green_blackdot.png , info : Array\n(\n [0] =&gt; 41\n)\nArray\n(\n [address] =&gt; Wawa Ontario\n [formdata] =&gt; nameSearch=&amp;addressInput=Wawa+Ontario\n [lat] =&gt; 47.992417\n [lng] =&gt; -84.77105879999999\n [name] =&gt; \n [radius] =&gt; 50\n [tags] =&gt; \n [action] =&gt; csl_ajax_search\n)\n , tagalongmarker : http:\/\/www.recyclemyelectronics.ca\/on\/wp-content\/plugins\/slp-iconset-google_oldschool\/bulb_green_blackdot.png , tagalongmedicon : }</t>
  </si>
  <si>
    <t xml:space="preserve"> name : Township of Dubreuilville , address : Industrial Park , address2 : , city : DUBREUILVILLE , state : Ontario , zip : P0S 1B0 , country : , lat : 48.347093 , lng : -84.549438 , description : , url : www.dubreuilville.ca , sl_pages_url : , email : , hours : Monday 0:00am-0:01am, Tuesday 1:00pm-2:50pm, Wednesday 0:00am-0:01am, Thursday 1:00pm-2:50pm, Friday 0:00am-0:01am, Saturday 1:00pm-4:00pm , phone : 7058842340 , fax : , image : , distance : 42.72561905766163 , tags : , option_value : a:2: {</t>
  </si>
  <si>
    <t xml:space="preserve"> , id : 850 , icon : http:\/\/www.recyclemyelectronics.ca\/on\/wp-content\/plugins\/slp-iconset-google_oldschool\/bulb_green_blackdot.png , iconImage : http:\/\/www.recyclemyelectronics.ca\/on\/wp-content\/plugins\/slp-iconset-google_oldschool\/bulb_green_blackdot.png , info : Array\n(\n [0] =&gt; 41\n)\nArray\n(\n [address] =&gt; Wawa Ontario\n [formdata] =&gt; nameSearch=&amp;addressInput=Wawa+Ontario\n [lat] =&gt; 47.992417\n [lng] =&gt; -84.77105879999999\n [name] =&gt; \n [radius] =&gt; 50\n [tags] =&gt; \n [action] =&gt; csl_ajax_search\n)\n , tagalongmarker : http:\/\/www.recyclemyelectronics.ca\/on\/wp-content\/plugins\/slp-iconset-google_oldschool\/bulb_green_blackdot.png , tagalongmedicon : }</t>
  </si>
  <si>
    <t xml:space="preserve"> success : true, slp_version : 3.11.16 , dbQuery : SELECT *,( 6371 * acos( cos( radians('48.243889') ) * cos( radians( sl_latitude ) ) * cos( radians( sl_longitude ) - radians('-82.43972200000002') ) + sin( radians('48.243889') ) * sin( radians( sl_latitude ) ) ) ) AS sl_distance FROM wp_store_locator WHERE sl_longitude&lt;&gt;'' and sl_latitude&lt;&gt;'' HAVING (sl_distance &lt; 50) ORDER BY sl_distance ASC LIMIT 25 , count :0, option : Foleyet Ontario , type : search , response :[] }</t>
  </si>
  <si>
    <t xml:space="preserve"> success :true, slp_version : 3.11.16 , dbQuery : SELECT *,( 6371 * acos( cos( radians('49.6243961') ) * cos( radians( sl_latitude ) ) * cos( radians( sl_longitude ) - radians('-83.37408499999998') ) + sin( radians('49.6243961') ) * sin( radians( sl_latitude ) ) ) ) AS sl_distance FROM wp_store_locator WHERE sl_longitude&lt;&gt;'' and sl_latitude&lt;&gt;'' HAVING (sl_distance &lt; 50) ORDER BY sl_distance ASC LIMIT 25 , count :2, option : Mattice Ontario , type : search , response :[ {</t>
  </si>
  <si>
    <t xml:space="preserve"> name : Corporation Mattice - Val Cote , address : 10 Ch. Des Sno Road , address2 : , city : MATTICE , state : Ontario , zip : P0L 1T0 , country : , lat : 49.612586 , lng : -83.259634 , description : , url : http:\/\/matticevalcote.ca\/mattice\/?lang=en , sl_pages_url : , email : , hours : Tuesday 2:00pm-6:00pm, Thursday 2:00pm-6:00pm, Saturday 10:00am-5:00pm , phone : 7053646511 , fax : , image : , distance : 8.349010778902535 , tags : , option_value : a:2: {</t>
  </si>
  <si>
    <t xml:space="preserve"> , id : 370 , icon : http:\/\/www.recyclemyelectronics.ca\/on\/wp-content\/plugins\/slp-iconset-google_oldschool\/bulb_green_blackdot.png , iconImage : http:\/\/www.recyclemyelectronics.ca\/on\/wp-content\/plugins\/slp-iconset-google_oldschool\/bulb_green_blackdot.png , info : Array\n(\n [0] =&gt; 41\n)\nArray\n(\n [address] =&gt; Mattice Ontario\n [formdata] =&gt; nameSearch=&amp;addressInput=Mattice+Ontario\n [lat] =&gt; 49.6243961\n [lng] =&gt; -83.37408499999998\n [name] =&gt; \n [radius] =&gt; 50\n [tags] =&gt; \n [action] =&gt; csl_ajax_search\n)\n , tagalongmarker : http:\/\/www.recyclemyelectronics.ca\/on\/wp-content\/plugins\/slp-iconset-google_oldschool\/bulb_green_blackdot.png , tagalongmedicon : }</t>
  </si>
  <si>
    <t xml:space="preserve"> name : Corporation of the Town of Hearst , address : 183, Highway 583 North , address2 : , city : HEARST , state : Ontario , zip : P0L 1N0 , country : , lat : 49.70982855867803 , lng : -83.64715576171875 , description : , url : http:\/\/www.hearst.ca\/en\/index.aspx , sl_pages_url : , email : , hours : Monday - Friday 9:00am-8:00pm, Saturday 9:00am-5:00pm , phone : 7053722816 , fax : , image : , distance : 21.82801338508039 , tags : , option_value : a:2: {</t>
  </si>
  <si>
    <t xml:space="preserve"> , id : 366 , icon : http:\/\/www.recyclemyelectronics.ca\/on\/wp-content\/plugins\/slp-iconset-google_oldschool\/bulb_green_blackdot.png , iconImage : http:\/\/www.recyclemyelectronics.ca\/on\/wp-content\/plugins\/slp-iconset-google_oldschool\/bulb_green_blackdot.png , info : Array\n(\n [0] =&gt; 41\n)\nArray\n(\n [address] =&gt; Mattice Ontario\n [formdata] =&gt; nameSearch=&amp;addressInput=Mattice+Ontario\n [lat] =&gt; 49.6243961\n [lng] =&gt; -83.37408499999998\n [name] =&gt; \n [radius] =&gt; 50\n [tags] =&gt; \n [action] =&gt; csl_ajax_search\n)\n , tagalongmarker : http:\/\/www.recyclemyelectronics.ca\/on\/wp-content\/plugins\/slp-iconset-google_oldschool\/bulb_green_blackdot.png , tagalongmedicon : }</t>
  </si>
  <si>
    <t xml:space="preserve"> success :true, slp_version : 3.11.16 , dbQuery : SELECT *,( 6371 * acos( cos( radians('48.783999') ) * cos( radians( sl_latitude ) ) * cos( radians( sl_longitude ) - radians('-87.09662579999997') ) + sin( radians('48.783999') ) * sin( radians( sl_latitude ) ) ) ) AS sl_distance FROM wp_store_locator WHERE sl_longitude&lt;&gt;'' and sl_latitude&lt;&gt;'' HAVING (sl_distance &lt; 50) ORDER BY sl_distance ASC LIMIT 25 , count :1, option : Terrace Bay Ontario , type : search , response :[ {</t>
  </si>
  <si>
    <t xml:space="preserve"> name : Township of Terrace Bay , address : 321 Highway 17 , address2 : , city : TERRACE BAY , state : Ontario , zip : P0T 2W0 , country : , lat : 48.78227 , lng : -87.101436 , description : , url : http:\/\/www.terracebay.ca\/ , sl_pages_url : , email : , hours : Monday - Friday 1:00pm-5:00pm, Saturday 1:00pm-5:00pm, Sunday 1:00pm-5:00pm , phone : 8078253315 , fax : , image : , distance : 0.4014603290131479 , tags : , option_value : a:2: {</t>
  </si>
  <si>
    <t xml:space="preserve"> , id : 448 , icon : http:\/\/www.recyclemyelectronics.ca\/on\/wp-content\/plugins\/slp-iconset-google_oldschool\/bulb_green_blackdot.png , iconImage : http:\/\/www.recyclemyelectronics.ca\/on\/wp-content\/plugins\/slp-iconset-google_oldschool\/bulb_green_blackdot.png , info : Array\n(\n [0] =&gt; 41\n)\nArray\n(\n [address] =&gt; Terrace Bay Ontario\n [formdata] =&gt; nameSearch=&amp;addressInput=Terrace+Bay+Ontario\n [lat] =&gt; 48.783999\n [lng] =&gt; -87.09662579999997\n [name] =&gt; \n [radius] =&gt; 50\n [tags] =&gt; \n [action] =&gt; csl_ajax_search\n)\n , tagalongmarker : http:\/\/www.recyclemyelectronics.ca\/on\/wp-content\/plugins\/slp-iconset-google_oldschool\/bulb_green_blackdot.png , tagalongmedicon : }</t>
  </si>
  <si>
    <t>[ "Best Buy Canada - Bay &amp; Dundas (Toronto Eaton Centre)", 43.655899, -79.382831, ' (416) 642-8321', 'M5G 2C3 '],</t>
  </si>
  <si>
    <t>[ "Staples (University)", 43.653369, -79.387381, '', 'M5G 1W8 '],</t>
  </si>
  <si>
    <t>[ "Henry's", 43.652563, -79.375467, ' 4168680872', 'M5C 2G5 '],</t>
  </si>
  <si>
    <t>[ "Staples (Front Street East)", 43.651182, -79.364368, ' 416-368-3331', 'M5A 1E9 '],</t>
  </si>
  <si>
    <t>[ "GFL Environmental Inc.", 43.643266, -79.350712, ' 4164062040 ext 4244', 'M5A 3L2 '],</t>
  </si>
  <si>
    <t>[ "Staples", 43.67973, -79.390656, '', 'M4W 2L8 '],</t>
  </si>
  <si>
    <t>[ "Staples (Gerrard Square)", 43.668737, -79.338388, '', 'M4M 3G6 '],</t>
  </si>
  <si>
    <t>[ "Evergreen Brick Works", 43.687991, -79.363689, ' 4165961495', 'M4W 3X8 '],</t>
  </si>
  <si>
    <t>[ "Salvation Army - Toronto Parkdale Thrift Store", 43.640178, -79.437917, ' 416-536-3361', 'M6R 1A1 '],</t>
  </si>
  <si>
    <t>[ "Montage Support Services", 43.692133, -79.440572, ' 4167809630', 'M6E 2X1 '],</t>
  </si>
  <si>
    <t>[ "Best Buy Canada - Leaside (Laird Dr)", 43.709457, -79.363108, ' (647) 777-3196', 'M4G 4K1 '],</t>
  </si>
  <si>
    <t>[ "Best Buy - Yonge &amp; Eglinton (Yonge Street)", 43.710766, -79.399188, ' (416) 489-4726', 'M4P 2H4 '],</t>
  </si>
  <si>
    <t>[ "Staples (Stock Yards)", 43.670115, -79.466672, '', 'M6N 3E4 '],</t>
  </si>
  <si>
    <t>[ "SELF Solutions Lab", 43.6964695, -79.446552, ' 416-558-7035', 'M6E 2H4 '],</t>
  </si>
  <si>
    <t>[ "Staples (Eglinton Avenue)", 43.71764394, -79.34514999, ' 416-696-0043', 'M4G 4B5 '],</t>
  </si>
  <si>
    <t>[ "Computation Ltd.", 43.655699, -79.487051, ' 4169104358', 'M6S 3Z2 '],</t>
  </si>
  <si>
    <t>[ "Staples (Danforth Avenue)", 43.690334, -79.291553, ' 416-686-4711', 'M4C 1M9 '],</t>
  </si>
  <si>
    <t>[ "Staples (Dufferin Street)", 43.716784, -79.455439, ' 416-785-5335', 'M6A 2T1 '],</t>
  </si>
  <si>
    <t>[ "Delow Public School 2017", 43.745444, -79.362679, ' 6478882796', 'M3B 1P7 '],</t>
  </si>
  <si>
    <t>[ "Best Buy Canada - Downsview (Wilson Ave)", 43.733216, -79.452968, ' (416) 635-6574', 'M3K 1E3 '],</t>
  </si>
  <si>
    <t>[ "Howard TV Stereo and Video Centre", 43.7426788, -79.43531303, ' 416-636-4822', 'M3H 5V1 '],</t>
  </si>
  <si>
    <t>[ "Computation Ltd.", 43.630842, -79.51799, ' 4169104358', 'M8Z 5Y2 '],</t>
  </si>
  <si>
    <t>[ "Salvation Army - Toronto Weston Thrift Store", 43.702639, -79.503621, ' 416-247-0505', 'M9N 2R8 '],</t>
  </si>
  <si>
    <t>[ "Salvation Army - Scarborough West", 43.727611, -79.287963, ' 416-752-2929', 'M1L 2L6 '],</t>
  </si>
  <si>
    <t>[ "Staples (Scarborough South)", 43.728126, -79.286089, '', 'M1L 2M6 '],</t>
  </si>
  <si>
    <t>[ "Staples", 43.580477, -79.647491, '', 'L5B 4M6 '],</t>
  </si>
  <si>
    <t>[ "Orion Computer and Electronics", 43.578078625464364, -79.64939296245575, ' 9058049488', 'L5C 1T7 '],</t>
  </si>
  <si>
    <t>[ "Henry's", 43.60261512, -79.64724591, ' 9055681922', 'L4Z 3M2 '],</t>
  </si>
  <si>
    <t>[ "Teletime Superstore", 43.566037, -79.640109, ' 905-455-1666', 'L5C 1W1 '],</t>
  </si>
  <si>
    <t>[ "Advance Micro Trade Inc.", 43.62504961, -79.65714255, ' 9057124321', 'L4Z 1N8 '],</t>
  </si>
  <si>
    <t>[ "Tammimi.inc", 43.600448, -79.593492, ' 905-275-9050', 'L4Y 4H5 '],</t>
  </si>
  <si>
    <t>[ "Staples (Heartland)", 43.610094, -79.693069, '', 'L5V 2P5 '],</t>
  </si>
  <si>
    <t>[ "Best Buy Canada - Heartland (Mavis Rd)", 43.61420533, -79.69602585, ' (905) 361-8251', 'L5R 4G6 '],</t>
  </si>
  <si>
    <t>[ "Salvation Army - Mississauga Streetsville Thrift Store", 43.579852, -79.711202, ' 905-821-2598', 'L5M 1L9 '],</t>
  </si>
  <si>
    <t>[ "Salvation Army - Mississauga Thrift Store", 43.61241097, -79.58013296, ' 905-270-6275', 'L4X 1L4 '],</t>
  </si>
  <si>
    <t>[ "Staples", 43.639538, -79.623085, '', 'L4W 5K1 '],</t>
  </si>
  <si>
    <t>[ "Henry's", 43.622747, -79.5694545, ' 9052384989', 'L4X 1M1 '],</t>
  </si>
  <si>
    <t>[ "Staples", 43.623044, -79.568923, '', 'L4X 2X8 '],</t>
  </si>
  <si>
    <t>[ "Best Buy Canada - Sherway (North Queen St)", 43.617578, -79.556178, ' (647) 288-2300', 'M9C 1A7 '],</t>
  </si>
  <si>
    <t>[ "Staples (Winston Churchill Boulevard)", 43.522279, -79.681166, ' 905-829-1960', 'L6H 6J5 '],</t>
  </si>
  <si>
    <t>[ "Best Buy Canada - Oakville (Winston Park Dr)", 43.51687, -79.684605, ' (905) 829-2034', 'L6H 7E5 '],</t>
  </si>
  <si>
    <t>[ "Best Buy - Winston Churchill (Argentia Road)", 43.599656, -79.777021, ' (905) 285-9948', 'L5N 0A2 '],</t>
  </si>
  <si>
    <t>[ "Staples", 43.667616, -79.735473, '', 'L6Y 1N7 '],</t>
  </si>
  <si>
    <t>[ "Staples (Argentia)", 43.596629, -79.786451, '', 'L5N 8E1 '],</t>
  </si>
  <si>
    <t>[ "Teletime Superstore", 43.684371, -79.7224575, ' 905-455-1666', 'L6W 3K7 '],</t>
  </si>
  <si>
    <t>[ "Habitat ReStore Bramtpon", 43.686646, -79.725663, ' 905 455 0883', 'L6W 3N3 '],</t>
  </si>
  <si>
    <t>[ "Red Leaf Packaging Inc.", 43.690454, -79.719823, ' 9054528880', 'L6W 3L2 '],</t>
  </si>
  <si>
    <t>[ "DigitalFire Computing Inc.", 43.460526, -79.682075, ' 9058455959 ext 20', 'L6J 2X6 '],</t>
  </si>
  <si>
    <t>[ "Staples (Fairview Street)", 43.337343, -79.811264, ' 905-637-1422', 'L7S 2K4 '],</t>
  </si>
  <si>
    <t>[ "Burlington Camera Inc.", 43.339515, -79.786902, ' 905-632-7722', 'L7R 3M2 '],</t>
  </si>
  <si>
    <t>[ "C-A Building Products Limited", 43.341625, -79.814103, ' 905-634-7707', 'L7R 3T1 '],</t>
  </si>
  <si>
    <t>[ "Henry's", 43.3431478, -79.82422409, ' 9053199190', 'L7P 1X8 '],</t>
  </si>
  <si>
    <t>[ "Salvation Army - Burlington Thrift Store", 43.352098, -79.790788, ' 905-633-8762', 'L7N 3L1 '],</t>
  </si>
  <si>
    <t>[ "Best Buy Canada - Burlington (Brant St)", 43.34259576, -79.82854843, ' (905) 332-4758', 'L7P 5C6 '],</t>
  </si>
  <si>
    <t>[ "Hills video productions", 43.3534142, -79.8083118, ' 9053351146', 'L7P 1A5 '],</t>
  </si>
  <si>
    <t>[ "Staples (Davidson Court)", 43.356745, -79.808056, ' 905-332-1071', 'L7M 4X7 '],</t>
  </si>
  <si>
    <t>[ "Halton Region", 43.319121, -79.85366899999997, ' 9058256000 ext 8231', 'L7P 5C4 '],</t>
  </si>
  <si>
    <t>[ "A Wintronic Computers Inc.", 43.365233, -79.780894, ' 9053336637', 'L7L 4X8 '],</t>
  </si>
  <si>
    <t>[ "Recycling Revisited", 43.307996621072604, -79.85144376754761, ' 905-318-9566', 'L7T 2B8 '],</t>
  </si>
  <si>
    <t>[ "Telecom Computer", 43.379418, -79.765546, ' 9053339621 ext 248', 'L7L 5L4 '],</t>
  </si>
  <si>
    <t>[ "Habitat Restore Halton", 43.390942, -79.786473, '', 'L7L 6A1 '],</t>
  </si>
  <si>
    <t>[ "Staples #439", 43.264033, -79.865541, ' 905-547-4778', 'L8H 2V4 '],</t>
  </si>
  <si>
    <t>[ "Society of Saint Vincent de Paul", 43.241817, -79.78975, ' 289-682-5970', 'L8H 5X2 '],</t>
  </si>
  <si>
    <t>[ "Salvation Army - Hamilton Downtown Thrift Store", 43.256134, -79.867305, ' 905-388-6876', 'L8N 1A5 '],</t>
  </si>
  <si>
    <t>[ "2013 Kenora Transfer Station - City Of Hamilton", 43.242665, -79.76361, '', ''],</t>
  </si>
  <si>
    <t>[ "1520818 Ontario Inc", 43.23689759, -79.75201313, ' 905-578-3888', 'L8E 3A2 '],</t>
  </si>
  <si>
    <t>[ "A-1 TV", 43.229133, -79.794805, ' 9055453588', 'L8K 1X7 '],</t>
  </si>
  <si>
    <t>[ "Salvation Army (South Service Road)", 43.41459518, -79.73500371, ' 905-825-9208', 'L6L 5M9 '],</t>
  </si>
  <si>
    <t>[ "Knights Of Columbus Council 12453", 43.223779, -79.861703, ' 905-308-2918', 'L8V 2H7 '],</t>
  </si>
  <si>
    <t>[ "A Wintronic Computers Inc.", 43.42462448699509, -79.72705364227295, ' 9053336637', 'L6M 2V2 '],</t>
  </si>
  <si>
    <t>[ "Henry's", 43.42466344764072, -79.72690343856812, ' 9053379331', 'L6M 2V2 '],</t>
  </si>
  <si>
    <t>[ "2013 Dundas Transfer Station - City Of Hamilton", 43.27024, -79.936878, '', ''],</t>
  </si>
  <si>
    <t>[ "Salvation Army - Hamilton Mountain Thrift Store", 43.226507, -79.882488, ' 905-388-6876', 'L9C 3A3 '],</t>
  </si>
  <si>
    <t>[ "Staples (Upper Wentworth Street)", 43.218567, -79.864207, ' 905-383-7913', 'L9A 4V8 '],</t>
  </si>
  <si>
    <t>[ "Society of Saint Vincent de Paul", 43.213605, -79.834449, ' 289-682-5970', 'L8T 4V9 '],</t>
  </si>
  <si>
    <t>[ "Staples (Golf Links Road)", 43.228156, -79.939056, ' 905-648-6047', 'L9K 1L6 '],</t>
  </si>
  <si>
    <t>[ "Best Buy Canada - Ancaster (Martindale Crescent)", 43.227479, -79.944938, ' (905) 304-7624', 'L9K 1J9 '],</t>
  </si>
  <si>
    <t>[ "Henry's", 43.225548, -79.954277, ' 9056489754', 'L9K 1L5 '],</t>
  </si>
  <si>
    <t>[ "2013 Mountain Transfer Station - City Of Hamilton", 43.188168, -79.844495, '', ''],</t>
  </si>
  <si>
    <t>[ "Best Buy Canada - Hamilton (Stone Church Rd)", 43.19335035, -79.81249809, ' (905) 667-1633', 'L8J 0B4 '],</t>
  </si>
  <si>
    <t>[ "Ancaster Computer Products", 43.2269369, -79.97625525, ' 905-648-0101', 'L9G 4S4 '],</t>
  </si>
  <si>
    <t>[ "A Wintronic Computers Inc.", 43.2384445, -79.759913, ' 9053336637', 'L8E 2X3 '],</t>
  </si>
  <si>
    <t>[ "Staples", 43.176148, -79.789443, '', 'L0R 1P0 '],</t>
  </si>
  <si>
    <t>[ "The Regional Municipality of Niagara", 43.136192906229915, -79.56865310668945, ' 9053564141', 'L3M 1A1 '],</t>
  </si>
  <si>
    <t>[ "West Lincoln Community Care", 43.10085753741053, -79.53500747680664, ' 9059575882', 'L0R 2A0 '],</t>
  </si>
  <si>
    <t>[ "Southwestern Ontario Youth for Christ", 43.15491738707388, -79.39594030380249, ' 9059881331', 'L0R 2C0 '],</t>
  </si>
  <si>
    <t>[ "1203540 Ontario Inc O\/A Wintronic Computers Inc.", 43.2384445, -79.759913, ' 9053336637', 'L8E 2X3 '],</t>
  </si>
  <si>
    <t>[ "Best Buy Canada -St. Catharines (Vansickle Rd)", 43.152333, -79.270399, ' (905) 378-0333', 'L2R 6P9 '],</t>
  </si>
  <si>
    <t>[ "Hartbridge Environmental Inc", 42.990636, -79.2400285, ' 289-723-2656', 'L3B 2L3 '],</t>
  </si>
  <si>
    <t>[ "1203540 Ontario Inc O\/A Wintronic Computers Inc.", 43.00803669, -79.25073566, ' 9053336637', 'L3C 6T8 '],</t>
  </si>
  <si>
    <t>[ "Staples (Niagara Street North)", 43.014883, -79.249741, ' 905-714-7607', 'L3C 5Z4 '],</t>
  </si>
  <si>
    <t>[ "The Regional Municipality of Niagara", 42.96226422356444, -79.23683166503906, ' 9053564141', 'L3B 1A1 '],</t>
  </si>
  <si>
    <t>[ "The Regional Municipality of Niagara", 43.03173, -79.209083, ' 9053564141', 'L2V 4T7 '],</t>
  </si>
  <si>
    <t>[ "613 Royal Canadian Army Cadets", 43.040837, -79.295198, ' 9058928208', 'L0S 1E0 '],</t>
  </si>
  <si>
    <t>[ "Future Waste Recycling Facilities Inc.", 43.042682, -79.198576, ' 905-384-4459', 'L0S 1K0 '],</t>
  </si>
  <si>
    <t>[ "The Salvation Army-Port Colborne", 42.886448, -79.247637, ' 9058344971', 'L3K 3E9 '],</t>
  </si>
  <si>
    <t>[ "The Regional Municipality of Niagara", 43.104309, -79.124145, ' 9053564141', 'L2H 1K5 '],</t>
  </si>
  <si>
    <t>[ "Southwestern Ontario Youth for Christ", 43.135902, -79.206994, ' 9059881331', 'L2T 1J6 '],</t>
  </si>
  <si>
    <t>[ "Staples (Morrison Street)", 43.104103, -79.115021, ' 905-358-0650', 'L2E 7K5 '],</t>
  </si>
  <si>
    <t>[ "Renewed Computer Technologies - Ontario", 43.159079, -79.209487, ' 9057955201', 'L2P 3G8 '],</t>
  </si>
  <si>
    <t>[ "Habitat Restore Niagara", 43.165136, -79.209576, ' 905 685 7365', 'L2P 3G5 '],</t>
  </si>
  <si>
    <t>[ "Seniors for Youth Niagara", 43.166559, -79.205249, '', 'L2R 7K6 '],</t>
  </si>
  <si>
    <t>[ "Crystal Ridge Community Church", 42.86866736776782, -79.06579256057739, ' 9058946922', 'L0S 1B0 '],</t>
  </si>
  <si>
    <t>[ "Waste Management of Canada Corporation", 43.17488801771465, -79.19906616210938, ' 905-687-9605 ext 229', 'L2M 6T6 '],</t>
  </si>
  <si>
    <t>[ "Modern Corp", 43.14276904621844, -79.08984661102295, ' 905-262-6000', 'L2E 6S4 '],</t>
  </si>
  <si>
    <t>[ "Salvation Army - St. Catharines Thrift Store", 43.187909, -79.231893, ' 905-934-4599', 'L2N 6T4 '],</t>
  </si>
  <si>
    <t>[ "Henry's", 43.1891725, -79.2283965, ' 9059375407', 'L2M 3W4 '],</t>
  </si>
  <si>
    <t>[ "The Regional Municipality of Niagara", 42.92651430963006, -78.9651346206665, ' 9053564141', 'L2A 5M4 '],</t>
  </si>
  <si>
    <t>[ "The Salvation Army - Fort Erie", 42.92529929, -78.92099314, ' 9058719433', 'L2A 2P1 '],</t>
  </si>
  <si>
    <t>[ "Haldimand County", 42.96069392525085, -79.65688705444336, ' 9053185962 ext 603', 'N1A 2X5 '],</t>
  </si>
  <si>
    <t>[ "BFI \u2013 Mountain Transfer Station - City Of Hamilton", 43.188168, -79.844495, '', ''],</t>
  </si>
  <si>
    <t>[ "BFI \u2013 Kenora Transfer Station - City Of Hamilton", 43.242665, -79.76361, '', ''],</t>
  </si>
  <si>
    <t>[ "Haldimand County", 42.890531, -80.107517, ' 9053185932 ext 6222', 'N0A 1J0 '],</t>
  </si>
  <si>
    <t>[ "Websecure Technologies Inc.", 42.971151, -80.120933, ' 905-768-8891', 'N0A 1H0 '],</t>
  </si>
  <si>
    <t>[ "Wardell TV &amp; Appliance", 42.971151, -80.120933, ' 905-768-1030', 'N0A 1H0 '],</t>
  </si>
  <si>
    <t>[ "Schott Furniture", 42.849383482639865, -80.31160354614258, ' 5194260270', 'N3Y 5C6 '],</t>
  </si>
  <si>
    <t>[ "Modern Auto Parts Limited", 43.003015142179585, -80.35683631896973, ' 5194438632', 'N0E 1R0 '],</t>
  </si>
  <si>
    <t>[ "County of Brant", 43.05471544637893, -80.29383659362793, ' 5194492451 ext 2258', 'N0E 1K0 '],</t>
  </si>
  <si>
    <t>[ "The Corporation of the City of Brantford", 43.12557564496282, -80.22536516189575, ' 5197591350', 'N3T 5L9 '],</t>
  </si>
  <si>
    <t>[ "Salvation Army - Brantford Thrift Store", 43.139707, -80.259421, ' 519-758-0699', 'N3T 2J6 '],</t>
  </si>
  <si>
    <t>[ "Delhi Radio Limited", 42.85405683, -80.4967014, ' 5195820280', 'N4B 1V8 '],</t>
  </si>
  <si>
    <t>[ "Best Buy - Brantford (Lynden Road)", 43.174232, -80.237044, ' (519) 758-1911', 'N3R 7J9 '],</t>
  </si>
  <si>
    <t>[ "St. Mark's Anglican Church", 43.1774543, -80.26594162, ' 226-388-8084', 'N3R 5S5 '],</t>
  </si>
  <si>
    <t>[ "County of Brant", 43.1999672608401, -80.3989577293396, ' 5194492451 ext 2258', 'N3L 2M2 '],</t>
  </si>
  <si>
    <t>[ "BFI \u2013 Dundas Transfer Station - City Of Hamilton", 43.27024, -79.936878, '', ''],</t>
  </si>
  <si>
    <t>[ "Virtual Micro Technology", 42.999936, -81.238373, ' 5196792922', 'N5Y 3J1 '],</t>
  </si>
  <si>
    <t>[ "Family Values Thrift Shop", 43.001793, -81.186365, ' (519) 601-8300', 'N5W 3E3 '],</t>
  </si>
  <si>
    <t>[ "Henry's", 43.027816, -81.278704, ' 5196792221', 'N5X 4C5 '],</t>
  </si>
  <si>
    <t>[ "Best Buy Canada - North London (Richmond St)", 43.028618, -81.283722, ' (519) 963-8494', 'N5X 3Y2 '],</t>
  </si>
  <si>
    <t>[ "Henry's", 42.935167, -81.223862, ' 5196867481', 'N6E 3V8 '],</t>
  </si>
  <si>
    <t>[ "Best Buy Canada - London (Wellington Rd)", 42.933409, -81.222818, ' (519) 686-2160', 'N6E 1M2 '],</t>
  </si>
  <si>
    <t>[ "Salvation Army - London Thrift Store", 43.0052748, -81.17287159, ' 519-451-0178', 'N5V 1P5 '],</t>
  </si>
  <si>
    <t>[ "Dynamex Canada", 43.029811876755936, -81.15401029586792, ' 5194575841', 'N5V 3Z9 '],</t>
  </si>
  <si>
    <t>[ "Granite Computer Solutions", 43.104345, -81.295334, ' 5196663478', 'N0M 2A0 '],</t>
  </si>
  <si>
    <t>[ "Oneida Nation of the Thames", 42.810283, -81.370473, ' 5196526922', 'N0L 2G0 '],</t>
  </si>
  <si>
    <t>[ "City of St. Thomas", 42.792835, -81.163365, ' 519-631-1680', 'N5P 4L1 '],</t>
  </si>
  <si>
    <t>[ "Bibles for Missions", 42.777137, -81.175752, ' 5196337300', 'N5R 4M3 '],</t>
  </si>
  <si>
    <t>[ "Downtown Sound Again", 42.958566, -81.624236, ' 519-246-1636', 'N7G 1X5 '],</t>
  </si>
  <si>
    <t>[ "Melbourne Lions", 42.81578746393343, -81.55062317848206, ' 5197090926', 'N0L 1T0 '],</t>
  </si>
  <si>
    <t>[ "Oxford County", 43.015319, -80.765977, ' 5195399800 ext 3114', 'N0J 1W0 '],</t>
  </si>
  <si>
    <t>[ "Bluewater Recycling Association", 43.28881148, -81.49520874, ' (519) 228-6678', 'N0M 1Y0 '],</t>
  </si>
  <si>
    <t>[ "Municipality of North Middlesex E-Waste Depot", 43.172391, -81.691362, ' 519-228-6678 Ext. 221', ''],</t>
  </si>
  <si>
    <t>[ "South Huron Office Solutions", 43.34391353, -81.46911332, ' 519-235-1840', 'N0M 1S1 '],</t>
  </si>
  <si>
    <t>[ "Tillsonburg District Craft Guild", 42.862311, -80.730395, ' 5198426151', 'N4G 3V3 '],</t>
  </si>
  <si>
    <t>[ "Staples (Broadway St)", 42.862259, -80.72952, ' 519-688-2196', 'N4G 5A7 '],</t>
  </si>
  <si>
    <t>[ "Municipality of Southwest Middlesex", 42.73238738525821, -81.68128967285156, ' 5192872015', 'N0L 1M0 '],</t>
  </si>
  <si>
    <t>[ "St. Charles School Parent Council", 42.75236952945268, -81.71085834503174, ' 5192891174', 'N0L 1M0 '],</t>
  </si>
  <si>
    <t>[ "Home Hardware - Stratford", 43.35535961, -80.95801592, '', 'N5A 6S5 '],</t>
  </si>
  <si>
    <t>[ "Corporation of the City of Stratford", 43.365789, -80.963075, ' 5192710250 ext 279', 'N5A 4V1 '],</t>
  </si>
  <si>
    <t>[ "Best Buy - Chatham (St. Clair Street)", 42.433584, -82.222912, ' (519) 354-5525', 'N7M 5J7 '],</t>
  </si>
  <si>
    <t>[ "Municipality of Chatham-Kent", 42.37908992997953, -82.08641052246094, ' 5193601998 ext 3312', 'N0P 1A0 '],</t>
  </si>
  <si>
    <t>[ "Municipality of Chatham-Kent", 42.53082032025189, -82.10589408874512, ' 5193601998 ext 3312', 'N0P 1V0 '],</t>
  </si>
  <si>
    <t>[ "Municipality of Chatham-Kent", 42.421325, -82.38478, ' 5193601998 ext 3312', 'N0P 1S0 '],</t>
  </si>
  <si>
    <t>[ "Municipality of Chatham-Kent", 42.249868245939346, -82.3344612121582, ' 5193601998 ext 3312', 'N0P 1W0 '],</t>
  </si>
  <si>
    <t>[ "Municipality of Chatham-Kent", 42.568461, -81.970986, ' 5193601998 ext 3312', 'N0P 2K0 '],</t>
  </si>
  <si>
    <t>[ "Municipality of Chatham-Kent", 42.60282, -82.385026, ' 5193601998 ext 3312', 'N8A 2G4 '],</t>
  </si>
  <si>
    <t>[ "Municipality of Chatham-Kent", 42.495451, -81.808861, ' 5193601998 ext 3312', 'N0P 1T0 '],</t>
  </si>
  <si>
    <t>[ "BOWMAN FEEDS LTD", 42.09577044961218, -82.4587869644165, ' 5198254122', 'N0P 2P0 '],</t>
  </si>
  <si>
    <t>[ "Municipality of Southwest Middlesex", 42.67132949822804, -81.83509826660156, ' 5192872015', 'N0L 1M0 '],</t>
  </si>
  <si>
    <t>[ "Society of Saint Vincent de Paul \u2013 Windsor Essex Central Council", 42.201707, -82.7174859, ' 519-253-7481', 'N0R 1V0 '],</t>
  </si>
  <si>
    <t>[ "Recycle City", 42.297848, -83.0421125, ' 5192559278', 'N8X 1H7 '],</t>
  </si>
  <si>
    <t>[ "Society of Saint Vincent de Paul \u2013 Windsor Essex Central Council", 42.324111, -83.015212, ' 5192537481', 'N8Y 2J6 '],</t>
  </si>
  <si>
    <t>[ "Henry's", 42.2823025, -83.010273, ' 5192503113', 'N8X 3Y9 '],</t>
  </si>
  <si>
    <t>[ "Society of Saint Vincent de Paul \u2013 Windsor Essex Central Council", 42.290103917504474, -83.07854890823364, ' 5192537481', 'N9C 1P4 '],</t>
  </si>
  <si>
    <t>[ "Greater Essex County District School Board", 42.25949, -83.026817, ' 5199807737', 'N9E 1J2 '],</t>
  </si>
  <si>
    <t>[ "Goodwill Attended Donation Centre", 42.337991, -82.946729, ' 519-946-0584', ''],</t>
  </si>
  <si>
    <t>[ "Rotary Club of LaSalle-Centennial", 42.24702505486672, -83.06058883666992, ' 5199960122', 'N9H 1S4 '],</t>
  </si>
  <si>
    <t>[ "Best Buy Canada - Windsor (Walker Rd)", 42.25787297, -82.96849251, ' (519) 967-2070', 'N8W 3T6 '],</t>
  </si>
  <si>
    <t>[ "BFI Canada Inc - Maidstone", 42.2424343809344, -82.94703483581543, ' 4168563166', 'N0R 1K0 '],</t>
  </si>
  <si>
    <t>[ "Canadian Transfer Inc.", 42.175044919344565, -82.8493595123291, ' 5198165300', 'N8M 2Y3 '],</t>
  </si>
  <si>
    <t>[ "Society of Saint Vincent de Paul \u2013 Windsor Essex Central Council", 42.101900175800075, -83.11244130134582, ' 519-253-7481', 'N9V 1W4 '],</t>
  </si>
  <si>
    <t>[ "Society of Saint Vincent de Paul \u2013 Windsor Essex Central Council", 42.05281391080853, -82.60030031204223, ' 519-253-7481', 'N8H 1M4 '],</t>
  </si>
  <si>
    <t>[ "376964 Ontario LTD. - 612031 Ontario LTD", 42.971789, -82.40716, ' 519-337-3779', 'N7T 7L7 '],</t>
  </si>
  <si>
    <t>[ "BLUEWATER TEK CENTRE", 42.985218, -82.383857, ' 519-491-2155', 'N7T 5P7 '],</t>
  </si>
  <si>
    <t>[ "Trash Taxi of Canada Inc.", 42.959136, -82.36018, ' 519-344-1963', 'N7S 6K8 '],</t>
  </si>
  <si>
    <t>[ "Best Buy - Sarnia (Exmouth Street)", 42.984573, -82.353664, ' (519) 542-4388', 'N7S 3X9 '],</t>
  </si>
  <si>
    <t>[ "Town of Plympton-Wyoming", 42.936182, -82.164958, ' 5198453939', 'N0N 1T0 '],</t>
  </si>
  <si>
    <t>[ "Staples (Strasburg Road)", 43.424399, -80.489157, ' 519-571-7420', 'N2E 3W7 '],</t>
  </si>
  <si>
    <t>[ "Salvation Army - Kitchener Thrift Store", 43.434562, -80.517647, ' 519-584-0818', 'N2M 5K2 '],</t>
  </si>
  <si>
    <t>[ "Staples Kitchener", 43.428572, -80.454857, '', 'N2N 0B1 '],</t>
  </si>
  <si>
    <t>[ "Thrift Magic LP", 43.42176, -80.460974, ' 5197444300', 'N2C 2H5 '],</t>
  </si>
  <si>
    <t>[ "J&amp;S Auto Wreckers Ltd", 43.418638, -80.453292, ' 519-894-1450', 'N2C 1K9 '],</t>
  </si>
  <si>
    <t>[ "Best Buy Canada - Kitchener (Fairway Rd)", 43.423541, -80.435485, ' (519) 783-0333', 'N2C 1X2 '],</t>
  </si>
  <si>
    <t>[ "Gibson Sound and Vision", 43.482822, -80.523928, ' 5197468030', 'N2J 3J6 '],</t>
  </si>
  <si>
    <t>[ "Quantex Technologies Inc.", 43.407131, -80.4688765, ' 5197485348', 'N2E 3E1 '],</t>
  </si>
  <si>
    <t>[ "Henry's", 43.499944, -80.531429, ' 5198844035', 'N2L 5Z7 '],</t>
  </si>
  <si>
    <t>[ "Best Buy - Waterloo (King Street North)", 43.501484, -80.532991, ' (519) 886-1073', 'N2L 6L3 '],</t>
  </si>
  <si>
    <t>[ "Staples (King Street North)", 43.5049, -80.536868, ' 519-888-1716', 'N2J 4G8 '],</t>
  </si>
  <si>
    <t>[ "Bye Bye Electronics", 43.455898, -80.338691, ' 519-650-0583', 'N3H 4R7 '],</t>
  </si>
  <si>
    <t>[ "Staples (Pinebush Road)", 43.408477, -80.326114, ' 519-622-5280', 'N1R 8K5 '],</t>
  </si>
  <si>
    <t>[ "Best Buy Canada- Cambridge", 43.408511, -80.325926, ' 519-621-4438', 'N1R 8K5 '],</t>
  </si>
  <si>
    <t>[ "Henry's", 43.4090325, -80.322239, ' 5196220022', 'N1R 8R5 '],</t>
  </si>
  <si>
    <t>[ "Power Line Electronics", 43.544671, -80.305429, ' 5198361157 ext 22', 'N1H 7M1 '],</t>
  </si>
  <si>
    <t>[ "St. Vincent De Paul", 43.358378, -80.293596, '', 'N1R 6G5 '],</t>
  </si>
  <si>
    <t>[ "Salvation Army - Guelph", 43.55158074, -80.29617548, ' 519-836-6316', 'N1H 8J1 '],</t>
  </si>
  <si>
    <t>[ "Habitat for Humanity Wellington County\/Restore", 43.550063, -80.280152, ' 519-780-2323', 'N1H 1A7 '],</t>
  </si>
  <si>
    <t>[ "Habitat Restore Guelph", 43.546318, -80.274936, '', 'N1H 1B1 '],</t>
  </si>
  <si>
    <t>[ "Staples", 43.565643, -80.276416, '', 'N1H 1G7 '],</t>
  </si>
  <si>
    <t>[ "Staples", 43.517939, -80.236212, '', 'N1G 4V9 '],</t>
  </si>
  <si>
    <t>[ "Best Buy - Guelph (Stone Road West)", 43.520176, -80.233418, ' (519) 766-4660', 'N1G 5L4 '],</t>
  </si>
  <si>
    <t>[ "St. Vincent du Paul", 43.549429, -80.239985, '', 'N1E 2X0 '],</t>
  </si>
  <si>
    <t>[ "City of Guelph", 43.55775438, -80.20294189, ' 519-767-0598', 'N1L 1E4 '],</t>
  </si>
  <si>
    <t>[ "Best Buy Canada - Brampton (Peel Ctr Dr)", 43.71510047, -79.72057343, ' (905) 494-2179', 'L6T 3R5 '],</t>
  </si>
  <si>
    <t>[ "Henry's", 43.69254061, -79.76881742, ' 9054577200', 'L6V 4A3 '],</t>
  </si>
  <si>
    <t>[ "chinguacousy lions club", 43.730476, -79.820479, ' 416-708-3430', 'L7A 1R2 '],</t>
  </si>
  <si>
    <t>[ "Staples", 43.741998, -79.697448, '', 'L6T 5J1 '],</t>
  </si>
  <si>
    <t>[ "ATL Adventure Services Ltd", 43.758933, -79.697553, ' 647-713-7117', 'L6S 5P6 '],</t>
  </si>
  <si>
    <t>[ "David Suzuki SS", 43.663909, -79.801657, ' 9054577941', 'L6X 0Z3 '],</t>
  </si>
  <si>
    <t>[ "Staples (Rexdale)", 43.719612, -79.594219, '', 'M9W 7J9 '],</t>
  </si>
  <si>
    <t>[ "Salvation Army - Etobicoke North Thrift Store", 43.729487, -79.575189, ' 416-746-3500', 'M9W 4L6 '],</t>
  </si>
  <si>
    <t>[ "Staples", 43.870469, -79.725254, ' 905-951-1640', 'L7E 2B5 '],</t>
  </si>
  <si>
    <t>[ "MAAS CANADA INC", 43.738287, -79.565767, ' 647-769-9755', 'M9V 2X6 '],</t>
  </si>
  <si>
    <t>[ "Teletime Superstore", 43.731118, -79.556766, ' 905-455-1666', 'M9V 1C7 '],</t>
  </si>
  <si>
    <t>[ "Guyer Auto Recycling", 43.883579, -79.838355, ' 9055842292', 'L7C 3C4 '],</t>
  </si>
  <si>
    <t>[ "Best Buy - Weston (Weston Road)", 43.711866, -79.535348, ' (416) 242-6162', 'M9N 3V8 '],</t>
  </si>
  <si>
    <t>[ "Township of Perth East", 43.36911909, -80.83843231, '', 'N0B 2P0 '],</t>
  </si>
  <si>
    <t>[ "Township of Perth East", 43.503417, -80.934585, '', 'N0K 1C0 '],</t>
  </si>
  <si>
    <t>[ "Waste Management of Canada Corporation", 43.984724842364884, -80.74388980865479, '', 'N0G 2L0 '],</t>
  </si>
  <si>
    <t>[ "Riverstown Waste Facility", 43.922672, -80.672975, ' 519-837-2601', 'N0G 2E0 '],</t>
  </si>
  <si>
    <t>[ "Rothsay Waste Facility", 43.821294, -80.729634, ' 519-837-2601', 'N0G 2P0 '],</t>
  </si>
  <si>
    <t>[ "Corporation of the Municipality of South Bruce", 44.026026114234604, -81.11000061035156, ' 5193926623', 'N0G 2J0 '],</t>
  </si>
  <si>
    <t>[ "The Arthur Door", 43.836718, -80.541188, ' 5198485900', 'N0G 1A0 '],</t>
  </si>
  <si>
    <t>[ "Township of Southgate", 44.162365, -80.849067, '', 'N0G 1R0 '],</t>
  </si>
  <si>
    <t>[ "Township of Southgate", 44.16324304341004, -80.84770202636719, ' 519-923-9262 ext 258', 'N0G 1R0 '],</t>
  </si>
  <si>
    <t>[ "Healthy Computers", 44.154528, -81.012189, ' 5195066060', 'N4N 1S2 '],</t>
  </si>
  <si>
    <t>[ "Habitat ReStore Walkerton", 44.114467, -81.159968, ' 519-364-5100', 'N2Z 2A2 '],</t>
  </si>
  <si>
    <t>[ "Corporation of the Municipality of South Bruce", 44.004298685847616, -81.26226425170898, ' 5193926623', 'N0G 2S0 '],</t>
  </si>
  <si>
    <t>[ "Healthy Computers Wingham", 43.88969, -81.31017, ' 519-357-4263', 'N0G 2W0 '],</t>
  </si>
  <si>
    <t>[ "Municipality of Grey Highlands", 44.21603219147744, -80.58171272277832, ' 5199861216 ext 238', 'N0C 1E0 '],</t>
  </si>
  <si>
    <t>[ "Municipality of Brockton", 44.098963, -81.285665, ' 5198812223 ext 25', 'N0G 2V0 '],</t>
  </si>
  <si>
    <t>[ "Municipality of Brockton", 44.125743, -81.293174, ' 5198812223 ext 25', 'N0G 1K0 '],</t>
  </si>
  <si>
    <t>[ "Highlands youth for Christ", 43.889133, -80.31609, ' 2262000747', 'L0N 1G0 '],</t>
  </si>
  <si>
    <t>[ "Township of Southgate", 44.16570584425467, -80.40790557861328, ' 519-923-9262 ext 258', 'N0C 1B0 '],</t>
  </si>
  <si>
    <t>[ "Municipality of Grey Highlands", 44.318807, -80.6493, ' 5199861216 ext 238', 'N0C 1H0 '],</t>
  </si>
  <si>
    <t>[ "Bibles For Missions Owen Sound", 44.575574, -80.907862, ' 5194167780', 'N4K 5N3 '],</t>
  </si>
  <si>
    <t>[ "Byers Disposal Service Ltd.", 44.59407336843087, -80.89113235473633, ' 5193721959', 'N0H 1B0 '],</t>
  </si>
  <si>
    <t>[ "Habitat for Humanity Owen Sound ReStore", 44.547798, -80.853876, ' (519) 371 6776', 'N4K 5W4 '],</t>
  </si>
  <si>
    <t>[ "Municipality of Georgian Bluff", 44.64365101691961, -81.12038612365723, ' 5193762729 ext 221', 'N0H 1P0 '],</t>
  </si>
  <si>
    <t>[ "Municipality of Arran-Elderslie", 44.480221, -81.145103, ' 5193633039 ext 35', 'N0H 2N0 '],</t>
  </si>
  <si>
    <t>[ "Township of Chatsworth", 44.38656882676517, -80.94546318054199, ' 5197943232', 'N0H 1G0 '],</t>
  </si>
  <si>
    <t>[ "The Governing Council of The Salvation Army in Canada", 44.743178, -81.141013, ' 5195345799', 'N0H 2T0 '],</t>
  </si>
  <si>
    <t>[ "Chippewas of Nawash", 44.743178, -81.141013, ' 5195341036', 'N0H 2T0 '],</t>
  </si>
  <si>
    <t>[ "Town of South Bruce Peninsula", 44.631227, -81.266459, ' 5195341400', 'N0H 2G0 '],</t>
  </si>
  <si>
    <t>[ "Habitat for Humanity - Meaford Site", 44.613583, -80.604923, ' 519 371 6714', ''],</t>
  </si>
  <si>
    <t>[ "Town of Saugeen Shores", 44.47960548767628, -81.33419036865234, ' 5198322008', 'N0H 2C0 '],</t>
  </si>
  <si>
    <t>[ "767091Ontario LTD", 44.491875, -81.374272, ' 519-797-3905', 'N0H 2L0 '],</t>
  </si>
  <si>
    <t>[ "Town of The Blue Mountains", 44.53685226067525, -80.46736478805542, ' 519-599-3131 ext 238', 'N0H 1J0 '],</t>
  </si>
  <si>
    <t>[ "Township of Ashfield-Colborne-Wawanosh", 43.892043, -81.622652, ' 5195244669', 'N0M 1R0 '],</t>
  </si>
  <si>
    <t>[ "Township of Huron-Kinloss", 44.063659907945485, -81.61331176757812, ' 519-395-3735 ext 133', 'N0G 2R0 '],</t>
  </si>
  <si>
    <t>[ "Habitat for Humanity - Goderich", 43.727869, -81.685884, '', 'M7A 3X8 '],</t>
  </si>
  <si>
    <t>[ "432398 Ontario Ltd.", 43.581145, -81.527616, ' 519-482-9414', 'N0M 1L0 '],</t>
  </si>
  <si>
    <t>[ "Ram's Miracle", 44.381761, -79.698724, ' 7057264605', 'L4N 2G9 '],</t>
  </si>
  <si>
    <t>[ "Henry's", 44.383577, -79.723997, ' 7057202300', 'L4N 6P1 '],</t>
  </si>
  <si>
    <t>[ "Staples - Barrie Bayfield", 44.412058, -79.709689, ' 705-735-4058', 'L4M 4Z9 '],</t>
  </si>
  <si>
    <t>[ "City of Barrie Landfill Site", 44.390286, -79.732361, ' 705-739-4219', 'L4M 4T5 '],</t>
  </si>
  <si>
    <t>[ "Staples (Barrie View Drive)", 44.337815, -79.687775, ' 705-733-3329', 'L4N 8V4 '],</t>
  </si>
  <si>
    <t>[ "Staples (Keswick)", 44.228886, -79.447615, '', 'L4P 3E9 '],</t>
  </si>
  <si>
    <t>[ "The Bodyworks And Collision Centre", 44.5877776757586, -79.87139940261841, ' 705-322-2282', 'L0L 1P0 '],</t>
  </si>
  <si>
    <t>[ "Metrowide Auto Parts", 44.29762294285712, -79.35154438018799, ' 905-722-3223', 'L0E 1R0 '],</t>
  </si>
  <si>
    <t>[ "Chippewas of Georgina Island First Nation", 44.39282494370099, -79.31201934814453, ' 7054371337', 'L0E 1R0 '],</t>
  </si>
  <si>
    <t>[ "New Tecumset Public Library", 44.151823, -79.877224, ' 7054350250', 'L9R 1V6 '],</t>
  </si>
  <si>
    <t>[ "Habitat Huronia", 44.142408, -79.864231, ' 705-435-0336', 'L9R 2B7 '],</t>
  </si>
  <si>
    <t>[ "Best Buy - Orillia (Monarch Drive)", 44.609016, -79.454078, ' (705) 325-0519', 'L3V 8A2 '],</t>
  </si>
  <si>
    <t>[ "Staples", 44.148272, -79.882953, ' 705-434-4992', 'L9R 1P8 '],</t>
  </si>
  <si>
    <t>[ "H4H Gateway North", 44.595363, -79.419545, ' 7053273279', 'L3V 6Y3 '],</t>
  </si>
  <si>
    <t>[ "Staples", 44.61475878, -79.45020676, ' 705-329-3074', 'L3V 0B5 '],</t>
  </si>
  <si>
    <t>[ "City of Orillia", 44.591213, -79.409579, ' 7053252444', 'L3V 6Z9 '],</t>
  </si>
  <si>
    <t>[ "New Tecumset Public Library", 44.101376, -79.800805, ' 7054350250', 'L0G 1A0 '],</t>
  </si>
  <si>
    <t>[ "Coldwater Home Hardware", 44.69853, -79.558283, ' 7056863375', 'L0K 1E0 '],</t>
  </si>
  <si>
    <t>[ "Team Red's Thrift store", 44.700719, -79.888561, ' 7052450898', 'L4R 4K4 '],</t>
  </si>
  <si>
    <t>[ "Best Buy Canada - Newmarket (Green Lane East)", 44.074244, -79.47922, ' (905) 954-1262', 'L3Y 4V8 '],</t>
  </si>
  <si>
    <t>[ "966472 ontario inc.", 44.31325, -79.20071, ' 7054372397', 'L0E 1N0 '],</t>
  </si>
  <si>
    <t>[ "Staples (Yonge Street)", 44.061737, -79.482202, ' 905-898-3956', 'L3Y 8S1 '],</t>
  </si>
  <si>
    <t>[ "H4H Gateway North", 44.734316, -79.856429, ' 7055280681', 'L4R 5E3 '],</t>
  </si>
  <si>
    <t>[ "Habitat For Humanity South Georgian Bay", 44.491965, -80.181362, ' 7054469740', 'L9Y 5A6 '],</t>
  </si>
  <si>
    <t>[ "Salvation Army - Newmarket Thrift Store", 44.056417, -79.473337, ' 905-830-1656', 'L3Y 2N1 '],</t>
  </si>
  <si>
    <t>[ "Staples (Hwy #7)", 43.851004, -79.352349, ' 905-479-3101', 'L3R 0J5 '],</t>
  </si>
  <si>
    <t>[ "Markham HHW Depot", 43.839401, -79.344867, ' 866-665-6752', 'L3R 9R8 '],</t>
  </si>
  <si>
    <t>[ "Best Buy Canada - Markham (Highway 7)", 43.86856942, -79.29004669, ' (905) 754-3025', 'L3R 4M9 '],</t>
  </si>
  <si>
    <t>[ "DCR Systems Group Inc.", 43.87336477326504, -79.38905239105225, ' 9055088002 ext 224', 'L4B 0B5 '],</t>
  </si>
  <si>
    <t>[ "Toronto Kaiteur Lions Club", 43.811252, -79.304167, ' 905-430-3314', 'M1V 5E9 '],</t>
  </si>
  <si>
    <t>[ "Bigtech Cli Inc.", 43.854158, -79.258867, ' 905-695-0100', 'L3S 4M4 '],</t>
  </si>
  <si>
    <t>[ "Staples (Elgin Mills)", 43.901163, -79.384861, '', 'L4S 0B2 '],</t>
  </si>
  <si>
    <t>[ "Best Buy Canada - Richmond Hill (High Tech Rd)", 43.842893, -79.414799, ' (905) 695-3906', 'L4B 0A6 '],</t>
  </si>
  <si>
    <t>[ "Staples (Markham Road)", 43.853625, -79.25497, ' 905-472-0746', 'L3S 3J9 '],</t>
  </si>
  <si>
    <t>[ "Staples (Red Maple Road)", 43.840399, -79.421508, ' 905-882-6995', 'L4B 4M6 '],</t>
  </si>
  <si>
    <t>[ "Henry's", 43.899227, -79.273304, ' 9052018926', 'L6E 0H8 '],</t>
  </si>
  <si>
    <t>[ "Salvation Army - Markham Thrift Store", 43.894336, -79.264621, ' 905-472-6506', 'L6E 1B2 '],</t>
  </si>
  <si>
    <t>[ "NESA - National Electronic Service Assoc.", 43.8273205, -79.252277, ' 4163666372 ext 225', 'M1V 5L8 '],</t>
  </si>
  <si>
    <t>[ "Jerrett Life Celebrations", 43.81656038, -79.42456157, ' 9058894390', 'L4J 1W3 '],</t>
  </si>
  <si>
    <t>[ "Salvation Army - Richmond Hill Thrift Store", 43.885983, -79.440778, ' 905 737-7164', 'L4C 3C8 '],</t>
  </si>
  <si>
    <t>[ "Staples (McCowan Road)", 43.793835, -79.260654, ' 416-292-4570', 'M1S 4K1 '],</t>
  </si>
  <si>
    <t>[ "Henry's", 43.795575, -79.43194, ' 9058861020', 'L4J 6W9 '],</t>
  </si>
  <si>
    <t>[ "Henry's", 43.770653, -79.279102, ' 4162982021', 'M1P 5B7 '],</t>
  </si>
  <si>
    <t>[ "Best Buy Canada - Scarborough (Progress Ave)", 43.778822, -79.258689, ' (416) 296-7020', 'M1P 5J1 '],</t>
  </si>
  <si>
    <t>[ "Staples (Victoria Park\/Ellesmere)", 43.759051, -79.310014, '', 'M1R 4B7 '],</t>
  </si>
  <si>
    <t>[ "The City of Vaughan", 43.83276411, -79.47157958, ' 905-832-8585', 'L4J 9B3 '],</t>
  </si>
  <si>
    <t>[ "Best Buy- North York (Yonge Street)", 43.767966, -79.412439, ' (416) 642-7980', 'M2N 6Z4 '],</t>
  </si>
  <si>
    <t>[ "Salvation Army - Scarborough Centre Thrift Store", 43.75737936, -79.27772999, ' 416-751-8050', 'M1P 2L4 '],</t>
  </si>
  <si>
    <t>[ "Staples (Stouffville)", 43.956916, -79.278343, '', 'L4A 7X5 '],</t>
  </si>
  <si>
    <t>[ "Staples (Ajax)", 43.859547, -79.025363, '', 'L1S 7L8 '],</t>
  </si>
  <si>
    <t>[ "Best Buy Canada - Ajax (Kingston Rd)", 43.861302, -79.026848, ' (905) 619-6977', 'L1T 4K8 '],</t>
  </si>
  <si>
    <t>[ "Habitat For Humanity Durham Inc", 43.860219, -79.007925, ' 9054287434', 'L1Z 1E2 '],</t>
  </si>
  <si>
    <t>[ "Pickering High School", 43.861942, -79.058776, ' 9056834761', 'L1T 2W7 '],</t>
  </si>
  <si>
    <t>[ "Staples (Pickering Parkway)", 43.843429, -79.066937, '', 'L1V 7K3 '],</t>
  </si>
  <si>
    <t>[ "McPherson Transfer Limtied", 43.821693, -79.060011, ' 9058392099', 'L1W 3E9 '],</t>
  </si>
  <si>
    <t>[ "Staples (Taunton Road)", 43.913238, -78.966546, ' 905-655-6700', 'L1R 0H4 '],</t>
  </si>
  <si>
    <t>[ "Best Buy Canada - Whitby (Victoria St E)", 43.865599, -78.904751, ' (905) 674-1055', 'L1N 9W4 '],</t>
  </si>
  <si>
    <t>[ "Source I.T. Inc.", 43.86048678, -78.89257085, ' 905-425-4251', 'L1N 9A8 '],</t>
  </si>
  <si>
    <t>[ "Henry's", 43.895561, -78.871865, ' 9057284631', 'L1J 2J7 '],</t>
  </si>
  <si>
    <t>[ "Habitat For Humanity Durham Inc", 43.89266, -78.867987, ' 9054287434', 'L1J 2B4 '],</t>
  </si>
  <si>
    <t>[ "Skyview Electronics Inc.", 43.96058, -78.958154, ' 905-655-3661', 'L1M 1A2 '],</t>
  </si>
  <si>
    <t>[ "Community iving Oshawa Clarington", 43.871408, -78.83785558, ' 9055763011 ext 309', 'L1H 3Y1 '],</t>
  </si>
  <si>
    <t>[ "Staples (Milner Avenue)", 43.80045, -79.197669, '', 'M1B 5N7 '],</t>
  </si>
  <si>
    <t>[ "Region of Durham", 43.941571678652245, -78.87441158294678, ' 9055795056 ext 2243', 'L1H 7K5 '],</t>
  </si>
  <si>
    <t>[ "Best Buy - Oshawa (Harmony Road North)", 43.941969, -78.850493, ' (905) 433-4455', 'L1H 7K5 '],</t>
  </si>
  <si>
    <t>[ "Courtice Auto Wreckers", 43.984964, -78.907862, ' 905-802-1370', 'L1H 7K4 '],</t>
  </si>
  <si>
    <t>[ "Waste Management of Canada Corporation", 43.88338736576061, -78.75523567199707, ' 9054335077', 'L1E 2T3 '],</t>
  </si>
  <si>
    <t>[ "Community Living Peterborough", 44.30466181, -78.31990944, ' 7057432412 ext 324', 'K9H 7E7 '],</t>
  </si>
  <si>
    <t>[ "Staples (Park Street South)", 44.288733, -78.323024, '', 'K9J 3R8 '],</t>
  </si>
  <si>
    <t>[ "Staples (Chemong Road)", 44.329316, -78.341236, '', 'K9H 7J6 '],</t>
  </si>
  <si>
    <t>[ "Habitat For Humanity Peterborough and District", 44.28325, -78.326461, ' 7057428572', 'K9J 1W1 '],</t>
  </si>
  <si>
    <t>[ "Habitat ReStore Peterborough", 44.283504, -78.336507, '', 'K9J 5T9 '],</t>
  </si>
  <si>
    <t>[ "Best Buy - Peterborough (Lansdowne Street West)", 44.281196, -78.347307, ' (705) 741-2081', 'K9J 7M2 '],</t>
  </si>
  <si>
    <t>[ "The City Of Kawartha Lakes", 44.186172, -78.273769, ' 7053249411 ext 2360', 'K0L 1B0 '],</t>
  </si>
  <si>
    <t>[ "Omemee and District Lions Club", 44.298884, -78.559769, ' 705-243-2415', 'K0L 2W0 '],</t>
  </si>
  <si>
    <t>[ "The Townships of Alnwick Haldimand", 44.166885, -78.12822, ' 9053492822 ext 32', 'K0K 2X0 '],</t>
  </si>
  <si>
    <t>[ "County of Northumberland", 44.088382, -78.320103, ' 9053723329', 'K0L 1E0 '],</t>
  </si>
  <si>
    <t>[ "Lindsay Iron and Metal", 44.332166, -78.710569, ' 7053280904', 'K9V 4R4 '],</t>
  </si>
  <si>
    <t>[ "Habitat For Humanity Peterborough and District", 44.346156, -78.73448, ' 7057428572', 'K9V 2N6 '],</t>
  </si>
  <si>
    <t>[ "Technology Alliance Group of Kawartha Lakes", 44.346324, -78.734497, '', 'K9V 4S1 '],</t>
  </si>
  <si>
    <t>[ "Kawartha Lakes Business Equipment", 44.35409728, -78.74084712, ' 7053242303', 'K9V 5G6 '],</t>
  </si>
  <si>
    <t>[ "Staples (Kent Street Centre)", 44.350649, -78.756033, '', 'K9V 2Z7 '],</t>
  </si>
  <si>
    <t>[ "County of Northumberland", 43.97246, -78.196667, ' 9053723329', 'K9A 5J6 '],</t>
  </si>
  <si>
    <t>[ "Bibles For Missions Cobourg", 43.971934, -78.196343, ' 2892522299', 'K9A 5J3 '],</t>
  </si>
  <si>
    <t>[ "Staples (Elgin Street West)", 43.971915, -78.196434, '', 'K9A 5W4 '],</t>
  </si>
  <si>
    <t>[ "Habitat ReStore Northumberland", 43.97262, -78.165892, ' 905-373-4663', 'K9A 0A6 '],</t>
  </si>
  <si>
    <t>[ "Habitat ReStore Cobourg", 43.97262, -78.165892, ' 905-373-4663', 'K9A 4K5 '],</t>
  </si>
  <si>
    <t>[ "382023 Ontario Ltd.", 43.9632504, -78.17784229, ' 905-377-5079', 'K9A 3C3 '],</t>
  </si>
  <si>
    <t>[ "Salvation Army - Fenelon Falls Thrift Store", 44.530728, -78.740019, ' (705) 887-1490', 'K0M 1N0 '],</t>
  </si>
  <si>
    <t>[ "Fenelon Falls home hardware", 44.535828, -78.73682, ' 7058872621', 'K0M 1N0 '],</t>
  </si>
  <si>
    <t>[ "County of Northumberland", 44.3185793, -77.7223162, ' 9053723329', 'K0L 1L0 '],</t>
  </si>
  <si>
    <t>[ "Bibles for Missions Belleville", 44.167505, -77.384152, ' 6139625665', 'K8N 3B3 '],</t>
  </si>
  <si>
    <t>[ "Holy Rosary Catholic School", 44.178756972181695, -77.38431572914124, ' 6139622305', 'K8P 2T4 '],</t>
  </si>
  <si>
    <t>[ "Staples (Bell Boulevard)", 44.186621, -77.404111, '', 'K8P 5L2 '],</t>
  </si>
  <si>
    <t>[ "Best Buy Canada - Belleville (Bell Blvd)", 44.185947, -77.406721, ' (613) 962-3495', 'K8P 5L8 '],</t>
  </si>
  <si>
    <t>[ "GFL Belleville", 44.1916, -77.387459, ' 613-932-3671', 'K8N 4Z6 '],</t>
  </si>
  <si>
    <t>[ "Students for Africa in Mutual Empowerment for International Development", 44.12272291438944, -77.57859349250793, ' 613-438-1233', 'K8V 2V2 '],</t>
  </si>
  <si>
    <t>[ "Waste Management of Canada Corporation", 44.11938798518785, -77.58467674255371, ' 613-392-2983', 'K8V 2N3 '],</t>
  </si>
  <si>
    <t>[ "Township of Tyendinaga", 44.254113767175205, -77.20378160476685, ' 6133961944', 'K0K 3A0 '],</t>
  </si>
  <si>
    <t>[ "Township of Tyendinaga", 44.22330603105083, -77.1408462524414, ' 6133961660', 'K0K 2N0 '],</t>
  </si>
  <si>
    <t>[ "Township of Tudor and Cashel", 44.258711, -77.609587, ' 6134742583', 'K0K 1Y0 '],</t>
  </si>
  <si>
    <t>[ "Pare's Home Hardware", 44.057811, -77.759612, ' 6134752471', 'K0K 1H0 '],</t>
  </si>
  <si>
    <t>[ "OSPCA L&amp;A", 44.261828, -76.961349, ' 6133542056', 'K7R 3Z8 '],</t>
  </si>
  <si>
    <t>[ "Marmora and Lake, Municipality of", 44.49993368729936, -77.64347076416016, ' 613-472-2629 ext 2227', 'K0K 2M0 '],</t>
  </si>
  <si>
    <t>[ "Boulton Septic\/Larmon's Lawn Care", 44.213393, -76.823592, ' 6133536939', 'K0H 1K0 '],</t>
  </si>
  <si>
    <t>[ "Corporation of the Township of Stone Mills", 44.406868103611345, -76.90515518188477, ' 613-378-2475', 'K0K 1N0 '],</t>
  </si>
  <si>
    <t>[ "Corporation of the Township of Stone Mills", 44.4876044387322, -76.99498772621155, ' 6133782475', 'K0K 1N0 '],</t>
  </si>
  <si>
    <t>[ "Loyalist Township Emergency Services", 44.1841158706094, -76.77663713693619, ' 6133863762', 'K0H 1G0 '],</t>
  </si>
  <si>
    <t>[ "Staples (Queen Street)", 44.23266, -76.483373, '', 'K7K 1A5 '],</t>
  </si>
  <si>
    <t>[ "Canada Computers", 44.232857, -76.490624, ' 613-572-1164', 'K7L 1B6 '],</t>
  </si>
  <si>
    <t>[ "Canadian Tire Kingston #694", 44.2580716, -76.461304, ' 613-546-1922', 'K7K 0C3 '],</t>
  </si>
  <si>
    <t>[ "Waste Management of Canada Corporation", 44.267174, -76.514643, ' 6135497401', 'K7K 6C4 '],</t>
  </si>
  <si>
    <t>[ "Staples (Gardiners Road)", 44.24268, -76.567758, '', 'K7M 3X9 '],</t>
  </si>
  <si>
    <t>[ "Best Buy Canada - Kingston (Gardiners Rd)", 44.250029, -76.568174, ' (613) 887-2599', 'K7M 3X9 '],</t>
  </si>
  <si>
    <t>[ "Colborne's TV &amp; Stereo Ltd", 44.259946, -76.565737, ' 6133898877', 'K7P 1N3 '],</t>
  </si>
  <si>
    <t>[ "Winmar - Kingston", 44.267992, -76.563773, ' 613-542-0000', 'K7P 2E4 '],</t>
  </si>
  <si>
    <t>[ "JKL Micro Distribution Inc.", 44.267662, -76.568953, ' 6133848980', 'K7P 2T5 '],</t>
  </si>
  <si>
    <t>[ "Loyalist Township Emergency Services", 44.22602722, -76.6423106, ' 6133863762', 'K7N 1V3 '],</t>
  </si>
  <si>
    <t>[ "Loyalist Township Emergency Services", 44.164920837648786, -76.6965651512146, ' 6133863762', 'K0H 2S0 '],</t>
  </si>
  <si>
    <t>[ "Loyalist Township Emergency Services", 44.27635632731804, -76.72565639019012, ' 6133863762', 'K0H 2H0 '],</t>
  </si>
  <si>
    <t>[ "South Frontenac, Township of", 44.419934, -76.58995, ' 6133763900 ext 4330', 'K0H 2T0 '],</t>
  </si>
  <si>
    <t>[ "Corporation of the Township of Stone Mills", 44.4300411422474, -76.80756568908691, ' 613-378-2475', 'K0K 1N0 '],</t>
  </si>
  <si>
    <t>[ "Twp. Leeds and The Thousand Islands", 44.38889961515307, -76.04461669921875, ' 6136592415 ext 216', 'K0E 1L0 '],</t>
  </si>
  <si>
    <t>[ "Twp. Leeds and The Thousand Islands", 44.54803184511267, -76.17095947265625, ' 6136592415 ext 216', 'K0E 1N0 '],</t>
  </si>
  <si>
    <t>[ "TS Computing", 44.796319, -76.098066, ' 613-812-1539', 'K0G 1L0 '],</t>
  </si>
  <si>
    <t>[ "Rideau Environmental Action League", 44.90189405330957, -76.01618528366089, ' 6132672257', 'K7A 5A5 '],</t>
  </si>
  <si>
    <t>[ "Township of Rideau Lakes", 44.745757885700236, -76.16872787475586, ' 6139282251', 'K0G 1V0 '],</t>
  </si>
  <si>
    <t>[ "The Garbage Gofer", 44.887029, -76.249398, ' 613-812-5128', 'K7H 3N1 '],</t>
  </si>
  <si>
    <t>[ "Merrickville-Wolford, Village of", 44.84747173108918, -75.8686637878418, ' 6132693525 ext 236', 'K0G 1N0 '],</t>
  </si>
  <si>
    <t>[ "Tay Valley Township", 44.88883678171111, -76.31884574890137, ' 6132675353 ext 132', 'K7H 3C6 '],</t>
  </si>
  <si>
    <t>[ "Township of Drummond\/North Elmsley", 44.98732386804948, -76.21584892272949, ' 6132676500 ext 243', 'K7H 3C8 '],</t>
  </si>
  <si>
    <t>[ "GFL Carleton Place (Beckwith) Transfer Station", 45.087647, -76.08133, ' 613-932-3671', 'K7C 3P2 '],</t>
  </si>
  <si>
    <t>[ "Township of Lanark Highlands", 45.01481658592836, -76.39137268066406, ' 6132592398 ext 249', 'K0G 1K0 '],</t>
  </si>
  <si>
    <t>[ "Town of Carleton Place", 45.14174582671002, -76.14272117614746, ' 613-257-6248', 'K7C 2V8 '],</t>
  </si>
  <si>
    <t>[ "Staples (McNeely Avenue)", 45.150602, -76.140409, '', 'K7C 0A8 '],</t>
  </si>
  <si>
    <t>[ "Waste Management of Canada Corporation", 44.621479186985084, -75.69665908813477, ' 6133421081 ext 25', 'K6V 6K8 '],</t>
  </si>
  <si>
    <t>[ "Township of Lanark Highlands", 44.95119307998577, -76.5472412109375, ' 6132592398 ext 249', 'K0G 1K0 '],</t>
  </si>
  <si>
    <t>[ "Township of Lanark Highlands", 45.08321794926837, -76.431884765625, ' 6132592398 ext 242', 'K0G 1K0 '],</t>
  </si>
  <si>
    <t>[ "Canadian Tire Brockville", 44.604811, -75.69906, ' 613-342-5841', 'K6V 7J5 '],</t>
  </si>
  <si>
    <t>[ "Greater Ashton Community Association", 45.176245, -76.00152400000002, ' 6138784366', 'K0A 1B0 '],</t>
  </si>
  <si>
    <t>[ "Eastern Independent Telecommunications Ltd.", 44.592591, -75.700927, ' 6133429652 ext 248', 'K6V 5J9 '],</t>
  </si>
  <si>
    <t>[ "Township of Lanark Highlands", 45.055939978517465, -76.50947570800781, ' 6132592398 ext 249', 'K0G 1K0 '],</t>
  </si>
  <si>
    <t>[ "Robin Hood Recycling", 45.221558768718836, -76.1866021156311, ' 6136988139', 'K0A 1A0 '],</t>
  </si>
  <si>
    <t>[ "Corporation of the Town of Mississippi Mills", 45.23353163747148, -76.18285775184631, ' 6132562064 ext 229', 'K0A 1A0 '],</t>
  </si>
  <si>
    <t>[ "Township of Central Frontenac", 44.728442603926126, -76.66173934936523, ' 6132792935 ext 228', 'K0H 2P0 '],</t>
  </si>
  <si>
    <t>[ "City of Ottawa", 45.227452954263995, -75.75047492980957, ' 6135802424 ext 21398', 'K0A 2Z0 '],</t>
  </si>
  <si>
    <t>[ "Staples (Barrhaven)", 45.27028, -75.74192, '', 'K2J 5G4 '],</t>
  </si>
  <si>
    <t>[ "Township of North Dundas", 45.155823, -75.281057, ' 6137745157', 'K0C 1H0 '],</t>
  </si>
  <si>
    <t>[ "Habitat Restore Ottawa West", 45.329754, -75.722415, ' 613 225 8400', 'K2G 0A7 '],</t>
  </si>
  <si>
    <t>[ "Henry's", 45.333669, -75.726102, ' 6132240649', 'K2G 7B5 '],</t>
  </si>
  <si>
    <t>[ "Henry's", 45.29450968, -75.89411222, ' 6138361016', 'K2L 1V6 '],</t>
  </si>
  <si>
    <t>[ "Best Buy Canada - Ottawa West (Nepean)", 45.343822, -75.729239, ' (613) 212-0146', 'K2G 3K2 '],</t>
  </si>
  <si>
    <t>[ "Foxy Recycle", 45.33659804, -75.79910525, ' 6137263699 ext 102', 'K2H 7T3 '],</t>
  </si>
  <si>
    <t>[ "Staples (South Keys)", 45.357267, -75.654163, '', 'K1V 1J5 '],</t>
  </si>
  <si>
    <t>[ "Staples (Merivale Road)", 45.353178, -75.734787, '', 'K2G 3J4 '],</t>
  </si>
  <si>
    <t>[ "Staples (Campeau Drive)", 45.307368, -75.919486, '', 'K2T 1B7 '],</t>
  </si>
  <si>
    <t>[ "Best Buy Canada - Kanata (Kanata Ave)", 45.312183, -75.908972, ' (613) 287-3912', 'K2T 1H9 '],</t>
  </si>
  <si>
    <t>[ "The Computer Dr.", 45.26750588266793, -75.30024468898773, ' 6134433822', 'K0A 1W1 '],</t>
  </si>
  <si>
    <t>[ "GFL Russell\/Vars Transfer Station", 45.26826166, -75.27784958, ' 613-932-3671', 'K0A 1W0 '],</t>
  </si>
  <si>
    <t>[ "BFI Canada Inc - Gloucester", 45.38353169397952, -75.60067892074585, ' 613-749-1077 ext 4529', 'K1G 3V7 '],</t>
  </si>
  <si>
    <t>[ "Habitat Restore Ottawa East", 45.390126, -75.614083, ' 613 744 7769', 'K1G 4H9 '],</t>
  </si>
  <si>
    <t>[ "Staples (Bank Street)", 45.413053, -75.694328, '', 'K2P 1Y6 '],</t>
  </si>
  <si>
    <t>[ "GFL Lafleche, Moosecreek", 45.261242, -74.970926, ' 613-932-3671', 'K0C 1W0 '],</t>
  </si>
  <si>
    <t>[ "Township of North Glengarry", 45.31377044018541, -74.64875221252441, ' 6135255112', 'K0C 1A0 '],</t>
  </si>
  <si>
    <t>["A Wintronic Computers Inc.", 43.2384445, -79.759913, ' 9053336637', 'L8E 2X3 '],</t>
  </si>
  <si>
    <t>[ "A Wintronic Computers Inc.", 43.169251, -79.264147, ' 9053336637', 'L2R 5L8 '],</t>
  </si>
  <si>
    <t>[ "A Wintronic Computers Inc.", 43.00803669, -79.25073566, ' 9053336637', 'L3C 6T8 '],</t>
  </si>
  <si>
    <t>[ "2354905 Orion Computer and Electronics", 43.578078625464364, -79.64939296245575, ' 9058049488', 'L5C 1T7 '],</t>
  </si>
  <si>
    <t>[ "1203540 A Wintronic Computers Inc.", 43.365233, -79.780894, ' 9053336637', 'L7L 4X8 '],</t>
  </si>
  <si>
    <t>[ "1203540 A Wintronic Computers Inc.", 43.2384445, -79.759913, ' 9053336637', 'L8E 2X3 '],</t>
  </si>
  <si>
    <t>[ "1203540 A Wintronic Computers Inc.", 43.42462448699509, -79.72705364227295, ' 9053336637', 'L6M 2V2 '],</t>
  </si>
  <si>
    <t>[ "1203540 A Wintronic Computers Inc.", 43.169251, -79.264147, ' 9053336637', 'L2R 5L8 '],</t>
  </si>
  <si>
    <t>[ "1203540 A Wintronic Computers Inc.", 43.00803669, -79.25073566, ' 9053336637', 'L3C 6T8 '],</t>
  </si>
  <si>
    <t>[ "Habitat for Humanity Wellington County / Restore", 43.550063, -80.280152, ' 519-780-2323', 'N1H 1A7 '],</t>
  </si>
  <si>
    <t>[ "Staples (Victoria Park / Ellesmere)", 43.759051, -79.310014, '', 'M1R 4B7 '],</t>
  </si>
  <si>
    <t>[ "Boulton Septic / Larmon's Lawn Care", 44.213393, -76.823592, ' 6133536939', 'K0H 1K0 '],</t>
  </si>
  <si>
    <t>[ "Township of Drummond / North Elmsley", 44.98732386804948, -76.21584892272949, ' 6132676500 ext 243', 'K7H 3C8 '],</t>
  </si>
  <si>
    <t>[ "GFL Russell / Vars Transfer Station", 45.26826166, -75.27784958, ' 613-932-3671', 'K0A 1W0 '],</t>
  </si>
  <si>
    <t>[ "Township of South Glengarry", 45.182626692682234, -74.65274333953857, ' 6139303445', 'K0C 1S0 '],</t>
  </si>
  <si>
    <t>[ "Habitat ReStore Seaway Valley", 45.110788, -74.875597, ' 613 938 0413', 'K0C 2A0 '],</t>
  </si>
  <si>
    <t>[ "Beaver Brook Landfill", 45.18796536, -74.64008331, ' (613) 525-1533 ext 230', 'K0C 2J0 '],</t>
  </si>
  <si>
    <t>[ "Siliconlite Sysetms Inc", 45.147803, -75.091615, ' 6136867593', 'K0C 1K0 '],</t>
  </si>
  <si>
    <t>[ "Township of South Glengarry", 45.2623219323963, -74.51412677764893, ' 6139303445', 'K0C 1Z0 '],</t>
  </si>
  <si>
    <t>[ "Cornwall, City of", 45.04551029301275, -74.80504989624023, ' 613-936-6072', 'K0C 1P0 '],</t>
  </si>
  <si>
    <t>[ "Staples (9th Street East)", 45.028956, -74.734397, '', 'K6H 6R3 '],</t>
  </si>
  <si>
    <t>[ "City of Clarence-Rockland", 45.46344165671069, -75.16193389892578, ' 613-446-6022', 'K0A 1E0 '],</t>
  </si>
  <si>
    <t>[ "Carl's Sanitation Services", 45.38008033861469, -75.3516411781311, ' 613-835-3600', 'K4B 1J1 '],</t>
  </si>
  <si>
    <t>[ "Henry's", 45.415846, -75.696734, ' 6132325368', 'K2P 1X5 '],</t>
  </si>
  <si>
    <t>[ "Best Buy Canada - Ottawa East (Coventry Rd)", 45.421398, -75.648909, ' (613) 212-0333', 'K1K 2C6 '],</t>
  </si>
  <si>
    <t>[ "Fisher Pharmacy Ltd", 45.43839465, -75.65527352, ' 6137468102', 'K1L 8H3 '],</t>
  </si>
  <si>
    <t>[ "BFI Canada Inc - Ottawa", 45.42774765947124, -75.50290703773499, ' 613-824-7289', 'K4B 1H9 '],</t>
  </si>
  <si>
    <t>[ "Best Buy - Orleans (Mer Bleue Road)", 45.454688, -75.504061, ' (613) 830-2706', 'K4A 0G2 '],</t>
  </si>
  <si>
    <t>[ "Staples (Orleans)", 45.457879, -75.485998, '', 'K4A 4C5 '],</t>
  </si>
  <si>
    <t>[ "Farley Foundation", 45.321239273615504, -76.29159450531006, ' 6138513373', 'K0A 2X0 '],</t>
  </si>
  <si>
    <t>[ "Township of Lanark Highlands", 45.26884615695414, -76.4871597290039, ' 6132592398 ext 249', 'K0G 1K0 '],</t>
  </si>
  <si>
    <t>[ "Redi Recycling Inc.", 45.4305431, -76.37408590000001, ' 6137174290', 'K7S 0E3 '],</t>
  </si>
  <si>
    <t>[ "Redi Recycling Inc.", 45.44278976460039, -76.37798309326172, ' 6137174290', 'K0A 1G0 '],</t>
  </si>
  <si>
    <t>[ "Corporation of the Township of McNab / Braeside", 45.42797354655524, -76.53711318969727, ' 613-623-5756 ext 227', 'K7S 3G8 '],</t>
  </si>
  <si>
    <t>[ "Township of Addington Highlands", 44.81691551782855, -77.18719482421875, ' 6133362286', 'K0H 1K0 '],</t>
  </si>
  <si>
    <t>[ "Township of Addington Highlands", 44.94730538740607, -77.05673217773438, ' 6133362286', 'K0H 1K0 '],</t>
  </si>
  <si>
    <t>[ "Township of Addington Highlands", 44.66230421593577, -77.13582515716553, ' 6133362286', 'K0H 1Z0 '],</t>
  </si>
  <si>
    <t>[ "Township of Central Frontenac", 44.75359073723554, -76.83485984802246, ' 6132792935 ext 228', 'K0H 2E0 '],</t>
  </si>
  <si>
    <t>[ "Township of Addington Highlands", 44.87691696347492, -77.54751205444336, ' 6133362286', 'K0L 1W0 '],</t>
  </si>
  <si>
    <t>[ "Township of Tudor and Cashel", 44.85544289818183, -77.55875587463379, ' 6134742583', 'K0L 1W0 '],</t>
  </si>
  <si>
    <t>[ "Township of Addington Highlands", 45.076308761258844, -77.45756149291992, ' 6133362286', 'K0L 2M0 '],</t>
  </si>
  <si>
    <t>[ "Redi Recycling Inc.", 45.123202090977436, -77.58776664733887, ' 6137174290', 'K0L 2M0 '],</t>
  </si>
  <si>
    <t>[ "Greater Madawaska, Township", 45.24576636872393, -77.20556259155273, ' 6137522214', 'K0J 2R0 '],</t>
  </si>
  <si>
    <t>[ "Community Living Haliburton County", 45.040085, -78.50949, ' 705-457-2626', 'K0M 1S0 '],</t>
  </si>
  <si>
    <t>[ "Municipality of Dysart ET AL", 45.05357527469864, -78.53954315185547, ' 7054571740 ext 59', 'K0M 1S0 '],</t>
  </si>
  <si>
    <t>[ "Municipality of Dysart ET AL", 45.10394050036886, -78.5987663269043, ' 7054571740 ext 59', 'K0M 2S0 '],</t>
  </si>
  <si>
    <t>[ "Municipality of Highlands East", 45.01869970323364, -78.34968566894531, ' 613-339-2442', 'K0L 3C0 '],</t>
  </si>
  <si>
    <t>[ "Municipality of Dysart ET AL", 45.186453043846626, -78.42521667480469, ' 7054571740 ext 59', 'K0M 1S0 '],</t>
  </si>
  <si>
    <t>[ "Municipality of Highlands East", 44.90768451334998, -78.34762573242188, ' 6133392442', 'K0M 1R0 '],</t>
  </si>
  <si>
    <t>[ "Municipality of Dysart ET AL", 45.21602674641514, -78.5965347290039, ' 7054571740 ext 59', 'K0M 1S0 '],</t>
  </si>
  <si>
    <t>[ "Township of Algonquin Highlands", 44.885637, -78.666159, ' 7054892379', 'K0M 1J1 '],</t>
  </si>
  <si>
    <t>[ "Municipality of Dysart ET AL", 45.093398387688694, -78.14334869384765, ' 7054571740 ext 59', 'K0L 1X0 '],</t>
  </si>
  <si>
    <t>[ "Township of Algonquin Highlands", 45.246186, -78.880625, ' 7054892379 ext 232', 'P0A 1E0 '],</t>
  </si>
  <si>
    <t>[ "Municipality of Highlands East", 44.994038, -78.046639, ' 6133392442', 'K0L 1M0 '],</t>
  </si>
  <si>
    <t>[ "Municipality of Hastings Highlands", 45.08812660145438, -77.99838066101074, ' 6133382811 ext 288', 'K0L 2S0 '],</t>
  </si>
  <si>
    <t>[ "Municipality of Hastings Highlands", 45.31882521291049, -78.04369926452637, ' 6133342131', 'K0L 2K0 '],</t>
  </si>
  <si>
    <t>[ "Municipality of Hastings Highlands", 45.171509154336896, -77.92945861816406, ' 6133342131', 'K0L 2K0 '],</t>
  </si>
  <si>
    <t>[ "Township of Algonquin Highlands", 45.370982, -78.909412, ' 7054892379 ext 232', 'P0A 1H0 '],</t>
  </si>
  <si>
    <t>[ "The Corporation of the Township of Faraday", 45.04920941075255, -77.89092063903809, ' 6133323638', 'K0L 1C0 '],</t>
  </si>
  <si>
    <t>[ "MatthewsMetal and Auto Recycling", 44.287718, -78.980006, ' 705-426-1313', 'L0K 1A0 '],</t>
  </si>
  <si>
    <t>[ "Region of Durham", 44.346194668235505, -79.14894104003906, ' 9055795056 ext 2243', 'L0K 1A0 '],</t>
  </si>
  <si>
    <t>[ "Region of Durham", 44.11002144989749, -78.96530628204346, ' 9055795056 ext 2243', 'L9L 1B2 '],</t>
  </si>
  <si>
    <t>[ "Waste Reduction Services", 44.099944604932325, -78.9711856842041, ' 9059851122', 'L9L 1B2 '],</t>
  </si>
  <si>
    <t>[ "Township of Seguin", 45.37482000752662, -79.77275848388672, ' 7057744703', 'P0C 1J0 '],</t>
  </si>
  <si>
    <t>[ "Township of Archipelago", 45.159629, -79.938127, ' 7057464243', 'P0C 1H0 '],</t>
  </si>
  <si>
    <t>[ "Township of Seguin", 45.273427, -79.989275, ' 7057744703', 'P2A 2W8 '],</t>
  </si>
  <si>
    <t>[ "The Municipality of McDougall", 45.35482930216365, -79.99905109405518, ' 7053425252', 'P2A 2W9 '],</t>
  </si>
  <si>
    <t>[ "Township of McMurrich / Monteith", 45.497202941621225, -79.4392204284668, '', 'P0A 1L0 '],</t>
  </si>
  <si>
    <t>[ "Township of McKellar", 45.49112619993269, -79.86270904541016, ' 7053892842', 'P0G 1C0 '],</t>
  </si>
  <si>
    <t>[ "Intyre Electronic recycling", 45.318033, -79.240677, ' 7057898142', 'P1H 1X7 '],</t>
  </si>
  <si>
    <t>[ "H4H Gateway North", 45.311595, -79.23797, ' 7057880305', 'P1H 1Y3 '],</t>
  </si>
  <si>
    <t>[ "Community Living Huntsville", 45.332638, -79.227935, ' 705-789-4543', 'P1H 1M1 '],</t>
  </si>
  <si>
    <t>[ "The Municipality of McDougall", 45.37530235052552, -80.05016326904297, ' 7053425252', 'P2A 2W9 '],</t>
  </si>
  <si>
    <t>[ "Staples (Bracebridge)", 45.043248, -79.332108, '', 'P1L 1R2 '],</t>
  </si>
  <si>
    <t>[ "Township of Perry", 45.451589, -79.247381, ' 7056365941', 'P0A 1J0 '],</t>
  </si>
  <si>
    <t>[ "Habitat ReStore Muskoka", 44.998526, -79.323296, '', 'P1L 1R1 '],</t>
  </si>
  <si>
    <t>[ "H4H Gateway North", 44.915442, -79.371183, ' 7056460106 ext 204', 'P1P 1R1 '],</t>
  </si>
  <si>
    <t>[ "Corporation of the Township of Armour", 45.62076121496671, -79.38652038574219, ' 7053823332', 'P0A 1C0 '],</t>
  </si>
  <si>
    <t>[ "The Corporation of the Township of Carling", 45.41243040685833, -80.19023895263672, ' 7053425856 ext 423', 'P0G 1G0 '],</t>
  </si>
  <si>
    <t>[ "Municipality of Whitestone", 45.648549, -79.850776, ' 705-389-2466', 'P0A 1G0 '],</t>
  </si>
  <si>
    <t>[ "The Corporation of the Township of Carling", 45.365895919964046, -80.2305793762207, ' 7053425856 ext 423', 'P0G 1G0 '],</t>
  </si>
  <si>
    <t>[ "Redi Recycling Inc.", 45.507731, -77.641197, ' 6137174290', 'K0J 1B0 '],</t>
  </si>
  <si>
    <t>[ "Redi Recycling Inc.", 45.577763000878925, -77.46082305908203, ' 6137174290', 'K0J 2A0 '],</t>
  </si>
  <si>
    <t>[ "Redi Recycling Inc.", 45.47265128615832, -77.39696502685547, ' 6137174290', 'K0J 2E0 '],</t>
  </si>
  <si>
    <t>[ "Redi Recycling Inc.", 45.53593427088957, -77.34134674072266, ' 6137174290', 'K0J 2A0 '],</t>
  </si>
  <si>
    <t>[ "Municipality of Hastings Highlands", 45.41032151179173, -77.73462295532227, ' 6133342131', 'K0J 1B0 '],</t>
  </si>
  <si>
    <t>[ "Municipality of Hastings Highlands", 45.36235302857972, -77.67349004745483, ' 6133382811 ext 288', 'K0L 2R0 '],</t>
  </si>
  <si>
    <t>[ "Ottawa Valley Waste Recovery Centre", 45.59281011792054, -77.27010726928711, ' 6137357537 ext 217', 'K0J 1T0 '],</t>
  </si>
  <si>
    <t>[ "Redi Recycling Inc.", 45.46113901423504, -77.24133253097534, ' 6137174290', 'K0J 1T0 '],</t>
  </si>
  <si>
    <t>[ "Algonquins of Pikwakanagan", 45.56550608151477, -77.23328590393066, ' 6136252800 ext 236', 'K0J 1X0 '],</t>
  </si>
  <si>
    <t>[ "Township of South Algonquin", 45.412754, -77.884959, ' 6136372650 ext 203', 'K0J 2C0 '],</t>
  </si>
  <si>
    <t>[ "Redi Recycling Inc.", 45.25265503624703, -77.66183853149414, ' 6137174290', 'K0L 1G0 '],</t>
  </si>
  <si>
    <t>[ "Redi Recycling Inc.", 45.27271201027168, -77.36125946044922, ' 6137174290', 'K0J 2E0 '],</t>
  </si>
  <si>
    <t>[ "Municipality of Hastings Highlands", 45.29469404344385, -77.82302856445312, ' 6133349159', 'K0L 2R0 '],</t>
  </si>
  <si>
    <t>[ "Redi Recycling Inc.", 45.55419685167595, -77.11273670196533, ' 6137174290', 'K0J 1T0 '],</t>
  </si>
  <si>
    <t>[ "Redi Recycling Inc.", 45.556131338312355, -77.1023941040039, ' 6137174290', 'K0J 1T0 '],</t>
  </si>
  <si>
    <t>[ "Municipality of Hastings Highlands", 45.2153011953714, -77.80264377593994, ' 6133342131', 'K0L 2R0 '],</t>
  </si>
  <si>
    <t>[ "Ottawa Valley Waste Recovery Centre", 45.62580353858053, -77.08359718322754, ' 6137357537 ext 217', 'K0J 1T0 '],</t>
  </si>
  <si>
    <t>[ "Redi Recycling Inc.", 45.67092413733162, -77.09312438964844, ' 6137174290', 'K8A 6W4 '],</t>
  </si>
  <si>
    <t>[ "Municipality of Hastings Highlands", 45.25480002089376, -77.92890071868896, ' 6133382811 ext 288', 'K0L 2S0 '],</t>
  </si>
  <si>
    <t>[ "Redi Recycling Inc.", 45.545455, -76.995609, ' 6137174290', 'K0J 1T0 '],</t>
  </si>
  <si>
    <t>[ "Redi Recycling Inc.", 45.79059923998089, -77.12764978408813, ' 6137174290', 'K8A 6W5 '],</t>
  </si>
  <si>
    <t>[ "Municipality of Hastings Highlands", 45.16524607505595, -77.88684368133545, ' 6133342131', 'K0L 2S0 '],</t>
  </si>
  <si>
    <t>[ "Corporation of the Town of Mattawa", 46.30684641960131, -78.72337102890015, ' 7057442424', 'P0H 1V0 '],</t>
  </si>
  <si>
    <t>[ "Township of Papineau-Cameron", 46.314285, -78.705434, ' 7057445610', 'P0H 1V0 '],</t>
  </si>
  <si>
    <t>[ "The Municipality of Calvin", 46.314285, -78.705434, ' 7057442700', 'P0H 1V0 '],</t>
  </si>
  <si>
    <t>[ "North Renfrew Landfill Operations Board", 46.045476125024614, -77.44880676269531, ' 6135849194', 'K0J 1P0 '],</t>
  </si>
  <si>
    <t>[ "Redi Recycling Inc.", 45.898953716195756, -77.30819463729858, ' 6137174290', 'K8H 1W9 '],</t>
  </si>
  <si>
    <t>[ "Redi Recycling Inc.", 45.91140639981064, -77.29665040969849, ' 6137174290', 'K0J 1J0 '],</t>
  </si>
  <si>
    <t>[ "Redi Recycling Inc.", 45.894847003088394, -77.25658893585205, ' 6137174290', 'K8H 0B8 '],</t>
  </si>
  <si>
    <t>[ "Redi Recycling Inc.", 45.837412, -77.161121, ' 6137174290', 'K8A 8A4 '],</t>
  </si>
  <si>
    <t>[ "Township of Strong", 45.78332720254533, -79.36283111572266, ' 7053845819 ext 207', 'P0A 1Z0 '],</t>
  </si>
  <si>
    <t>[ "Township of Machar", 45.84482528025569, -79.41570281982422, ' 7053860001', 'P0A 1X0 '],</t>
  </si>
  <si>
    <t>[ "The Corporation of the Town of Kearney", 45.623616, -79.155291, ' 705-636-7752', 'P0A 1M0 '],</t>
  </si>
  <si>
    <t>[ "Municipality of Powassan", 46.0384459477818, -79.33708190917969, ' 7057242813', 'P0H 1Z0 '],</t>
  </si>
  <si>
    <t>[ "North Road Non-Profit landfill Inc", 45.930022, -79.720459, ' 7057575427', 'P0H 1Y0 '],</t>
  </si>
  <si>
    <t>[ "Restoule none profit Landfill", 45.988615, -79.646417, ' 7057291492', 'P0H 2R0 '],</t>
  </si>
  <si>
    <t>[ "Powassan", 46.08102, -79.3611619, ' 7057243618', 'P0H 1Z0 '],</t>
  </si>
  <si>
    <t>[ "The Corporation of the Township of Nipissing", 46.094118, -79.51857, ' 7057242144', 'P0H 1W0 '],</t>
  </si>
  <si>
    <t>[ "Township of Chisholm", 46.07775578728149, -79.1513442993164, ' 7057245530', 'P0H 1Z0 '],</t>
  </si>
  <si>
    <t>[ "The Corporation of the Township of Nipissing", 46.144315, -79.362121, ' 7057242144', 'P0H 1H0 '],</t>
  </si>
  <si>
    <t>[ "KD Recycling Inc.", 46.19568078916757, -79.35456991195679, ' 705-499-7460', 'P0H 1H0 '],</t>
  </si>
  <si>
    <t>[ "Municipality of Callander", 46.216630591762716, -79.36104208230972, ' 7057521410 ext 300', 'P0H 1H0 '],</t>
  </si>
  <si>
    <t>[ "Henvey Inlet First Nation", 45.974691436350135, -80.55601061598281, ' 705-857-1779', 'P0G 1J0 '],</t>
  </si>
  <si>
    <t>[ "Township of Archipelago", 45.58350000225286, -80.38108348846435, ' 7057464243', 'P0G 1K0 '],</t>
  </si>
  <si>
    <t>[ "Municipality of French River", 46.12036936058586, -80.4085922241211, ' 7058982294 ext 206', 'P0M 2N0 '],</t>
  </si>
  <si>
    <t>[ "Municipality of Killarney", 45.980226463458436, -81.50328755378723, ' 7052871040', 'P0M 2A0 '],</t>
  </si>
  <si>
    <t>[ "Town of Northeastern Manitoulin and the Islands", 45.873756114719335, -81.859130859375, ' 705-368-2093', 'P0P 1K0 '],</t>
  </si>
  <si>
    <t>[ "Byers Disposal Service Ltd.", 45.74569497355725, -81.83936834335327, ' 5193721959', 'P0P 1N0 '],</t>
  </si>
  <si>
    <t>[ "Riverside Enterprises, Ltd.: 476443 Ontario Ltd", 46.246577, -81.75643, ' 7058692447', 'P5E 1J1 '],</t>
  </si>
  <si>
    <t>[ "Byers Disposal Service Ltd.", 45.738237366849404, -81.86711311340332, ' 5193721959', 'P0P 1N0 '],</t>
  </si>
  <si>
    <t>[ "Earthcare Waste &amp; Recycling", 46.256321590140196, -81.78462982177734, ' 7058694295', 'P5E 1M9 '],</t>
  </si>
  <si>
    <t>[ "Hamner Landfill Site", 46.36967413, -81.36474609, ' 705-671-2489', 'P3A 5P3 '],</t>
  </si>
  <si>
    <t>[ "Henry's", 46.522062, -80.944116, ' 7055608686', 'P3A 1Z7 '],</t>
  </si>
  <si>
    <t>[ "St. Vincent De Paul Society St. Benedict Lebre Conference", 46.52370737, -80.97321331, ' 7058971461', 'P3A 2B4 '],</t>
  </si>
  <si>
    <t>[ "H4H Gateway North", 46.507711, -80.9439979, ' 7056690624', 'P3A 3T3 '],</t>
  </si>
  <si>
    <t>[ "Staples (Kingsway Avenue)", 46.505395, -80.938159, '', 'P3B 0A2 '],</t>
  </si>
  <si>
    <t>[ "Best Buy Sudbury- Silver Hills Centre", 46.502242, -80.942939, '', 'P3B 4K6 '],</t>
  </si>
  <si>
    <t>[ "Staples (Notre Dame Avenue)", 46.510368, -80.986199, '', 'P3A 2T2 '],</t>
  </si>
  <si>
    <t>[ "City of Sudbury", 46.49342900178936, -80.90229034423828, ' 7056744455 ext 4327', 'P3A 5P3 '],</t>
  </si>
  <si>
    <t>[ "Haxxess Enterprise Corporation", 46.460931, -81.011579, ' 705-805-2666', 'P3E 2K8 '],</t>
  </si>
  <si>
    <t>[ "Society of St. Vincent de Paul", 46.59608785437582, -81.00717544555664, ' 7058971461', 'P3N 1K6 '],</t>
  </si>
  <si>
    <t>[ "Black2Green Tire Recycling", 46.59926836, -81.02977478, ' 7058972255', 'P3N 1B3 '],</t>
  </si>
  <si>
    <t>[ "City of Sudbury", 46.55950949675544, -81.09068870544434, ' 7056744455 ext 4327', 'P3A 5P3 '],</t>
  </si>
  <si>
    <t>[ "Black2Green Tire Recycling", 46.59496727120076, -81.0794448852539, ' 7058972255', 'P0M 1L0 '],</t>
  </si>
  <si>
    <t>[ "City of Sudbury", 46.667815881216754, -80.99593162536621, ' 7056744455 ext 4327', 'P3A 5P3 '],</t>
  </si>
  <si>
    <t>[ "Walden Landfill", 46.38850393, -81.24544144, ' 705-671-2489', 'P3A 5P3 '],</t>
  </si>
  <si>
    <t>[ "City of Sudbury", 46.39312157021864, -81.25865936279297, ' 7056744455 ext 4327', 'P3A 5P3 '],</t>
  </si>
  <si>
    <t>[ "Corporation of the Municipality of St.-Charles", 46.36256686303413, -80.46249389648438, ' 705-867-2032', 'P0M 2W0 '],</t>
  </si>
  <si>
    <t>[ "Municipality of Markstay-Warren", 46.427395, -80.374697, ' 705-853-4536', 'P0H 2N0 '],</t>
  </si>
  <si>
    <t>[ "Best Buy - North Bay (Fisher Street)", 46.312918, -79.44264, ' (705) 472-2126', 'P1B 2H3 '],</t>
  </si>
  <si>
    <t>[ "City of North Bay - Household Hazardous Waste Depot", 46.312733, -79.437415, ' (705) 474-0400, ext. 2333', 'P1B 8G4 '],</t>
  </si>
  <si>
    <t>[ "8454850 Canada Ltd.", 46.326271, -79.466261, ' 705-845-0714', 'P1B 4Y2 '],</t>
  </si>
  <si>
    <t>[ "P&amp;G AUTO SALES", 46.32325, -79.487249, ' 7054726527 ext 231', 'P1B 4V5 '],</t>
  </si>
  <si>
    <t>[ "Staples (Algonquin Avenue)", 46.332381, -79.466241, '', 'P1B 4Y8 '],</t>
  </si>
  <si>
    <t>[ "Car-go Auto Recyclers Ltd", 46.271716, -79.410772, ' 705-497-1602', 'P1A 4M5 '],</t>
  </si>
  <si>
    <t>[ "Black2Green Tire Recycling", 46.377891, -79.465692, ' 7058972255', 'P1B 8G3 '],</t>
  </si>
  <si>
    <t>[ "Township of Bonfield", 46.20831919489548, -79.12950038909912, ' 7057762659', 'P0H 1E0 '],</t>
  </si>
  <si>
    <t>[ "Municipality of West Nipissing", 46.3862541723159, -79.84210968017578, ' 7057536910', 'P2B 1T1 '],</t>
  </si>
  <si>
    <t>[ "Municipality of West Nipissing", 46.50666334661664, -80.00741958618164, ' 7057536910', 'P0H 1M0 '],</t>
  </si>
  <si>
    <t>[ "Ddokis First Nation", 46.126928091694445, -80.04992723464966, ' 705-763-2200', 'P0M 2N1 '],</t>
  </si>
  <si>
    <t>[ "Municipality of West Nipissing", 46.60133659339023, -80.20229816436768, ' 7057536910', 'P0H 2C0 '],</t>
  </si>
  <si>
    <t>[ "AVDisposall", 46.382199, -82.642107, ' 7058485500', 'P5A 2T1 '],</t>
  </si>
  <si>
    <t>[ "City of Elliot Lake", 46.40151223901941, -82.66510248184204, ' 705-848-2287 ext 2702', 'P5A 2T1 '],</t>
  </si>
  <si>
    <t>[ "Corporation of the Town of Blind River", 46.182449, -82.896117, ' 7058493002', 'P0R 1B0 '],</t>
  </si>
  <si>
    <t>[ "Town of Spanish", 46.190585991595555, -82.36166954040527, ' 705-844-2300', 'P0P 2A0 '],</t>
  </si>
  <si>
    <t>[ "The Corporation of the Municipality of Huron Shores", 46.27853, -83.222592, ' 7058432033', 'P0R 1H0 '],</t>
  </si>
  <si>
    <t>[ "Town of Sables-Spanish Rivers", 46.23780244949404, -82.08812713623047, ' 7058652646 ext 229', 'P0P 1P0 '],</t>
  </si>
  <si>
    <t>[ "Sagamok Anishnawbek First Nation", 46.214089, -82.078153, ' 7058632805', 'P0P 1P0 '],</t>
  </si>
  <si>
    <t>[ "Community Living Algoma", 46.517617, -84.331328, ' 7052562805', 'P6B 2K6 '],</t>
  </si>
  <si>
    <t>[ "Habitat for Humanity Sault Ste. Marie &amp; Area", 46.537322, -84.33229, ' 705-942-7443', 'P6B 4J8 '],</t>
  </si>
  <si>
    <t>[ "Best Buy - Sault Ste. Marie (Great Northern Road)", 46.543131, -84.319128, ' (705) 942-0722', 'P6B 4Z9 '],</t>
  </si>
  <si>
    <t>[ "City of Sault St. Marie", 46.581518465658014, -84.33757781982422, ' 7055417049', 'P6B 4T6 '],</t>
  </si>
  <si>
    <t>[ "Township of Macdonald, Meredith &amp; Aberdeen Additional", 46.462812241216206, -84.02498245239258, ' 7052482441', 'P0S 1C0 '],</t>
  </si>
  <si>
    <t>[ "Town of Johnson Tarbutt", 46.357516, -84.032865, ' 7057826776', 'P0R 1E0 '],</t>
  </si>
  <si>
    <t>[ "Township of St. Joseph", 46.281953155757925, -84.0121078491211, ' 7052462625', 'P0R 1J0 '],</t>
  </si>
  <si>
    <t>[ "Township of Jocelyn", 46.25086146787933, -83.8835334777832, ' 7052462025', 'P0R 1G0 '],</t>
  </si>
  <si>
    <t>[ "Tri-Neighbours Board of Management", 46.298485, -83.793793, ' 705-842-2217', 'P0R 1C0 '],</t>
  </si>
  <si>
    <t>[ "The Corporation of the Municipality of Charlton and Dack", 47.825013, -79.88293, ' 7055447525', 'P0J 1H0 '],</t>
  </si>
  <si>
    <t>[ "Township of Chamberlain", 47.88457848955055, -79.91077423095703, ' 7055448008', 'P0J 1H0 '],</t>
  </si>
  <si>
    <t>[ "Township of Armstrong", 47.727967, -79.950753, ' 705-563-2375', 'P0J 1E0 '],</t>
  </si>
  <si>
    <t>[ "The Corporation of the Township of Evanturel", 47.822491299842525, -79.69568252563477, ' 7055448200', 'P0J 1H0 '],</t>
  </si>
  <si>
    <t>[ "Township of Kerns", 47.62386796667045, -79.80288505554199, ' 7056475439', 'P0J 1P0 '],</t>
  </si>
  <si>
    <t>[ "Township of Hilliard", 47.618381, -79.780992, ' 7055632593', 'P0J 1S0 '],</t>
  </si>
  <si>
    <t>[ "JPL Storage", 47.64974917657077, -80.10110378265381, ' 8886722488', 'P0J 1M0 '],</t>
  </si>
  <si>
    <t>[ "JPL Storage", 47.99939891837102, -80.13616561889648, ' 8886722488', 'P0K 1T0 '],</t>
  </si>
  <si>
    <t>[ "Brethour, Township of", 47.675584, -79.542384, ' 7056471712', 'P0J 1A0 '],</t>
  </si>
  <si>
    <t>[ "Township of Harley", 47.593198777144636, -79.63062286376953, ' 705-647-5439', 'P0J 1P0 '],</t>
  </si>
  <si>
    <t>[ "JPL Storage", 47.5221919, -79.7470567, ' 8886722488', 'P0J 1P0 '],</t>
  </si>
  <si>
    <t>[ "JPL Storage", 47.74024689788072, -80.34919738769531, ' 8886722488', 'P0J 1G0 '],</t>
  </si>
  <si>
    <t>[ "Town of Kirkland Lake", 48.144471, -80.03967, ' 705-567-9365 ext 227', 'P2N 3P4 '],</t>
  </si>
  <si>
    <t>[ "Ferguson Highway Waste Services Board", 48.11384975871469, -80.19058227539062, ' 7056423709', 'P0K 1T0 '],</t>
  </si>
  <si>
    <t>[ "JPL Storage", 47.447310772104224, -79.64113712310791, ' 8886722488', 'P0J 1K0 '],</t>
  </si>
  <si>
    <t>[ "City of Temiskaming Shores", 47.421699641459384, -79.75730895996094, ' 7056723363 ext 4132', 'P0J 1K0 '],</t>
  </si>
  <si>
    <t>[ "Eco-Logix", 47.42907437023944, -79.6519947052002, ' 1705647232', 'P0J 1K0 '],</t>
  </si>
  <si>
    <t>[ "Township of Black River Matheson", 48.4965876108066, -80.44240951538086, ' 7052732313 ext 33', 'P0K 1N0 '],</t>
  </si>
  <si>
    <t>[ "JPL Storage", 48.326240187355296, -80.57548999786377, ' 8886722488', 'P0K 1N0 '],</t>
  </si>
  <si>
    <t>[ "Town of Iroquois Falls", 48.86990906900766, -80.9062385559082, ' 7052326391', 'P0K 1G0 '],</t>
  </si>
  <si>
    <t>[ "Hotchkiss Forestry Enterprises Inc", 47.682638839619955, -81.74240112304688, ' 705-894-3096', 'P0M 1W0 '],</t>
  </si>
  <si>
    <t>[ "Municipality of Wawa", 47.935546, -84.826059, ' 7058562244 ext 226', 'P0S 1K0 '],</t>
  </si>
  <si>
    <t>[ "Township of Dubreuilville", 48.347093, -84.549438, ' 7058842340', 'P0S 1B0 '],</t>
  </si>
  <si>
    <t>[ "Corporation Mattice - Val Cote", 49.612586, -83.259634, ' 7053646511', 'P0L 1T0 '],</t>
  </si>
  <si>
    <t>[ "Corporation of the Town of Hearst", 49.70982855867803, -83.64715576171875, ' 7053722816', 'P0L 1N0 '],</t>
  </si>
  <si>
    <t>[ "Township of Terrace Bay", 48.78227, -87.101436, ' 8078253315', 'P0T 2W0 '],</t>
  </si>
  <si>
    <t>Ontario + General</t>
  </si>
  <si>
    <t>Quebec</t>
  </si>
  <si>
    <t>Ontario</t>
  </si>
  <si>
    <t>BC</t>
  </si>
  <si>
    <t>Prairies</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</si>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</sst>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rgb="FF333333"/>
      <name val="Arial"/>
    </font>
    <font>
      <sz val="12"/>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2802"/>
  <sheetViews>
    <sheetView workbookViewId="0">
      <selection activeCell="A26" sqref="A26:A2781"/>
    </sheetView>
  </sheetViews>
  <sheetFormatPr baseColWidth="10" defaultRowHeight="16" x14ac:dyDescent="0.2"/>
  <sheetData>
    <row r="1" spans="1:1" x14ac:dyDescent="0.2">
      <c r="A1" t="s">
        <v>0</v>
      </c>
    </row>
    <row r="2" spans="1:1" hidden="1" x14ac:dyDescent="0.2">
      <c r="A2" t="s">
        <v>1</v>
      </c>
    </row>
    <row r="3" spans="1:1" hidden="1" x14ac:dyDescent="0.2">
      <c r="A3" t="s">
        <v>2</v>
      </c>
    </row>
    <row r="4" spans="1:1" hidden="1" x14ac:dyDescent="0.2">
      <c r="A4" t="s">
        <v>3</v>
      </c>
    </row>
    <row r="5" spans="1:1" hidden="1" x14ac:dyDescent="0.2">
      <c r="A5" t="s">
        <v>4</v>
      </c>
    </row>
    <row r="6" spans="1:1" hidden="1" x14ac:dyDescent="0.2">
      <c r="A6" t="s">
        <v>5</v>
      </c>
    </row>
    <row r="7" spans="1:1" x14ac:dyDescent="0.2">
      <c r="A7" t="s">
        <v>6</v>
      </c>
    </row>
    <row r="8" spans="1:1" hidden="1" x14ac:dyDescent="0.2">
      <c r="A8" t="s">
        <v>7</v>
      </c>
    </row>
    <row r="9" spans="1:1" hidden="1" x14ac:dyDescent="0.2">
      <c r="A9" t="s">
        <v>8</v>
      </c>
    </row>
    <row r="10" spans="1:1" hidden="1" x14ac:dyDescent="0.2">
      <c r="A10" t="s">
        <v>9</v>
      </c>
    </row>
    <row r="11" spans="1:1" hidden="1" x14ac:dyDescent="0.2">
      <c r="A11" t="s">
        <v>10</v>
      </c>
    </row>
    <row r="12" spans="1:1" hidden="1" x14ac:dyDescent="0.2">
      <c r="A12" t="s">
        <v>11</v>
      </c>
    </row>
    <row r="13" spans="1:1" hidden="1" x14ac:dyDescent="0.2">
      <c r="A13" t="s">
        <v>12</v>
      </c>
    </row>
    <row r="14" spans="1:1" hidden="1" x14ac:dyDescent="0.2">
      <c r="A14" t="s">
        <v>13</v>
      </c>
    </row>
    <row r="15" spans="1:1" hidden="1" x14ac:dyDescent="0.2">
      <c r="A15" t="s">
        <v>14</v>
      </c>
    </row>
    <row r="16" spans="1:1" hidden="1" x14ac:dyDescent="0.2">
      <c r="A16" t="s">
        <v>15</v>
      </c>
    </row>
    <row r="17" spans="1:1" hidden="1" x14ac:dyDescent="0.2">
      <c r="A17" t="s">
        <v>16</v>
      </c>
    </row>
    <row r="18" spans="1:1" hidden="1" x14ac:dyDescent="0.2">
      <c r="A18" t="s">
        <v>17</v>
      </c>
    </row>
    <row r="19" spans="1:1" hidden="1" x14ac:dyDescent="0.2">
      <c r="A19" t="s">
        <v>18</v>
      </c>
    </row>
    <row r="20" spans="1:1" hidden="1" x14ac:dyDescent="0.2">
      <c r="A20" t="s">
        <v>19</v>
      </c>
    </row>
    <row r="21" spans="1:1" hidden="1" x14ac:dyDescent="0.2">
      <c r="A21" t="s">
        <v>20</v>
      </c>
    </row>
    <row r="22" spans="1:1" x14ac:dyDescent="0.2">
      <c r="A22" t="s">
        <v>21</v>
      </c>
    </row>
    <row r="23" spans="1:1" hidden="1" x14ac:dyDescent="0.2">
      <c r="A23" t="s">
        <v>16</v>
      </c>
    </row>
    <row r="24" spans="1:1" hidden="1" x14ac:dyDescent="0.2">
      <c r="A24" t="s">
        <v>17</v>
      </c>
    </row>
    <row r="25" spans="1:1" hidden="1" x14ac:dyDescent="0.2">
      <c r="A25" t="s">
        <v>22</v>
      </c>
    </row>
    <row r="26" spans="1:1" x14ac:dyDescent="0.2">
      <c r="A26" t="s">
        <v>23</v>
      </c>
    </row>
    <row r="27" spans="1:1" hidden="1" x14ac:dyDescent="0.2">
      <c r="A27" t="s">
        <v>24</v>
      </c>
    </row>
    <row r="28" spans="1:1" hidden="1" x14ac:dyDescent="0.2">
      <c r="A28" t="s">
        <v>15</v>
      </c>
    </row>
    <row r="29" spans="1:1" hidden="1" x14ac:dyDescent="0.2">
      <c r="A29" t="s">
        <v>25</v>
      </c>
    </row>
    <row r="30" spans="1:1" hidden="1" x14ac:dyDescent="0.2">
      <c r="A30" t="s">
        <v>26</v>
      </c>
    </row>
    <row r="31" spans="1:1" hidden="1" x14ac:dyDescent="0.2">
      <c r="A31" t="s">
        <v>27</v>
      </c>
    </row>
    <row r="32" spans="1:1" hidden="1" x14ac:dyDescent="0.2">
      <c r="A32" t="s">
        <v>28</v>
      </c>
    </row>
    <row r="33" spans="1:1" hidden="1" x14ac:dyDescent="0.2">
      <c r="A33" t="s">
        <v>29</v>
      </c>
    </row>
    <row r="34" spans="1:1" hidden="1" x14ac:dyDescent="0.2">
      <c r="A34" t="s">
        <v>30</v>
      </c>
    </row>
    <row r="35" spans="1:1" hidden="1" x14ac:dyDescent="0.2">
      <c r="A35" t="s">
        <v>31</v>
      </c>
    </row>
    <row r="36" spans="1:1" hidden="1" x14ac:dyDescent="0.2">
      <c r="A36" t="s">
        <v>32</v>
      </c>
    </row>
    <row r="37" spans="1:1" hidden="1" x14ac:dyDescent="0.2">
      <c r="A37" t="s">
        <v>33</v>
      </c>
    </row>
    <row r="38" spans="1:1" hidden="1" x14ac:dyDescent="0.2">
      <c r="A38" t="s">
        <v>34</v>
      </c>
    </row>
    <row r="39" spans="1:1" hidden="1" x14ac:dyDescent="0.2">
      <c r="A39" t="s">
        <v>15</v>
      </c>
    </row>
    <row r="40" spans="1:1" hidden="1" x14ac:dyDescent="0.2">
      <c r="A40" t="s">
        <v>25</v>
      </c>
    </row>
    <row r="41" spans="1:1" hidden="1" x14ac:dyDescent="0.2">
      <c r="A41" t="s">
        <v>35</v>
      </c>
    </row>
    <row r="42" spans="1:1" hidden="1" x14ac:dyDescent="0.2">
      <c r="A42" t="s">
        <v>36</v>
      </c>
    </row>
    <row r="43" spans="1:1" hidden="1" x14ac:dyDescent="0.2">
      <c r="A43" t="s">
        <v>37</v>
      </c>
    </row>
    <row r="44" spans="1:1" hidden="1" x14ac:dyDescent="0.2">
      <c r="A44" t="s">
        <v>16</v>
      </c>
    </row>
    <row r="45" spans="1:1" hidden="1" x14ac:dyDescent="0.2">
      <c r="A45" t="s">
        <v>17</v>
      </c>
    </row>
    <row r="46" spans="1:1" hidden="1" x14ac:dyDescent="0.2">
      <c r="A46" t="s">
        <v>38</v>
      </c>
    </row>
    <row r="47" spans="1:1" x14ac:dyDescent="0.2">
      <c r="A47" t="s">
        <v>39</v>
      </c>
    </row>
    <row r="48" spans="1:1" hidden="1" x14ac:dyDescent="0.2">
      <c r="A48" t="s">
        <v>40</v>
      </c>
    </row>
    <row r="49" spans="1:1" hidden="1" x14ac:dyDescent="0.2">
      <c r="A49" t="s">
        <v>15</v>
      </c>
    </row>
    <row r="50" spans="1:1" hidden="1" x14ac:dyDescent="0.2">
      <c r="A50" t="s">
        <v>25</v>
      </c>
    </row>
    <row r="51" spans="1:1" hidden="1" x14ac:dyDescent="0.2">
      <c r="A51" t="s">
        <v>41</v>
      </c>
    </row>
    <row r="52" spans="1:1" hidden="1" x14ac:dyDescent="0.2">
      <c r="A52" t="s">
        <v>42</v>
      </c>
    </row>
    <row r="53" spans="1:1" hidden="1" x14ac:dyDescent="0.2">
      <c r="A53" t="s">
        <v>28</v>
      </c>
    </row>
    <row r="54" spans="1:1" hidden="1" x14ac:dyDescent="0.2">
      <c r="A54" t="s">
        <v>29</v>
      </c>
    </row>
    <row r="55" spans="1:1" hidden="1" x14ac:dyDescent="0.2">
      <c r="A55" t="s">
        <v>30</v>
      </c>
    </row>
    <row r="56" spans="1:1" hidden="1" x14ac:dyDescent="0.2">
      <c r="A56" t="s">
        <v>31</v>
      </c>
    </row>
    <row r="57" spans="1:1" hidden="1" x14ac:dyDescent="0.2">
      <c r="A57" t="s">
        <v>32</v>
      </c>
    </row>
    <row r="58" spans="1:1" hidden="1" x14ac:dyDescent="0.2">
      <c r="A58" t="s">
        <v>33</v>
      </c>
    </row>
    <row r="59" spans="1:1" hidden="1" x14ac:dyDescent="0.2">
      <c r="A59" t="s">
        <v>34</v>
      </c>
    </row>
    <row r="60" spans="1:1" hidden="1" x14ac:dyDescent="0.2">
      <c r="A60" t="s">
        <v>15</v>
      </c>
    </row>
    <row r="61" spans="1:1" hidden="1" x14ac:dyDescent="0.2">
      <c r="A61" t="s">
        <v>25</v>
      </c>
    </row>
    <row r="62" spans="1:1" hidden="1" x14ac:dyDescent="0.2">
      <c r="A62" t="s">
        <v>35</v>
      </c>
    </row>
    <row r="63" spans="1:1" hidden="1" x14ac:dyDescent="0.2">
      <c r="A63" t="s">
        <v>36</v>
      </c>
    </row>
    <row r="64" spans="1:1" hidden="1" x14ac:dyDescent="0.2">
      <c r="A64" t="s">
        <v>37</v>
      </c>
    </row>
    <row r="65" spans="1:1" hidden="1" x14ac:dyDescent="0.2">
      <c r="A65" t="s">
        <v>16</v>
      </c>
    </row>
    <row r="66" spans="1:1" hidden="1" x14ac:dyDescent="0.2">
      <c r="A66" t="s">
        <v>17</v>
      </c>
    </row>
    <row r="67" spans="1:1" hidden="1" x14ac:dyDescent="0.2">
      <c r="A67" t="s">
        <v>38</v>
      </c>
    </row>
    <row r="68" spans="1:1" x14ac:dyDescent="0.2">
      <c r="A68" t="s">
        <v>43</v>
      </c>
    </row>
    <row r="69" spans="1:1" hidden="1" x14ac:dyDescent="0.2">
      <c r="A69" t="s">
        <v>44</v>
      </c>
    </row>
    <row r="70" spans="1:1" hidden="1" x14ac:dyDescent="0.2">
      <c r="A70" t="s">
        <v>15</v>
      </c>
    </row>
    <row r="71" spans="1:1" hidden="1" x14ac:dyDescent="0.2">
      <c r="A71" t="s">
        <v>25</v>
      </c>
    </row>
    <row r="72" spans="1:1" hidden="1" x14ac:dyDescent="0.2">
      <c r="A72" t="s">
        <v>26</v>
      </c>
    </row>
    <row r="73" spans="1:1" hidden="1" x14ac:dyDescent="0.2">
      <c r="A73" t="s">
        <v>27</v>
      </c>
    </row>
    <row r="74" spans="1:1" hidden="1" x14ac:dyDescent="0.2">
      <c r="A74" t="s">
        <v>28</v>
      </c>
    </row>
    <row r="75" spans="1:1" hidden="1" x14ac:dyDescent="0.2">
      <c r="A75" t="s">
        <v>29</v>
      </c>
    </row>
    <row r="76" spans="1:1" hidden="1" x14ac:dyDescent="0.2">
      <c r="A76" t="s">
        <v>30</v>
      </c>
    </row>
    <row r="77" spans="1:1" hidden="1" x14ac:dyDescent="0.2">
      <c r="A77" t="s">
        <v>31</v>
      </c>
    </row>
    <row r="78" spans="1:1" hidden="1" x14ac:dyDescent="0.2">
      <c r="A78" t="s">
        <v>32</v>
      </c>
    </row>
    <row r="79" spans="1:1" hidden="1" x14ac:dyDescent="0.2">
      <c r="A79" t="s">
        <v>33</v>
      </c>
    </row>
    <row r="80" spans="1:1" hidden="1" x14ac:dyDescent="0.2">
      <c r="A80" t="s">
        <v>34</v>
      </c>
    </row>
    <row r="81" spans="1:1" hidden="1" x14ac:dyDescent="0.2">
      <c r="A81" t="s">
        <v>15</v>
      </c>
    </row>
    <row r="82" spans="1:1" hidden="1" x14ac:dyDescent="0.2">
      <c r="A82" t="s">
        <v>25</v>
      </c>
    </row>
    <row r="83" spans="1:1" hidden="1" x14ac:dyDescent="0.2">
      <c r="A83" t="s">
        <v>35</v>
      </c>
    </row>
    <row r="84" spans="1:1" hidden="1" x14ac:dyDescent="0.2">
      <c r="A84" t="s">
        <v>36</v>
      </c>
    </row>
    <row r="85" spans="1:1" hidden="1" x14ac:dyDescent="0.2">
      <c r="A85" t="s">
        <v>37</v>
      </c>
    </row>
    <row r="86" spans="1:1" hidden="1" x14ac:dyDescent="0.2">
      <c r="A86" t="s">
        <v>16</v>
      </c>
    </row>
    <row r="87" spans="1:1" hidden="1" x14ac:dyDescent="0.2">
      <c r="A87" t="s">
        <v>17</v>
      </c>
    </row>
    <row r="88" spans="1:1" hidden="1" x14ac:dyDescent="0.2">
      <c r="A88" t="s">
        <v>38</v>
      </c>
    </row>
    <row r="89" spans="1:1" x14ac:dyDescent="0.2">
      <c r="A89" t="s">
        <v>45</v>
      </c>
    </row>
    <row r="90" spans="1:1" hidden="1" x14ac:dyDescent="0.2">
      <c r="A90" t="s">
        <v>46</v>
      </c>
    </row>
    <row r="91" spans="1:1" hidden="1" x14ac:dyDescent="0.2">
      <c r="A91" t="s">
        <v>15</v>
      </c>
    </row>
    <row r="92" spans="1:1" hidden="1" x14ac:dyDescent="0.2">
      <c r="A92" t="s">
        <v>25</v>
      </c>
    </row>
    <row r="93" spans="1:1" hidden="1" x14ac:dyDescent="0.2">
      <c r="A93" t="s">
        <v>47</v>
      </c>
    </row>
    <row r="94" spans="1:1" hidden="1" x14ac:dyDescent="0.2">
      <c r="A94" t="s">
        <v>48</v>
      </c>
    </row>
    <row r="95" spans="1:1" hidden="1" x14ac:dyDescent="0.2">
      <c r="A95" t="s">
        <v>28</v>
      </c>
    </row>
    <row r="96" spans="1:1" hidden="1" x14ac:dyDescent="0.2">
      <c r="A96" t="s">
        <v>29</v>
      </c>
    </row>
    <row r="97" spans="1:1" hidden="1" x14ac:dyDescent="0.2">
      <c r="A97" t="s">
        <v>30</v>
      </c>
    </row>
    <row r="98" spans="1:1" hidden="1" x14ac:dyDescent="0.2">
      <c r="A98" t="s">
        <v>31</v>
      </c>
    </row>
    <row r="99" spans="1:1" hidden="1" x14ac:dyDescent="0.2">
      <c r="A99" t="s">
        <v>32</v>
      </c>
    </row>
    <row r="100" spans="1:1" hidden="1" x14ac:dyDescent="0.2">
      <c r="A100" t="s">
        <v>33</v>
      </c>
    </row>
    <row r="101" spans="1:1" hidden="1" x14ac:dyDescent="0.2">
      <c r="A101" t="s">
        <v>34</v>
      </c>
    </row>
    <row r="102" spans="1:1" hidden="1" x14ac:dyDescent="0.2">
      <c r="A102" t="s">
        <v>15</v>
      </c>
    </row>
    <row r="103" spans="1:1" hidden="1" x14ac:dyDescent="0.2">
      <c r="A103" t="s">
        <v>25</v>
      </c>
    </row>
    <row r="104" spans="1:1" hidden="1" x14ac:dyDescent="0.2">
      <c r="A104" t="s">
        <v>35</v>
      </c>
    </row>
    <row r="105" spans="1:1" hidden="1" x14ac:dyDescent="0.2">
      <c r="A105" t="s">
        <v>36</v>
      </c>
    </row>
    <row r="106" spans="1:1" hidden="1" x14ac:dyDescent="0.2">
      <c r="A106" t="s">
        <v>37</v>
      </c>
    </row>
    <row r="107" spans="1:1" hidden="1" x14ac:dyDescent="0.2">
      <c r="A107" t="s">
        <v>16</v>
      </c>
    </row>
    <row r="108" spans="1:1" hidden="1" x14ac:dyDescent="0.2">
      <c r="A108" t="s">
        <v>17</v>
      </c>
    </row>
    <row r="109" spans="1:1" hidden="1" x14ac:dyDescent="0.2">
      <c r="A109" t="s">
        <v>38</v>
      </c>
    </row>
    <row r="110" spans="1:1" x14ac:dyDescent="0.2">
      <c r="A110" t="s">
        <v>49</v>
      </c>
    </row>
    <row r="111" spans="1:1" hidden="1" x14ac:dyDescent="0.2">
      <c r="A111" t="s">
        <v>50</v>
      </c>
    </row>
    <row r="112" spans="1:1" hidden="1" x14ac:dyDescent="0.2">
      <c r="A112" t="s">
        <v>15</v>
      </c>
    </row>
    <row r="113" spans="1:1" hidden="1" x14ac:dyDescent="0.2">
      <c r="A113" t="s">
        <v>25</v>
      </c>
    </row>
    <row r="114" spans="1:1" hidden="1" x14ac:dyDescent="0.2">
      <c r="A114" t="s">
        <v>51</v>
      </c>
    </row>
    <row r="115" spans="1:1" hidden="1" x14ac:dyDescent="0.2">
      <c r="A115" t="s">
        <v>52</v>
      </c>
    </row>
    <row r="116" spans="1:1" hidden="1" x14ac:dyDescent="0.2">
      <c r="A116" t="s">
        <v>28</v>
      </c>
    </row>
    <row r="117" spans="1:1" hidden="1" x14ac:dyDescent="0.2">
      <c r="A117" t="s">
        <v>29</v>
      </c>
    </row>
    <row r="118" spans="1:1" hidden="1" x14ac:dyDescent="0.2">
      <c r="A118" t="s">
        <v>30</v>
      </c>
    </row>
    <row r="119" spans="1:1" hidden="1" x14ac:dyDescent="0.2">
      <c r="A119" t="s">
        <v>31</v>
      </c>
    </row>
    <row r="120" spans="1:1" hidden="1" x14ac:dyDescent="0.2">
      <c r="A120" t="s">
        <v>32</v>
      </c>
    </row>
    <row r="121" spans="1:1" hidden="1" x14ac:dyDescent="0.2">
      <c r="A121" t="s">
        <v>33</v>
      </c>
    </row>
    <row r="122" spans="1:1" hidden="1" x14ac:dyDescent="0.2">
      <c r="A122" t="s">
        <v>34</v>
      </c>
    </row>
    <row r="123" spans="1:1" hidden="1" x14ac:dyDescent="0.2">
      <c r="A123" t="s">
        <v>15</v>
      </c>
    </row>
    <row r="124" spans="1:1" hidden="1" x14ac:dyDescent="0.2">
      <c r="A124" t="s">
        <v>25</v>
      </c>
    </row>
    <row r="125" spans="1:1" hidden="1" x14ac:dyDescent="0.2">
      <c r="A125" t="s">
        <v>35</v>
      </c>
    </row>
    <row r="126" spans="1:1" hidden="1" x14ac:dyDescent="0.2">
      <c r="A126" t="s">
        <v>36</v>
      </c>
    </row>
    <row r="127" spans="1:1" hidden="1" x14ac:dyDescent="0.2">
      <c r="A127" t="s">
        <v>37</v>
      </c>
    </row>
    <row r="128" spans="1:1" hidden="1" x14ac:dyDescent="0.2">
      <c r="A128" t="s">
        <v>16</v>
      </c>
    </row>
    <row r="129" spans="1:1" hidden="1" x14ac:dyDescent="0.2">
      <c r="A129" t="s">
        <v>17</v>
      </c>
    </row>
    <row r="130" spans="1:1" hidden="1" x14ac:dyDescent="0.2">
      <c r="A130" t="s">
        <v>38</v>
      </c>
    </row>
    <row r="131" spans="1:1" x14ac:dyDescent="0.2">
      <c r="A131" t="s">
        <v>53</v>
      </c>
    </row>
    <row r="132" spans="1:1" hidden="1" x14ac:dyDescent="0.2">
      <c r="A132" t="s">
        <v>54</v>
      </c>
    </row>
    <row r="133" spans="1:1" hidden="1" x14ac:dyDescent="0.2">
      <c r="A133" t="s">
        <v>15</v>
      </c>
    </row>
    <row r="134" spans="1:1" hidden="1" x14ac:dyDescent="0.2">
      <c r="A134" t="s">
        <v>25</v>
      </c>
    </row>
    <row r="135" spans="1:1" hidden="1" x14ac:dyDescent="0.2">
      <c r="A135" t="s">
        <v>55</v>
      </c>
    </row>
    <row r="136" spans="1:1" hidden="1" x14ac:dyDescent="0.2">
      <c r="A136" t="s">
        <v>56</v>
      </c>
    </row>
    <row r="137" spans="1:1" hidden="1" x14ac:dyDescent="0.2">
      <c r="A137" t="s">
        <v>28</v>
      </c>
    </row>
    <row r="138" spans="1:1" hidden="1" x14ac:dyDescent="0.2">
      <c r="A138" t="s">
        <v>29</v>
      </c>
    </row>
    <row r="139" spans="1:1" hidden="1" x14ac:dyDescent="0.2">
      <c r="A139" t="s">
        <v>30</v>
      </c>
    </row>
    <row r="140" spans="1:1" hidden="1" x14ac:dyDescent="0.2">
      <c r="A140" t="s">
        <v>31</v>
      </c>
    </row>
    <row r="141" spans="1:1" hidden="1" x14ac:dyDescent="0.2">
      <c r="A141" t="s">
        <v>32</v>
      </c>
    </row>
    <row r="142" spans="1:1" hidden="1" x14ac:dyDescent="0.2">
      <c r="A142" t="s">
        <v>33</v>
      </c>
    </row>
    <row r="143" spans="1:1" hidden="1" x14ac:dyDescent="0.2">
      <c r="A143" t="s">
        <v>34</v>
      </c>
    </row>
    <row r="144" spans="1:1" hidden="1" x14ac:dyDescent="0.2">
      <c r="A144" t="s">
        <v>15</v>
      </c>
    </row>
    <row r="145" spans="1:1" hidden="1" x14ac:dyDescent="0.2">
      <c r="A145" t="s">
        <v>25</v>
      </c>
    </row>
    <row r="146" spans="1:1" hidden="1" x14ac:dyDescent="0.2">
      <c r="A146" t="s">
        <v>35</v>
      </c>
    </row>
    <row r="147" spans="1:1" hidden="1" x14ac:dyDescent="0.2">
      <c r="A147" t="s">
        <v>36</v>
      </c>
    </row>
    <row r="148" spans="1:1" hidden="1" x14ac:dyDescent="0.2">
      <c r="A148" t="s">
        <v>37</v>
      </c>
    </row>
    <row r="149" spans="1:1" hidden="1" x14ac:dyDescent="0.2">
      <c r="A149" t="s">
        <v>16</v>
      </c>
    </row>
    <row r="150" spans="1:1" hidden="1" x14ac:dyDescent="0.2">
      <c r="A150" t="s">
        <v>17</v>
      </c>
    </row>
    <row r="151" spans="1:1" hidden="1" x14ac:dyDescent="0.2">
      <c r="A151" t="s">
        <v>38</v>
      </c>
    </row>
    <row r="152" spans="1:1" x14ac:dyDescent="0.2">
      <c r="A152" t="s">
        <v>57</v>
      </c>
    </row>
    <row r="153" spans="1:1" hidden="1" x14ac:dyDescent="0.2">
      <c r="A153" t="s">
        <v>58</v>
      </c>
    </row>
    <row r="154" spans="1:1" hidden="1" x14ac:dyDescent="0.2">
      <c r="A154" t="s">
        <v>15</v>
      </c>
    </row>
    <row r="155" spans="1:1" hidden="1" x14ac:dyDescent="0.2">
      <c r="A155" t="s">
        <v>25</v>
      </c>
    </row>
    <row r="156" spans="1:1" hidden="1" x14ac:dyDescent="0.2">
      <c r="A156" t="s">
        <v>26</v>
      </c>
    </row>
    <row r="157" spans="1:1" hidden="1" x14ac:dyDescent="0.2">
      <c r="A157" t="s">
        <v>27</v>
      </c>
    </row>
    <row r="158" spans="1:1" hidden="1" x14ac:dyDescent="0.2">
      <c r="A158" t="s">
        <v>28</v>
      </c>
    </row>
    <row r="159" spans="1:1" hidden="1" x14ac:dyDescent="0.2">
      <c r="A159" t="s">
        <v>29</v>
      </c>
    </row>
    <row r="160" spans="1:1" hidden="1" x14ac:dyDescent="0.2">
      <c r="A160" t="s">
        <v>30</v>
      </c>
    </row>
    <row r="161" spans="1:1" hidden="1" x14ac:dyDescent="0.2">
      <c r="A161" t="s">
        <v>31</v>
      </c>
    </row>
    <row r="162" spans="1:1" hidden="1" x14ac:dyDescent="0.2">
      <c r="A162" t="s">
        <v>32</v>
      </c>
    </row>
    <row r="163" spans="1:1" hidden="1" x14ac:dyDescent="0.2">
      <c r="A163" t="s">
        <v>33</v>
      </c>
    </row>
    <row r="164" spans="1:1" hidden="1" x14ac:dyDescent="0.2">
      <c r="A164" t="s">
        <v>34</v>
      </c>
    </row>
    <row r="165" spans="1:1" hidden="1" x14ac:dyDescent="0.2">
      <c r="A165" t="s">
        <v>15</v>
      </c>
    </row>
    <row r="166" spans="1:1" hidden="1" x14ac:dyDescent="0.2">
      <c r="A166" t="s">
        <v>25</v>
      </c>
    </row>
    <row r="167" spans="1:1" hidden="1" x14ac:dyDescent="0.2">
      <c r="A167" t="s">
        <v>35</v>
      </c>
    </row>
    <row r="168" spans="1:1" hidden="1" x14ac:dyDescent="0.2">
      <c r="A168" t="s">
        <v>36</v>
      </c>
    </row>
    <row r="169" spans="1:1" hidden="1" x14ac:dyDescent="0.2">
      <c r="A169" t="s">
        <v>37</v>
      </c>
    </row>
    <row r="170" spans="1:1" hidden="1" x14ac:dyDescent="0.2">
      <c r="A170" t="s">
        <v>16</v>
      </c>
    </row>
    <row r="171" spans="1:1" hidden="1" x14ac:dyDescent="0.2">
      <c r="A171" t="s">
        <v>17</v>
      </c>
    </row>
    <row r="172" spans="1:1" hidden="1" x14ac:dyDescent="0.2">
      <c r="A172" t="s">
        <v>38</v>
      </c>
    </row>
    <row r="173" spans="1:1" x14ac:dyDescent="0.2">
      <c r="A173" t="s">
        <v>59</v>
      </c>
    </row>
    <row r="174" spans="1:1" hidden="1" x14ac:dyDescent="0.2">
      <c r="A174" t="s">
        <v>60</v>
      </c>
    </row>
    <row r="175" spans="1:1" hidden="1" x14ac:dyDescent="0.2">
      <c r="A175" t="s">
        <v>15</v>
      </c>
    </row>
    <row r="176" spans="1:1" hidden="1" x14ac:dyDescent="0.2">
      <c r="A176" t="s">
        <v>25</v>
      </c>
    </row>
    <row r="177" spans="1:1" hidden="1" x14ac:dyDescent="0.2">
      <c r="A177" t="s">
        <v>26</v>
      </c>
    </row>
    <row r="178" spans="1:1" hidden="1" x14ac:dyDescent="0.2">
      <c r="A178" t="s">
        <v>27</v>
      </c>
    </row>
    <row r="179" spans="1:1" hidden="1" x14ac:dyDescent="0.2">
      <c r="A179" t="s">
        <v>28</v>
      </c>
    </row>
    <row r="180" spans="1:1" hidden="1" x14ac:dyDescent="0.2">
      <c r="A180" t="s">
        <v>29</v>
      </c>
    </row>
    <row r="181" spans="1:1" hidden="1" x14ac:dyDescent="0.2">
      <c r="A181" t="s">
        <v>30</v>
      </c>
    </row>
    <row r="182" spans="1:1" hidden="1" x14ac:dyDescent="0.2">
      <c r="A182" t="s">
        <v>31</v>
      </c>
    </row>
    <row r="183" spans="1:1" hidden="1" x14ac:dyDescent="0.2">
      <c r="A183" t="s">
        <v>32</v>
      </c>
    </row>
    <row r="184" spans="1:1" hidden="1" x14ac:dyDescent="0.2">
      <c r="A184" t="s">
        <v>33</v>
      </c>
    </row>
    <row r="185" spans="1:1" hidden="1" x14ac:dyDescent="0.2">
      <c r="A185" t="s">
        <v>34</v>
      </c>
    </row>
    <row r="186" spans="1:1" hidden="1" x14ac:dyDescent="0.2">
      <c r="A186" t="s">
        <v>15</v>
      </c>
    </row>
    <row r="187" spans="1:1" hidden="1" x14ac:dyDescent="0.2">
      <c r="A187" t="s">
        <v>25</v>
      </c>
    </row>
    <row r="188" spans="1:1" hidden="1" x14ac:dyDescent="0.2">
      <c r="A188" t="s">
        <v>35</v>
      </c>
    </row>
    <row r="189" spans="1:1" hidden="1" x14ac:dyDescent="0.2">
      <c r="A189" t="s">
        <v>36</v>
      </c>
    </row>
    <row r="190" spans="1:1" hidden="1" x14ac:dyDescent="0.2">
      <c r="A190" t="s">
        <v>37</v>
      </c>
    </row>
    <row r="191" spans="1:1" hidden="1" x14ac:dyDescent="0.2">
      <c r="A191" t="s">
        <v>16</v>
      </c>
    </row>
    <row r="192" spans="1:1" hidden="1" x14ac:dyDescent="0.2">
      <c r="A192" t="s">
        <v>17</v>
      </c>
    </row>
    <row r="193" spans="1:1" hidden="1" x14ac:dyDescent="0.2">
      <c r="A193" t="s">
        <v>38</v>
      </c>
    </row>
    <row r="194" spans="1:1" x14ac:dyDescent="0.2">
      <c r="A194" t="s">
        <v>61</v>
      </c>
    </row>
    <row r="195" spans="1:1" hidden="1" x14ac:dyDescent="0.2">
      <c r="A195" t="s">
        <v>62</v>
      </c>
    </row>
    <row r="196" spans="1:1" hidden="1" x14ac:dyDescent="0.2">
      <c r="A196" t="s">
        <v>15</v>
      </c>
    </row>
    <row r="197" spans="1:1" hidden="1" x14ac:dyDescent="0.2">
      <c r="A197" t="s">
        <v>25</v>
      </c>
    </row>
    <row r="198" spans="1:1" hidden="1" x14ac:dyDescent="0.2">
      <c r="A198" t="s">
        <v>63</v>
      </c>
    </row>
    <row r="199" spans="1:1" hidden="1" x14ac:dyDescent="0.2">
      <c r="A199" t="s">
        <v>64</v>
      </c>
    </row>
    <row r="200" spans="1:1" hidden="1" x14ac:dyDescent="0.2">
      <c r="A200" t="s">
        <v>28</v>
      </c>
    </row>
    <row r="201" spans="1:1" hidden="1" x14ac:dyDescent="0.2">
      <c r="A201" t="s">
        <v>29</v>
      </c>
    </row>
    <row r="202" spans="1:1" hidden="1" x14ac:dyDescent="0.2">
      <c r="A202" t="s">
        <v>30</v>
      </c>
    </row>
    <row r="203" spans="1:1" hidden="1" x14ac:dyDescent="0.2">
      <c r="A203" t="s">
        <v>31</v>
      </c>
    </row>
    <row r="204" spans="1:1" hidden="1" x14ac:dyDescent="0.2">
      <c r="A204" t="s">
        <v>32</v>
      </c>
    </row>
    <row r="205" spans="1:1" hidden="1" x14ac:dyDescent="0.2">
      <c r="A205" t="s">
        <v>33</v>
      </c>
    </row>
    <row r="206" spans="1:1" hidden="1" x14ac:dyDescent="0.2">
      <c r="A206" t="s">
        <v>34</v>
      </c>
    </row>
    <row r="207" spans="1:1" hidden="1" x14ac:dyDescent="0.2">
      <c r="A207" t="s">
        <v>15</v>
      </c>
    </row>
    <row r="208" spans="1:1" hidden="1" x14ac:dyDescent="0.2">
      <c r="A208" t="s">
        <v>25</v>
      </c>
    </row>
    <row r="209" spans="1:1" hidden="1" x14ac:dyDescent="0.2">
      <c r="A209" t="s">
        <v>35</v>
      </c>
    </row>
    <row r="210" spans="1:1" hidden="1" x14ac:dyDescent="0.2">
      <c r="A210" t="s">
        <v>36</v>
      </c>
    </row>
    <row r="211" spans="1:1" hidden="1" x14ac:dyDescent="0.2">
      <c r="A211" t="s">
        <v>37</v>
      </c>
    </row>
    <row r="212" spans="1:1" hidden="1" x14ac:dyDescent="0.2">
      <c r="A212" t="s">
        <v>16</v>
      </c>
    </row>
    <row r="213" spans="1:1" hidden="1" x14ac:dyDescent="0.2">
      <c r="A213" t="s">
        <v>17</v>
      </c>
    </row>
    <row r="214" spans="1:1" hidden="1" x14ac:dyDescent="0.2">
      <c r="A214" t="s">
        <v>38</v>
      </c>
    </row>
    <row r="215" spans="1:1" x14ac:dyDescent="0.2">
      <c r="A215" t="s">
        <v>65</v>
      </c>
    </row>
    <row r="216" spans="1:1" hidden="1" x14ac:dyDescent="0.2">
      <c r="A216" t="s">
        <v>66</v>
      </c>
    </row>
    <row r="217" spans="1:1" hidden="1" x14ac:dyDescent="0.2">
      <c r="A217" t="s">
        <v>15</v>
      </c>
    </row>
    <row r="218" spans="1:1" hidden="1" x14ac:dyDescent="0.2">
      <c r="A218" t="s">
        <v>25</v>
      </c>
    </row>
    <row r="219" spans="1:1" hidden="1" x14ac:dyDescent="0.2">
      <c r="A219" t="s">
        <v>26</v>
      </c>
    </row>
    <row r="220" spans="1:1" hidden="1" x14ac:dyDescent="0.2">
      <c r="A220" t="s">
        <v>27</v>
      </c>
    </row>
    <row r="221" spans="1:1" hidden="1" x14ac:dyDescent="0.2">
      <c r="A221" t="s">
        <v>28</v>
      </c>
    </row>
    <row r="222" spans="1:1" hidden="1" x14ac:dyDescent="0.2">
      <c r="A222" t="s">
        <v>29</v>
      </c>
    </row>
    <row r="223" spans="1:1" hidden="1" x14ac:dyDescent="0.2">
      <c r="A223" t="s">
        <v>30</v>
      </c>
    </row>
    <row r="224" spans="1:1" hidden="1" x14ac:dyDescent="0.2">
      <c r="A224" t="s">
        <v>31</v>
      </c>
    </row>
    <row r="225" spans="1:1" hidden="1" x14ac:dyDescent="0.2">
      <c r="A225" t="s">
        <v>32</v>
      </c>
    </row>
    <row r="226" spans="1:1" hidden="1" x14ac:dyDescent="0.2">
      <c r="A226" t="s">
        <v>33</v>
      </c>
    </row>
    <row r="227" spans="1:1" hidden="1" x14ac:dyDescent="0.2">
      <c r="A227" t="s">
        <v>34</v>
      </c>
    </row>
    <row r="228" spans="1:1" hidden="1" x14ac:dyDescent="0.2">
      <c r="A228" t="s">
        <v>15</v>
      </c>
    </row>
    <row r="229" spans="1:1" hidden="1" x14ac:dyDescent="0.2">
      <c r="A229" t="s">
        <v>25</v>
      </c>
    </row>
    <row r="230" spans="1:1" hidden="1" x14ac:dyDescent="0.2">
      <c r="A230" t="s">
        <v>35</v>
      </c>
    </row>
    <row r="231" spans="1:1" hidden="1" x14ac:dyDescent="0.2">
      <c r="A231" t="s">
        <v>36</v>
      </c>
    </row>
    <row r="232" spans="1:1" hidden="1" x14ac:dyDescent="0.2">
      <c r="A232" t="s">
        <v>37</v>
      </c>
    </row>
    <row r="233" spans="1:1" hidden="1" x14ac:dyDescent="0.2">
      <c r="A233" t="s">
        <v>16</v>
      </c>
    </row>
    <row r="234" spans="1:1" hidden="1" x14ac:dyDescent="0.2">
      <c r="A234" t="s">
        <v>17</v>
      </c>
    </row>
    <row r="235" spans="1:1" hidden="1" x14ac:dyDescent="0.2">
      <c r="A235" t="s">
        <v>38</v>
      </c>
    </row>
    <row r="236" spans="1:1" x14ac:dyDescent="0.2">
      <c r="A236" t="s">
        <v>67</v>
      </c>
    </row>
    <row r="237" spans="1:1" hidden="1" x14ac:dyDescent="0.2">
      <c r="A237" t="s">
        <v>68</v>
      </c>
    </row>
    <row r="238" spans="1:1" hidden="1" x14ac:dyDescent="0.2">
      <c r="A238" t="s">
        <v>15</v>
      </c>
    </row>
    <row r="239" spans="1:1" hidden="1" x14ac:dyDescent="0.2">
      <c r="A239" t="s">
        <v>25</v>
      </c>
    </row>
    <row r="240" spans="1:1" hidden="1" x14ac:dyDescent="0.2">
      <c r="A240" t="s">
        <v>69</v>
      </c>
    </row>
    <row r="241" spans="1:1" hidden="1" x14ac:dyDescent="0.2">
      <c r="A241" t="s">
        <v>70</v>
      </c>
    </row>
    <row r="242" spans="1:1" hidden="1" x14ac:dyDescent="0.2">
      <c r="A242" t="s">
        <v>28</v>
      </c>
    </row>
    <row r="243" spans="1:1" hidden="1" x14ac:dyDescent="0.2">
      <c r="A243" t="s">
        <v>29</v>
      </c>
    </row>
    <row r="244" spans="1:1" hidden="1" x14ac:dyDescent="0.2">
      <c r="A244" t="s">
        <v>30</v>
      </c>
    </row>
    <row r="245" spans="1:1" hidden="1" x14ac:dyDescent="0.2">
      <c r="A245" t="s">
        <v>31</v>
      </c>
    </row>
    <row r="246" spans="1:1" hidden="1" x14ac:dyDescent="0.2">
      <c r="A246" t="s">
        <v>32</v>
      </c>
    </row>
    <row r="247" spans="1:1" hidden="1" x14ac:dyDescent="0.2">
      <c r="A247" t="s">
        <v>33</v>
      </c>
    </row>
    <row r="248" spans="1:1" hidden="1" x14ac:dyDescent="0.2">
      <c r="A248" t="s">
        <v>34</v>
      </c>
    </row>
    <row r="249" spans="1:1" hidden="1" x14ac:dyDescent="0.2">
      <c r="A249" t="s">
        <v>15</v>
      </c>
    </row>
    <row r="250" spans="1:1" hidden="1" x14ac:dyDescent="0.2">
      <c r="A250" t="s">
        <v>25</v>
      </c>
    </row>
    <row r="251" spans="1:1" hidden="1" x14ac:dyDescent="0.2">
      <c r="A251" t="s">
        <v>35</v>
      </c>
    </row>
    <row r="252" spans="1:1" hidden="1" x14ac:dyDescent="0.2">
      <c r="A252" t="s">
        <v>36</v>
      </c>
    </row>
    <row r="253" spans="1:1" hidden="1" x14ac:dyDescent="0.2">
      <c r="A253" t="s">
        <v>37</v>
      </c>
    </row>
    <row r="254" spans="1:1" hidden="1" x14ac:dyDescent="0.2">
      <c r="A254" t="s">
        <v>16</v>
      </c>
    </row>
    <row r="255" spans="1:1" hidden="1" x14ac:dyDescent="0.2">
      <c r="A255" t="s">
        <v>17</v>
      </c>
    </row>
    <row r="256" spans="1:1" hidden="1" x14ac:dyDescent="0.2">
      <c r="A256" t="s">
        <v>38</v>
      </c>
    </row>
    <row r="257" spans="1:1" x14ac:dyDescent="0.2">
      <c r="A257" t="s">
        <v>71</v>
      </c>
    </row>
    <row r="258" spans="1:1" hidden="1" x14ac:dyDescent="0.2">
      <c r="A258" t="s">
        <v>72</v>
      </c>
    </row>
    <row r="259" spans="1:1" hidden="1" x14ac:dyDescent="0.2">
      <c r="A259" t="s">
        <v>15</v>
      </c>
    </row>
    <row r="260" spans="1:1" hidden="1" x14ac:dyDescent="0.2">
      <c r="A260" t="s">
        <v>25</v>
      </c>
    </row>
    <row r="261" spans="1:1" hidden="1" x14ac:dyDescent="0.2">
      <c r="A261" t="s">
        <v>73</v>
      </c>
    </row>
    <row r="262" spans="1:1" hidden="1" x14ac:dyDescent="0.2">
      <c r="A262" t="s">
        <v>74</v>
      </c>
    </row>
    <row r="263" spans="1:1" hidden="1" x14ac:dyDescent="0.2">
      <c r="A263" t="s">
        <v>28</v>
      </c>
    </row>
    <row r="264" spans="1:1" hidden="1" x14ac:dyDescent="0.2">
      <c r="A264" t="s">
        <v>29</v>
      </c>
    </row>
    <row r="265" spans="1:1" hidden="1" x14ac:dyDescent="0.2">
      <c r="A265" t="s">
        <v>30</v>
      </c>
    </row>
    <row r="266" spans="1:1" hidden="1" x14ac:dyDescent="0.2">
      <c r="A266" t="s">
        <v>31</v>
      </c>
    </row>
    <row r="267" spans="1:1" hidden="1" x14ac:dyDescent="0.2">
      <c r="A267" t="s">
        <v>32</v>
      </c>
    </row>
    <row r="268" spans="1:1" hidden="1" x14ac:dyDescent="0.2">
      <c r="A268" t="s">
        <v>33</v>
      </c>
    </row>
    <row r="269" spans="1:1" hidden="1" x14ac:dyDescent="0.2">
      <c r="A269" t="s">
        <v>34</v>
      </c>
    </row>
    <row r="270" spans="1:1" hidden="1" x14ac:dyDescent="0.2">
      <c r="A270" t="s">
        <v>15</v>
      </c>
    </row>
    <row r="271" spans="1:1" hidden="1" x14ac:dyDescent="0.2">
      <c r="A271" t="s">
        <v>25</v>
      </c>
    </row>
    <row r="272" spans="1:1" hidden="1" x14ac:dyDescent="0.2">
      <c r="A272" t="s">
        <v>35</v>
      </c>
    </row>
    <row r="273" spans="1:1" hidden="1" x14ac:dyDescent="0.2">
      <c r="A273" t="s">
        <v>36</v>
      </c>
    </row>
    <row r="274" spans="1:1" hidden="1" x14ac:dyDescent="0.2">
      <c r="A274" t="s">
        <v>37</v>
      </c>
    </row>
    <row r="275" spans="1:1" hidden="1" x14ac:dyDescent="0.2">
      <c r="A275" t="s">
        <v>16</v>
      </c>
    </row>
    <row r="276" spans="1:1" hidden="1" x14ac:dyDescent="0.2">
      <c r="A276" t="s">
        <v>17</v>
      </c>
    </row>
    <row r="277" spans="1:1" hidden="1" x14ac:dyDescent="0.2">
      <c r="A277" t="s">
        <v>38</v>
      </c>
    </row>
    <row r="278" spans="1:1" x14ac:dyDescent="0.2">
      <c r="A278" t="s">
        <v>75</v>
      </c>
    </row>
    <row r="279" spans="1:1" hidden="1" x14ac:dyDescent="0.2">
      <c r="A279" t="s">
        <v>76</v>
      </c>
    </row>
    <row r="280" spans="1:1" hidden="1" x14ac:dyDescent="0.2">
      <c r="A280" t="s">
        <v>15</v>
      </c>
    </row>
    <row r="281" spans="1:1" hidden="1" x14ac:dyDescent="0.2">
      <c r="A281" t="s">
        <v>25</v>
      </c>
    </row>
    <row r="282" spans="1:1" hidden="1" x14ac:dyDescent="0.2">
      <c r="A282" t="s">
        <v>77</v>
      </c>
    </row>
    <row r="283" spans="1:1" hidden="1" x14ac:dyDescent="0.2">
      <c r="A283" t="s">
        <v>78</v>
      </c>
    </row>
    <row r="284" spans="1:1" hidden="1" x14ac:dyDescent="0.2">
      <c r="A284" t="s">
        <v>28</v>
      </c>
    </row>
    <row r="285" spans="1:1" hidden="1" x14ac:dyDescent="0.2">
      <c r="A285" t="s">
        <v>29</v>
      </c>
    </row>
    <row r="286" spans="1:1" hidden="1" x14ac:dyDescent="0.2">
      <c r="A286" t="s">
        <v>30</v>
      </c>
    </row>
    <row r="287" spans="1:1" hidden="1" x14ac:dyDescent="0.2">
      <c r="A287" t="s">
        <v>31</v>
      </c>
    </row>
    <row r="288" spans="1:1" hidden="1" x14ac:dyDescent="0.2">
      <c r="A288" t="s">
        <v>32</v>
      </c>
    </row>
    <row r="289" spans="1:1" hidden="1" x14ac:dyDescent="0.2">
      <c r="A289" t="s">
        <v>33</v>
      </c>
    </row>
    <row r="290" spans="1:1" hidden="1" x14ac:dyDescent="0.2">
      <c r="A290" t="s">
        <v>34</v>
      </c>
    </row>
    <row r="291" spans="1:1" hidden="1" x14ac:dyDescent="0.2">
      <c r="A291" t="s">
        <v>15</v>
      </c>
    </row>
    <row r="292" spans="1:1" hidden="1" x14ac:dyDescent="0.2">
      <c r="A292" t="s">
        <v>25</v>
      </c>
    </row>
    <row r="293" spans="1:1" hidden="1" x14ac:dyDescent="0.2">
      <c r="A293" t="s">
        <v>35</v>
      </c>
    </row>
    <row r="294" spans="1:1" hidden="1" x14ac:dyDescent="0.2">
      <c r="A294" t="s">
        <v>36</v>
      </c>
    </row>
    <row r="295" spans="1:1" hidden="1" x14ac:dyDescent="0.2">
      <c r="A295" t="s">
        <v>37</v>
      </c>
    </row>
    <row r="296" spans="1:1" hidden="1" x14ac:dyDescent="0.2">
      <c r="A296" t="s">
        <v>16</v>
      </c>
    </row>
    <row r="297" spans="1:1" hidden="1" x14ac:dyDescent="0.2">
      <c r="A297" t="s">
        <v>17</v>
      </c>
    </row>
    <row r="298" spans="1:1" hidden="1" x14ac:dyDescent="0.2">
      <c r="A298" t="s">
        <v>38</v>
      </c>
    </row>
    <row r="299" spans="1:1" x14ac:dyDescent="0.2">
      <c r="A299" t="s">
        <v>79</v>
      </c>
    </row>
    <row r="300" spans="1:1" hidden="1" x14ac:dyDescent="0.2">
      <c r="A300" t="s">
        <v>80</v>
      </c>
    </row>
    <row r="301" spans="1:1" hidden="1" x14ac:dyDescent="0.2">
      <c r="A301" t="s">
        <v>15</v>
      </c>
    </row>
    <row r="302" spans="1:1" hidden="1" x14ac:dyDescent="0.2">
      <c r="A302" t="s">
        <v>25</v>
      </c>
    </row>
    <row r="303" spans="1:1" hidden="1" x14ac:dyDescent="0.2">
      <c r="A303" t="s">
        <v>81</v>
      </c>
    </row>
    <row r="304" spans="1:1" hidden="1" x14ac:dyDescent="0.2">
      <c r="A304" t="s">
        <v>82</v>
      </c>
    </row>
    <row r="305" spans="1:1" hidden="1" x14ac:dyDescent="0.2">
      <c r="A305" t="s">
        <v>28</v>
      </c>
    </row>
    <row r="306" spans="1:1" hidden="1" x14ac:dyDescent="0.2">
      <c r="A306" t="s">
        <v>29</v>
      </c>
    </row>
    <row r="307" spans="1:1" hidden="1" x14ac:dyDescent="0.2">
      <c r="A307" t="s">
        <v>30</v>
      </c>
    </row>
    <row r="308" spans="1:1" hidden="1" x14ac:dyDescent="0.2">
      <c r="A308" t="s">
        <v>31</v>
      </c>
    </row>
    <row r="309" spans="1:1" hidden="1" x14ac:dyDescent="0.2">
      <c r="A309" t="s">
        <v>32</v>
      </c>
    </row>
    <row r="310" spans="1:1" hidden="1" x14ac:dyDescent="0.2">
      <c r="A310" t="s">
        <v>33</v>
      </c>
    </row>
    <row r="311" spans="1:1" hidden="1" x14ac:dyDescent="0.2">
      <c r="A311" t="s">
        <v>34</v>
      </c>
    </row>
    <row r="312" spans="1:1" hidden="1" x14ac:dyDescent="0.2">
      <c r="A312" t="s">
        <v>15</v>
      </c>
    </row>
    <row r="313" spans="1:1" hidden="1" x14ac:dyDescent="0.2">
      <c r="A313" t="s">
        <v>25</v>
      </c>
    </row>
    <row r="314" spans="1:1" hidden="1" x14ac:dyDescent="0.2">
      <c r="A314" t="s">
        <v>35</v>
      </c>
    </row>
    <row r="315" spans="1:1" hidden="1" x14ac:dyDescent="0.2">
      <c r="A315" t="s">
        <v>36</v>
      </c>
    </row>
    <row r="316" spans="1:1" hidden="1" x14ac:dyDescent="0.2">
      <c r="A316" t="s">
        <v>37</v>
      </c>
    </row>
    <row r="317" spans="1:1" hidden="1" x14ac:dyDescent="0.2">
      <c r="A317" t="s">
        <v>16</v>
      </c>
    </row>
    <row r="318" spans="1:1" hidden="1" x14ac:dyDescent="0.2">
      <c r="A318" t="s">
        <v>17</v>
      </c>
    </row>
    <row r="319" spans="1:1" hidden="1" x14ac:dyDescent="0.2">
      <c r="A319" t="s">
        <v>38</v>
      </c>
    </row>
    <row r="320" spans="1:1" x14ac:dyDescent="0.2">
      <c r="A320" t="s">
        <v>83</v>
      </c>
    </row>
    <row r="321" spans="1:1" hidden="1" x14ac:dyDescent="0.2">
      <c r="A321" t="s">
        <v>84</v>
      </c>
    </row>
    <row r="322" spans="1:1" hidden="1" x14ac:dyDescent="0.2">
      <c r="A322" t="s">
        <v>15</v>
      </c>
    </row>
    <row r="323" spans="1:1" hidden="1" x14ac:dyDescent="0.2">
      <c r="A323" t="s">
        <v>25</v>
      </c>
    </row>
    <row r="324" spans="1:1" hidden="1" x14ac:dyDescent="0.2">
      <c r="A324" t="s">
        <v>85</v>
      </c>
    </row>
    <row r="325" spans="1:1" hidden="1" x14ac:dyDescent="0.2">
      <c r="A325" t="s">
        <v>86</v>
      </c>
    </row>
    <row r="326" spans="1:1" hidden="1" x14ac:dyDescent="0.2">
      <c r="A326" t="s">
        <v>28</v>
      </c>
    </row>
    <row r="327" spans="1:1" hidden="1" x14ac:dyDescent="0.2">
      <c r="A327" t="s">
        <v>29</v>
      </c>
    </row>
    <row r="328" spans="1:1" hidden="1" x14ac:dyDescent="0.2">
      <c r="A328" t="s">
        <v>30</v>
      </c>
    </row>
    <row r="329" spans="1:1" hidden="1" x14ac:dyDescent="0.2">
      <c r="A329" t="s">
        <v>31</v>
      </c>
    </row>
    <row r="330" spans="1:1" hidden="1" x14ac:dyDescent="0.2">
      <c r="A330" t="s">
        <v>32</v>
      </c>
    </row>
    <row r="331" spans="1:1" hidden="1" x14ac:dyDescent="0.2">
      <c r="A331" t="s">
        <v>33</v>
      </c>
    </row>
    <row r="332" spans="1:1" hidden="1" x14ac:dyDescent="0.2">
      <c r="A332" t="s">
        <v>34</v>
      </c>
    </row>
    <row r="333" spans="1:1" hidden="1" x14ac:dyDescent="0.2">
      <c r="A333" t="s">
        <v>15</v>
      </c>
    </row>
    <row r="334" spans="1:1" hidden="1" x14ac:dyDescent="0.2">
      <c r="A334" t="s">
        <v>25</v>
      </c>
    </row>
    <row r="335" spans="1:1" hidden="1" x14ac:dyDescent="0.2">
      <c r="A335" t="s">
        <v>35</v>
      </c>
    </row>
    <row r="336" spans="1:1" hidden="1" x14ac:dyDescent="0.2">
      <c r="A336" t="s">
        <v>36</v>
      </c>
    </row>
    <row r="337" spans="1:1" hidden="1" x14ac:dyDescent="0.2">
      <c r="A337" t="s">
        <v>37</v>
      </c>
    </row>
    <row r="338" spans="1:1" hidden="1" x14ac:dyDescent="0.2">
      <c r="A338" t="s">
        <v>16</v>
      </c>
    </row>
    <row r="339" spans="1:1" hidden="1" x14ac:dyDescent="0.2">
      <c r="A339" t="s">
        <v>17</v>
      </c>
    </row>
    <row r="340" spans="1:1" hidden="1" x14ac:dyDescent="0.2">
      <c r="A340" t="s">
        <v>38</v>
      </c>
    </row>
    <row r="341" spans="1:1" x14ac:dyDescent="0.2">
      <c r="A341" t="s">
        <v>87</v>
      </c>
    </row>
    <row r="342" spans="1:1" hidden="1" x14ac:dyDescent="0.2">
      <c r="A342" t="s">
        <v>88</v>
      </c>
    </row>
    <row r="343" spans="1:1" hidden="1" x14ac:dyDescent="0.2">
      <c r="A343" t="s">
        <v>15</v>
      </c>
    </row>
    <row r="344" spans="1:1" hidden="1" x14ac:dyDescent="0.2">
      <c r="A344" t="s">
        <v>25</v>
      </c>
    </row>
    <row r="345" spans="1:1" hidden="1" x14ac:dyDescent="0.2">
      <c r="A345" t="s">
        <v>89</v>
      </c>
    </row>
    <row r="346" spans="1:1" hidden="1" x14ac:dyDescent="0.2">
      <c r="A346" t="s">
        <v>90</v>
      </c>
    </row>
    <row r="347" spans="1:1" hidden="1" x14ac:dyDescent="0.2">
      <c r="A347" t="s">
        <v>28</v>
      </c>
    </row>
    <row r="348" spans="1:1" hidden="1" x14ac:dyDescent="0.2">
      <c r="A348" t="s">
        <v>29</v>
      </c>
    </row>
    <row r="349" spans="1:1" hidden="1" x14ac:dyDescent="0.2">
      <c r="A349" t="s">
        <v>30</v>
      </c>
    </row>
    <row r="350" spans="1:1" hidden="1" x14ac:dyDescent="0.2">
      <c r="A350" t="s">
        <v>31</v>
      </c>
    </row>
    <row r="351" spans="1:1" hidden="1" x14ac:dyDescent="0.2">
      <c r="A351" t="s">
        <v>32</v>
      </c>
    </row>
    <row r="352" spans="1:1" hidden="1" x14ac:dyDescent="0.2">
      <c r="A352" t="s">
        <v>33</v>
      </c>
    </row>
    <row r="353" spans="1:1" hidden="1" x14ac:dyDescent="0.2">
      <c r="A353" t="s">
        <v>34</v>
      </c>
    </row>
    <row r="354" spans="1:1" hidden="1" x14ac:dyDescent="0.2">
      <c r="A354" t="s">
        <v>15</v>
      </c>
    </row>
    <row r="355" spans="1:1" hidden="1" x14ac:dyDescent="0.2">
      <c r="A355" t="s">
        <v>25</v>
      </c>
    </row>
    <row r="356" spans="1:1" hidden="1" x14ac:dyDescent="0.2">
      <c r="A356" t="s">
        <v>35</v>
      </c>
    </row>
    <row r="357" spans="1:1" hidden="1" x14ac:dyDescent="0.2">
      <c r="A357" t="s">
        <v>36</v>
      </c>
    </row>
    <row r="358" spans="1:1" hidden="1" x14ac:dyDescent="0.2">
      <c r="A358" t="s">
        <v>37</v>
      </c>
    </row>
    <row r="359" spans="1:1" hidden="1" x14ac:dyDescent="0.2">
      <c r="A359" t="s">
        <v>16</v>
      </c>
    </row>
    <row r="360" spans="1:1" hidden="1" x14ac:dyDescent="0.2">
      <c r="A360" t="s">
        <v>17</v>
      </c>
    </row>
    <row r="361" spans="1:1" hidden="1" x14ac:dyDescent="0.2">
      <c r="A361" t="s">
        <v>38</v>
      </c>
    </row>
    <row r="362" spans="1:1" x14ac:dyDescent="0.2">
      <c r="A362" t="s">
        <v>91</v>
      </c>
    </row>
    <row r="363" spans="1:1" hidden="1" x14ac:dyDescent="0.2">
      <c r="A363" t="s">
        <v>92</v>
      </c>
    </row>
    <row r="364" spans="1:1" hidden="1" x14ac:dyDescent="0.2">
      <c r="A364" t="s">
        <v>15</v>
      </c>
    </row>
    <row r="365" spans="1:1" hidden="1" x14ac:dyDescent="0.2">
      <c r="A365" t="s">
        <v>25</v>
      </c>
    </row>
    <row r="366" spans="1:1" hidden="1" x14ac:dyDescent="0.2">
      <c r="A366" t="s">
        <v>26</v>
      </c>
    </row>
    <row r="367" spans="1:1" hidden="1" x14ac:dyDescent="0.2">
      <c r="A367" t="s">
        <v>27</v>
      </c>
    </row>
    <row r="368" spans="1:1" hidden="1" x14ac:dyDescent="0.2">
      <c r="A368" t="s">
        <v>28</v>
      </c>
    </row>
    <row r="369" spans="1:1" hidden="1" x14ac:dyDescent="0.2">
      <c r="A369" t="s">
        <v>29</v>
      </c>
    </row>
    <row r="370" spans="1:1" hidden="1" x14ac:dyDescent="0.2">
      <c r="A370" t="s">
        <v>30</v>
      </c>
    </row>
    <row r="371" spans="1:1" hidden="1" x14ac:dyDescent="0.2">
      <c r="A371" t="s">
        <v>31</v>
      </c>
    </row>
    <row r="372" spans="1:1" hidden="1" x14ac:dyDescent="0.2">
      <c r="A372" t="s">
        <v>32</v>
      </c>
    </row>
    <row r="373" spans="1:1" hidden="1" x14ac:dyDescent="0.2">
      <c r="A373" t="s">
        <v>33</v>
      </c>
    </row>
    <row r="374" spans="1:1" hidden="1" x14ac:dyDescent="0.2">
      <c r="A374" t="s">
        <v>34</v>
      </c>
    </row>
    <row r="375" spans="1:1" hidden="1" x14ac:dyDescent="0.2">
      <c r="A375" t="s">
        <v>15</v>
      </c>
    </row>
    <row r="376" spans="1:1" hidden="1" x14ac:dyDescent="0.2">
      <c r="A376" t="s">
        <v>25</v>
      </c>
    </row>
    <row r="377" spans="1:1" hidden="1" x14ac:dyDescent="0.2">
      <c r="A377" t="s">
        <v>35</v>
      </c>
    </row>
    <row r="378" spans="1:1" hidden="1" x14ac:dyDescent="0.2">
      <c r="A378" t="s">
        <v>36</v>
      </c>
    </row>
    <row r="379" spans="1:1" hidden="1" x14ac:dyDescent="0.2">
      <c r="A379" t="s">
        <v>37</v>
      </c>
    </row>
    <row r="380" spans="1:1" hidden="1" x14ac:dyDescent="0.2">
      <c r="A380" t="s">
        <v>16</v>
      </c>
    </row>
    <row r="381" spans="1:1" hidden="1" x14ac:dyDescent="0.2">
      <c r="A381" t="s">
        <v>17</v>
      </c>
    </row>
    <row r="382" spans="1:1" hidden="1" x14ac:dyDescent="0.2">
      <c r="A382" t="s">
        <v>38</v>
      </c>
    </row>
    <row r="383" spans="1:1" x14ac:dyDescent="0.2">
      <c r="A383" t="s">
        <v>93</v>
      </c>
    </row>
    <row r="384" spans="1:1" hidden="1" x14ac:dyDescent="0.2">
      <c r="A384" t="s">
        <v>94</v>
      </c>
    </row>
    <row r="385" spans="1:1" hidden="1" x14ac:dyDescent="0.2">
      <c r="A385" t="s">
        <v>15</v>
      </c>
    </row>
    <row r="386" spans="1:1" hidden="1" x14ac:dyDescent="0.2">
      <c r="A386" t="s">
        <v>25</v>
      </c>
    </row>
    <row r="387" spans="1:1" hidden="1" x14ac:dyDescent="0.2">
      <c r="A387" t="s">
        <v>26</v>
      </c>
    </row>
    <row r="388" spans="1:1" hidden="1" x14ac:dyDescent="0.2">
      <c r="A388" t="s">
        <v>27</v>
      </c>
    </row>
    <row r="389" spans="1:1" hidden="1" x14ac:dyDescent="0.2">
      <c r="A389" t="s">
        <v>28</v>
      </c>
    </row>
    <row r="390" spans="1:1" hidden="1" x14ac:dyDescent="0.2">
      <c r="A390" t="s">
        <v>29</v>
      </c>
    </row>
    <row r="391" spans="1:1" hidden="1" x14ac:dyDescent="0.2">
      <c r="A391" t="s">
        <v>30</v>
      </c>
    </row>
    <row r="392" spans="1:1" hidden="1" x14ac:dyDescent="0.2">
      <c r="A392" t="s">
        <v>31</v>
      </c>
    </row>
    <row r="393" spans="1:1" hidden="1" x14ac:dyDescent="0.2">
      <c r="A393" t="s">
        <v>32</v>
      </c>
    </row>
    <row r="394" spans="1:1" hidden="1" x14ac:dyDescent="0.2">
      <c r="A394" t="s">
        <v>33</v>
      </c>
    </row>
    <row r="395" spans="1:1" hidden="1" x14ac:dyDescent="0.2">
      <c r="A395" t="s">
        <v>34</v>
      </c>
    </row>
    <row r="396" spans="1:1" hidden="1" x14ac:dyDescent="0.2">
      <c r="A396" t="s">
        <v>15</v>
      </c>
    </row>
    <row r="397" spans="1:1" hidden="1" x14ac:dyDescent="0.2">
      <c r="A397" t="s">
        <v>25</v>
      </c>
    </row>
    <row r="398" spans="1:1" hidden="1" x14ac:dyDescent="0.2">
      <c r="A398" t="s">
        <v>35</v>
      </c>
    </row>
    <row r="399" spans="1:1" hidden="1" x14ac:dyDescent="0.2">
      <c r="A399" t="s">
        <v>36</v>
      </c>
    </row>
    <row r="400" spans="1:1" hidden="1" x14ac:dyDescent="0.2">
      <c r="A400" t="s">
        <v>37</v>
      </c>
    </row>
    <row r="401" spans="1:1" hidden="1" x14ac:dyDescent="0.2">
      <c r="A401" t="s">
        <v>16</v>
      </c>
    </row>
    <row r="402" spans="1:1" hidden="1" x14ac:dyDescent="0.2">
      <c r="A402" t="s">
        <v>17</v>
      </c>
    </row>
    <row r="403" spans="1:1" hidden="1" x14ac:dyDescent="0.2">
      <c r="A403" t="s">
        <v>38</v>
      </c>
    </row>
    <row r="404" spans="1:1" x14ac:dyDescent="0.2">
      <c r="A404" t="s">
        <v>95</v>
      </c>
    </row>
    <row r="405" spans="1:1" hidden="1" x14ac:dyDescent="0.2">
      <c r="A405" t="s">
        <v>96</v>
      </c>
    </row>
    <row r="406" spans="1:1" hidden="1" x14ac:dyDescent="0.2">
      <c r="A406" t="s">
        <v>15</v>
      </c>
    </row>
    <row r="407" spans="1:1" hidden="1" x14ac:dyDescent="0.2">
      <c r="A407" t="s">
        <v>25</v>
      </c>
    </row>
    <row r="408" spans="1:1" hidden="1" x14ac:dyDescent="0.2">
      <c r="A408" t="s">
        <v>97</v>
      </c>
    </row>
    <row r="409" spans="1:1" hidden="1" x14ac:dyDescent="0.2">
      <c r="A409" t="s">
        <v>98</v>
      </c>
    </row>
    <row r="410" spans="1:1" hidden="1" x14ac:dyDescent="0.2">
      <c r="A410" t="s">
        <v>28</v>
      </c>
    </row>
    <row r="411" spans="1:1" hidden="1" x14ac:dyDescent="0.2">
      <c r="A411" t="s">
        <v>29</v>
      </c>
    </row>
    <row r="412" spans="1:1" hidden="1" x14ac:dyDescent="0.2">
      <c r="A412" t="s">
        <v>30</v>
      </c>
    </row>
    <row r="413" spans="1:1" hidden="1" x14ac:dyDescent="0.2">
      <c r="A413" t="s">
        <v>31</v>
      </c>
    </row>
    <row r="414" spans="1:1" hidden="1" x14ac:dyDescent="0.2">
      <c r="A414" t="s">
        <v>32</v>
      </c>
    </row>
    <row r="415" spans="1:1" hidden="1" x14ac:dyDescent="0.2">
      <c r="A415" t="s">
        <v>33</v>
      </c>
    </row>
    <row r="416" spans="1:1" hidden="1" x14ac:dyDescent="0.2">
      <c r="A416" t="s">
        <v>34</v>
      </c>
    </row>
    <row r="417" spans="1:1" hidden="1" x14ac:dyDescent="0.2">
      <c r="A417" t="s">
        <v>15</v>
      </c>
    </row>
    <row r="418" spans="1:1" hidden="1" x14ac:dyDescent="0.2">
      <c r="A418" t="s">
        <v>25</v>
      </c>
    </row>
    <row r="419" spans="1:1" hidden="1" x14ac:dyDescent="0.2">
      <c r="A419" t="s">
        <v>35</v>
      </c>
    </row>
    <row r="420" spans="1:1" hidden="1" x14ac:dyDescent="0.2">
      <c r="A420" t="s">
        <v>36</v>
      </c>
    </row>
    <row r="421" spans="1:1" hidden="1" x14ac:dyDescent="0.2">
      <c r="A421" t="s">
        <v>37</v>
      </c>
    </row>
    <row r="422" spans="1:1" hidden="1" x14ac:dyDescent="0.2">
      <c r="A422" t="s">
        <v>16</v>
      </c>
    </row>
    <row r="423" spans="1:1" hidden="1" x14ac:dyDescent="0.2">
      <c r="A423" t="s">
        <v>17</v>
      </c>
    </row>
    <row r="424" spans="1:1" hidden="1" x14ac:dyDescent="0.2">
      <c r="A424" t="s">
        <v>38</v>
      </c>
    </row>
    <row r="425" spans="1:1" x14ac:dyDescent="0.2">
      <c r="A425" t="s">
        <v>99</v>
      </c>
    </row>
    <row r="426" spans="1:1" hidden="1" x14ac:dyDescent="0.2">
      <c r="A426" t="s">
        <v>100</v>
      </c>
    </row>
    <row r="427" spans="1:1" hidden="1" x14ac:dyDescent="0.2">
      <c r="A427" t="s">
        <v>15</v>
      </c>
    </row>
    <row r="428" spans="1:1" hidden="1" x14ac:dyDescent="0.2">
      <c r="A428" t="s">
        <v>25</v>
      </c>
    </row>
    <row r="429" spans="1:1" hidden="1" x14ac:dyDescent="0.2">
      <c r="A429" t="s">
        <v>101</v>
      </c>
    </row>
    <row r="430" spans="1:1" hidden="1" x14ac:dyDescent="0.2">
      <c r="A430" t="s">
        <v>102</v>
      </c>
    </row>
    <row r="431" spans="1:1" hidden="1" x14ac:dyDescent="0.2">
      <c r="A431" t="s">
        <v>28</v>
      </c>
    </row>
    <row r="432" spans="1:1" hidden="1" x14ac:dyDescent="0.2">
      <c r="A432" t="s">
        <v>29</v>
      </c>
    </row>
    <row r="433" spans="1:1" hidden="1" x14ac:dyDescent="0.2">
      <c r="A433" t="s">
        <v>30</v>
      </c>
    </row>
    <row r="434" spans="1:1" hidden="1" x14ac:dyDescent="0.2">
      <c r="A434" t="s">
        <v>31</v>
      </c>
    </row>
    <row r="435" spans="1:1" hidden="1" x14ac:dyDescent="0.2">
      <c r="A435" t="s">
        <v>32</v>
      </c>
    </row>
    <row r="436" spans="1:1" hidden="1" x14ac:dyDescent="0.2">
      <c r="A436" t="s">
        <v>33</v>
      </c>
    </row>
    <row r="437" spans="1:1" hidden="1" x14ac:dyDescent="0.2">
      <c r="A437" t="s">
        <v>34</v>
      </c>
    </row>
    <row r="438" spans="1:1" hidden="1" x14ac:dyDescent="0.2">
      <c r="A438" t="s">
        <v>15</v>
      </c>
    </row>
    <row r="439" spans="1:1" hidden="1" x14ac:dyDescent="0.2">
      <c r="A439" t="s">
        <v>25</v>
      </c>
    </row>
    <row r="440" spans="1:1" hidden="1" x14ac:dyDescent="0.2">
      <c r="A440" t="s">
        <v>35</v>
      </c>
    </row>
    <row r="441" spans="1:1" hidden="1" x14ac:dyDescent="0.2">
      <c r="A441" t="s">
        <v>36</v>
      </c>
    </row>
    <row r="442" spans="1:1" hidden="1" x14ac:dyDescent="0.2">
      <c r="A442" t="s">
        <v>37</v>
      </c>
    </row>
    <row r="443" spans="1:1" hidden="1" x14ac:dyDescent="0.2">
      <c r="A443" t="s">
        <v>16</v>
      </c>
    </row>
    <row r="444" spans="1:1" hidden="1" x14ac:dyDescent="0.2">
      <c r="A444" t="s">
        <v>17</v>
      </c>
    </row>
    <row r="445" spans="1:1" hidden="1" x14ac:dyDescent="0.2">
      <c r="A445" t="s">
        <v>38</v>
      </c>
    </row>
    <row r="446" spans="1:1" x14ac:dyDescent="0.2">
      <c r="A446" t="s">
        <v>103</v>
      </c>
    </row>
    <row r="447" spans="1:1" hidden="1" x14ac:dyDescent="0.2">
      <c r="A447" t="s">
        <v>104</v>
      </c>
    </row>
    <row r="448" spans="1:1" hidden="1" x14ac:dyDescent="0.2">
      <c r="A448" t="s">
        <v>15</v>
      </c>
    </row>
    <row r="449" spans="1:1" hidden="1" x14ac:dyDescent="0.2">
      <c r="A449" t="s">
        <v>25</v>
      </c>
    </row>
    <row r="450" spans="1:1" hidden="1" x14ac:dyDescent="0.2">
      <c r="A450" t="s">
        <v>105</v>
      </c>
    </row>
    <row r="451" spans="1:1" hidden="1" x14ac:dyDescent="0.2">
      <c r="A451" t="s">
        <v>106</v>
      </c>
    </row>
    <row r="452" spans="1:1" hidden="1" x14ac:dyDescent="0.2">
      <c r="A452" t="s">
        <v>28</v>
      </c>
    </row>
    <row r="453" spans="1:1" hidden="1" x14ac:dyDescent="0.2">
      <c r="A453" t="s">
        <v>29</v>
      </c>
    </row>
    <row r="454" spans="1:1" hidden="1" x14ac:dyDescent="0.2">
      <c r="A454" t="s">
        <v>30</v>
      </c>
    </row>
    <row r="455" spans="1:1" hidden="1" x14ac:dyDescent="0.2">
      <c r="A455" t="s">
        <v>31</v>
      </c>
    </row>
    <row r="456" spans="1:1" hidden="1" x14ac:dyDescent="0.2">
      <c r="A456" t="s">
        <v>32</v>
      </c>
    </row>
    <row r="457" spans="1:1" hidden="1" x14ac:dyDescent="0.2">
      <c r="A457" t="s">
        <v>33</v>
      </c>
    </row>
    <row r="458" spans="1:1" hidden="1" x14ac:dyDescent="0.2">
      <c r="A458" t="s">
        <v>34</v>
      </c>
    </row>
    <row r="459" spans="1:1" hidden="1" x14ac:dyDescent="0.2">
      <c r="A459" t="s">
        <v>15</v>
      </c>
    </row>
    <row r="460" spans="1:1" hidden="1" x14ac:dyDescent="0.2">
      <c r="A460" t="s">
        <v>25</v>
      </c>
    </row>
    <row r="461" spans="1:1" hidden="1" x14ac:dyDescent="0.2">
      <c r="A461" t="s">
        <v>35</v>
      </c>
    </row>
    <row r="462" spans="1:1" hidden="1" x14ac:dyDescent="0.2">
      <c r="A462" t="s">
        <v>36</v>
      </c>
    </row>
    <row r="463" spans="1:1" hidden="1" x14ac:dyDescent="0.2">
      <c r="A463" t="s">
        <v>37</v>
      </c>
    </row>
    <row r="464" spans="1:1" hidden="1" x14ac:dyDescent="0.2">
      <c r="A464" t="s">
        <v>16</v>
      </c>
    </row>
    <row r="465" spans="1:1" hidden="1" x14ac:dyDescent="0.2">
      <c r="A465" t="s">
        <v>17</v>
      </c>
    </row>
    <row r="466" spans="1:1" hidden="1" x14ac:dyDescent="0.2">
      <c r="A466" t="s">
        <v>38</v>
      </c>
    </row>
    <row r="467" spans="1:1" x14ac:dyDescent="0.2">
      <c r="A467" t="s">
        <v>107</v>
      </c>
    </row>
    <row r="468" spans="1:1" hidden="1" x14ac:dyDescent="0.2">
      <c r="A468" t="s">
        <v>108</v>
      </c>
    </row>
    <row r="469" spans="1:1" hidden="1" x14ac:dyDescent="0.2">
      <c r="A469" t="s">
        <v>15</v>
      </c>
    </row>
    <row r="470" spans="1:1" hidden="1" x14ac:dyDescent="0.2">
      <c r="A470" t="s">
        <v>25</v>
      </c>
    </row>
    <row r="471" spans="1:1" hidden="1" x14ac:dyDescent="0.2">
      <c r="A471" t="s">
        <v>26</v>
      </c>
    </row>
    <row r="472" spans="1:1" hidden="1" x14ac:dyDescent="0.2">
      <c r="A472" t="s">
        <v>27</v>
      </c>
    </row>
    <row r="473" spans="1:1" hidden="1" x14ac:dyDescent="0.2">
      <c r="A473" t="s">
        <v>28</v>
      </c>
    </row>
    <row r="474" spans="1:1" hidden="1" x14ac:dyDescent="0.2">
      <c r="A474" t="s">
        <v>29</v>
      </c>
    </row>
    <row r="475" spans="1:1" hidden="1" x14ac:dyDescent="0.2">
      <c r="A475" t="s">
        <v>30</v>
      </c>
    </row>
    <row r="476" spans="1:1" hidden="1" x14ac:dyDescent="0.2">
      <c r="A476" t="s">
        <v>31</v>
      </c>
    </row>
    <row r="477" spans="1:1" hidden="1" x14ac:dyDescent="0.2">
      <c r="A477" t="s">
        <v>32</v>
      </c>
    </row>
    <row r="478" spans="1:1" hidden="1" x14ac:dyDescent="0.2">
      <c r="A478" t="s">
        <v>33</v>
      </c>
    </row>
    <row r="479" spans="1:1" hidden="1" x14ac:dyDescent="0.2">
      <c r="A479" t="s">
        <v>34</v>
      </c>
    </row>
    <row r="480" spans="1:1" hidden="1" x14ac:dyDescent="0.2">
      <c r="A480" t="s">
        <v>15</v>
      </c>
    </row>
    <row r="481" spans="1:1" hidden="1" x14ac:dyDescent="0.2">
      <c r="A481" t="s">
        <v>25</v>
      </c>
    </row>
    <row r="482" spans="1:1" hidden="1" x14ac:dyDescent="0.2">
      <c r="A482" t="s">
        <v>35</v>
      </c>
    </row>
    <row r="483" spans="1:1" hidden="1" x14ac:dyDescent="0.2">
      <c r="A483" t="s">
        <v>36</v>
      </c>
    </row>
    <row r="484" spans="1:1" hidden="1" x14ac:dyDescent="0.2">
      <c r="A484" t="s">
        <v>37</v>
      </c>
    </row>
    <row r="485" spans="1:1" hidden="1" x14ac:dyDescent="0.2">
      <c r="A485" t="s">
        <v>16</v>
      </c>
    </row>
    <row r="486" spans="1:1" hidden="1" x14ac:dyDescent="0.2">
      <c r="A486" t="s">
        <v>17</v>
      </c>
    </row>
    <row r="487" spans="1:1" hidden="1" x14ac:dyDescent="0.2">
      <c r="A487" t="s">
        <v>38</v>
      </c>
    </row>
    <row r="488" spans="1:1" x14ac:dyDescent="0.2">
      <c r="A488" t="s">
        <v>109</v>
      </c>
    </row>
    <row r="489" spans="1:1" hidden="1" x14ac:dyDescent="0.2">
      <c r="A489" t="s">
        <v>110</v>
      </c>
    </row>
    <row r="490" spans="1:1" hidden="1" x14ac:dyDescent="0.2">
      <c r="A490" t="s">
        <v>15</v>
      </c>
    </row>
    <row r="491" spans="1:1" hidden="1" x14ac:dyDescent="0.2">
      <c r="A491" t="s">
        <v>25</v>
      </c>
    </row>
    <row r="492" spans="1:1" hidden="1" x14ac:dyDescent="0.2">
      <c r="A492" t="s">
        <v>111</v>
      </c>
    </row>
    <row r="493" spans="1:1" hidden="1" x14ac:dyDescent="0.2">
      <c r="A493" t="s">
        <v>112</v>
      </c>
    </row>
    <row r="494" spans="1:1" hidden="1" x14ac:dyDescent="0.2">
      <c r="A494" t="s">
        <v>28</v>
      </c>
    </row>
    <row r="495" spans="1:1" hidden="1" x14ac:dyDescent="0.2">
      <c r="A495" t="s">
        <v>29</v>
      </c>
    </row>
    <row r="496" spans="1:1" hidden="1" x14ac:dyDescent="0.2">
      <c r="A496" t="s">
        <v>30</v>
      </c>
    </row>
    <row r="497" spans="1:1" hidden="1" x14ac:dyDescent="0.2">
      <c r="A497" t="s">
        <v>31</v>
      </c>
    </row>
    <row r="498" spans="1:1" hidden="1" x14ac:dyDescent="0.2">
      <c r="A498" t="s">
        <v>32</v>
      </c>
    </row>
    <row r="499" spans="1:1" hidden="1" x14ac:dyDescent="0.2">
      <c r="A499" t="s">
        <v>33</v>
      </c>
    </row>
    <row r="500" spans="1:1" hidden="1" x14ac:dyDescent="0.2">
      <c r="A500" t="s">
        <v>34</v>
      </c>
    </row>
    <row r="501" spans="1:1" hidden="1" x14ac:dyDescent="0.2">
      <c r="A501" t="s">
        <v>15</v>
      </c>
    </row>
    <row r="502" spans="1:1" hidden="1" x14ac:dyDescent="0.2">
      <c r="A502" t="s">
        <v>25</v>
      </c>
    </row>
    <row r="503" spans="1:1" hidden="1" x14ac:dyDescent="0.2">
      <c r="A503" t="s">
        <v>35</v>
      </c>
    </row>
    <row r="504" spans="1:1" hidden="1" x14ac:dyDescent="0.2">
      <c r="A504" t="s">
        <v>36</v>
      </c>
    </row>
    <row r="505" spans="1:1" hidden="1" x14ac:dyDescent="0.2">
      <c r="A505" t="s">
        <v>37</v>
      </c>
    </row>
    <row r="506" spans="1:1" hidden="1" x14ac:dyDescent="0.2">
      <c r="A506" t="s">
        <v>16</v>
      </c>
    </row>
    <row r="507" spans="1:1" hidden="1" x14ac:dyDescent="0.2">
      <c r="A507" t="s">
        <v>17</v>
      </c>
    </row>
    <row r="508" spans="1:1" hidden="1" x14ac:dyDescent="0.2">
      <c r="A508" t="s">
        <v>38</v>
      </c>
    </row>
    <row r="509" spans="1:1" x14ac:dyDescent="0.2">
      <c r="A509" t="s">
        <v>113</v>
      </c>
    </row>
    <row r="510" spans="1:1" hidden="1" x14ac:dyDescent="0.2">
      <c r="A510" t="s">
        <v>114</v>
      </c>
    </row>
    <row r="511" spans="1:1" hidden="1" x14ac:dyDescent="0.2">
      <c r="A511" t="s">
        <v>15</v>
      </c>
    </row>
    <row r="512" spans="1:1" hidden="1" x14ac:dyDescent="0.2">
      <c r="A512" t="s">
        <v>25</v>
      </c>
    </row>
    <row r="513" spans="1:1" hidden="1" x14ac:dyDescent="0.2">
      <c r="A513" t="s">
        <v>115</v>
      </c>
    </row>
    <row r="514" spans="1:1" hidden="1" x14ac:dyDescent="0.2">
      <c r="A514" t="s">
        <v>116</v>
      </c>
    </row>
    <row r="515" spans="1:1" hidden="1" x14ac:dyDescent="0.2">
      <c r="A515" t="s">
        <v>28</v>
      </c>
    </row>
    <row r="516" spans="1:1" hidden="1" x14ac:dyDescent="0.2">
      <c r="A516" t="s">
        <v>29</v>
      </c>
    </row>
    <row r="517" spans="1:1" hidden="1" x14ac:dyDescent="0.2">
      <c r="A517" t="s">
        <v>30</v>
      </c>
    </row>
    <row r="518" spans="1:1" hidden="1" x14ac:dyDescent="0.2">
      <c r="A518" t="s">
        <v>31</v>
      </c>
    </row>
    <row r="519" spans="1:1" hidden="1" x14ac:dyDescent="0.2">
      <c r="A519" t="s">
        <v>32</v>
      </c>
    </row>
    <row r="520" spans="1:1" hidden="1" x14ac:dyDescent="0.2">
      <c r="A520" t="s">
        <v>33</v>
      </c>
    </row>
    <row r="521" spans="1:1" hidden="1" x14ac:dyDescent="0.2">
      <c r="A521" t="s">
        <v>34</v>
      </c>
    </row>
    <row r="522" spans="1:1" hidden="1" x14ac:dyDescent="0.2">
      <c r="A522" t="s">
        <v>15</v>
      </c>
    </row>
    <row r="523" spans="1:1" hidden="1" x14ac:dyDescent="0.2">
      <c r="A523" t="s">
        <v>25</v>
      </c>
    </row>
    <row r="524" spans="1:1" hidden="1" x14ac:dyDescent="0.2">
      <c r="A524" t="s">
        <v>35</v>
      </c>
    </row>
    <row r="525" spans="1:1" hidden="1" x14ac:dyDescent="0.2">
      <c r="A525" t="s">
        <v>36</v>
      </c>
    </row>
    <row r="526" spans="1:1" hidden="1" x14ac:dyDescent="0.2">
      <c r="A526" t="s">
        <v>37</v>
      </c>
    </row>
    <row r="527" spans="1:1" hidden="1" x14ac:dyDescent="0.2">
      <c r="A527" t="s">
        <v>16</v>
      </c>
    </row>
    <row r="528" spans="1:1" hidden="1" x14ac:dyDescent="0.2">
      <c r="A528" t="s">
        <v>17</v>
      </c>
    </row>
    <row r="529" spans="1:1" hidden="1" x14ac:dyDescent="0.2">
      <c r="A529" t="s">
        <v>38</v>
      </c>
    </row>
    <row r="530" spans="1:1" x14ac:dyDescent="0.2">
      <c r="A530" t="s">
        <v>117</v>
      </c>
    </row>
    <row r="531" spans="1:1" hidden="1" x14ac:dyDescent="0.2">
      <c r="A531" t="s">
        <v>118</v>
      </c>
    </row>
    <row r="532" spans="1:1" hidden="1" x14ac:dyDescent="0.2">
      <c r="A532" t="s">
        <v>15</v>
      </c>
    </row>
    <row r="533" spans="1:1" hidden="1" x14ac:dyDescent="0.2">
      <c r="A533" t="s">
        <v>25</v>
      </c>
    </row>
    <row r="534" spans="1:1" hidden="1" x14ac:dyDescent="0.2">
      <c r="A534" t="s">
        <v>119</v>
      </c>
    </row>
    <row r="535" spans="1:1" hidden="1" x14ac:dyDescent="0.2">
      <c r="A535" t="s">
        <v>120</v>
      </c>
    </row>
    <row r="536" spans="1:1" hidden="1" x14ac:dyDescent="0.2">
      <c r="A536" t="s">
        <v>28</v>
      </c>
    </row>
    <row r="537" spans="1:1" hidden="1" x14ac:dyDescent="0.2">
      <c r="A537" t="s">
        <v>29</v>
      </c>
    </row>
    <row r="538" spans="1:1" hidden="1" x14ac:dyDescent="0.2">
      <c r="A538" t="s">
        <v>30</v>
      </c>
    </row>
    <row r="539" spans="1:1" hidden="1" x14ac:dyDescent="0.2">
      <c r="A539" t="s">
        <v>31</v>
      </c>
    </row>
    <row r="540" spans="1:1" hidden="1" x14ac:dyDescent="0.2">
      <c r="A540" t="s">
        <v>32</v>
      </c>
    </row>
    <row r="541" spans="1:1" hidden="1" x14ac:dyDescent="0.2">
      <c r="A541" t="s">
        <v>33</v>
      </c>
    </row>
    <row r="542" spans="1:1" hidden="1" x14ac:dyDescent="0.2">
      <c r="A542" t="s">
        <v>34</v>
      </c>
    </row>
    <row r="543" spans="1:1" hidden="1" x14ac:dyDescent="0.2">
      <c r="A543" t="s">
        <v>15</v>
      </c>
    </row>
    <row r="544" spans="1:1" hidden="1" x14ac:dyDescent="0.2">
      <c r="A544" t="s">
        <v>25</v>
      </c>
    </row>
    <row r="545" spans="1:1" hidden="1" x14ac:dyDescent="0.2">
      <c r="A545" t="s">
        <v>35</v>
      </c>
    </row>
    <row r="546" spans="1:1" hidden="1" x14ac:dyDescent="0.2">
      <c r="A546" t="s">
        <v>36</v>
      </c>
    </row>
    <row r="547" spans="1:1" hidden="1" x14ac:dyDescent="0.2">
      <c r="A547" t="s">
        <v>37</v>
      </c>
    </row>
    <row r="548" spans="1:1" hidden="1" x14ac:dyDescent="0.2">
      <c r="A548" t="s">
        <v>16</v>
      </c>
    </row>
    <row r="549" spans="1:1" hidden="1" x14ac:dyDescent="0.2">
      <c r="A549" t="s">
        <v>17</v>
      </c>
    </row>
    <row r="550" spans="1:1" hidden="1" x14ac:dyDescent="0.2">
      <c r="A550" t="s">
        <v>38</v>
      </c>
    </row>
    <row r="551" spans="1:1" x14ac:dyDescent="0.2">
      <c r="A551" t="s">
        <v>121</v>
      </c>
    </row>
    <row r="552" spans="1:1" hidden="1" x14ac:dyDescent="0.2">
      <c r="A552" t="s">
        <v>122</v>
      </c>
    </row>
    <row r="553" spans="1:1" hidden="1" x14ac:dyDescent="0.2">
      <c r="A553" t="s">
        <v>15</v>
      </c>
    </row>
    <row r="554" spans="1:1" hidden="1" x14ac:dyDescent="0.2">
      <c r="A554" t="s">
        <v>25</v>
      </c>
    </row>
    <row r="555" spans="1:1" hidden="1" x14ac:dyDescent="0.2">
      <c r="A555" t="s">
        <v>123</v>
      </c>
    </row>
    <row r="556" spans="1:1" hidden="1" x14ac:dyDescent="0.2">
      <c r="A556" t="s">
        <v>124</v>
      </c>
    </row>
    <row r="557" spans="1:1" hidden="1" x14ac:dyDescent="0.2">
      <c r="A557" t="s">
        <v>28</v>
      </c>
    </row>
    <row r="558" spans="1:1" hidden="1" x14ac:dyDescent="0.2">
      <c r="A558" t="s">
        <v>29</v>
      </c>
    </row>
    <row r="559" spans="1:1" hidden="1" x14ac:dyDescent="0.2">
      <c r="A559" t="s">
        <v>30</v>
      </c>
    </row>
    <row r="560" spans="1:1" hidden="1" x14ac:dyDescent="0.2">
      <c r="A560" t="s">
        <v>31</v>
      </c>
    </row>
    <row r="561" spans="1:1" hidden="1" x14ac:dyDescent="0.2">
      <c r="A561" t="s">
        <v>32</v>
      </c>
    </row>
    <row r="562" spans="1:1" hidden="1" x14ac:dyDescent="0.2">
      <c r="A562" t="s">
        <v>33</v>
      </c>
    </row>
    <row r="563" spans="1:1" hidden="1" x14ac:dyDescent="0.2">
      <c r="A563" t="s">
        <v>34</v>
      </c>
    </row>
    <row r="564" spans="1:1" hidden="1" x14ac:dyDescent="0.2">
      <c r="A564" t="s">
        <v>15</v>
      </c>
    </row>
    <row r="565" spans="1:1" hidden="1" x14ac:dyDescent="0.2">
      <c r="A565" t="s">
        <v>25</v>
      </c>
    </row>
    <row r="566" spans="1:1" hidden="1" x14ac:dyDescent="0.2">
      <c r="A566" t="s">
        <v>35</v>
      </c>
    </row>
    <row r="567" spans="1:1" hidden="1" x14ac:dyDescent="0.2">
      <c r="A567" t="s">
        <v>36</v>
      </c>
    </row>
    <row r="568" spans="1:1" hidden="1" x14ac:dyDescent="0.2">
      <c r="A568" t="s">
        <v>37</v>
      </c>
    </row>
    <row r="569" spans="1:1" hidden="1" x14ac:dyDescent="0.2">
      <c r="A569" t="s">
        <v>16</v>
      </c>
    </row>
    <row r="570" spans="1:1" hidden="1" x14ac:dyDescent="0.2">
      <c r="A570" t="s">
        <v>17</v>
      </c>
    </row>
    <row r="571" spans="1:1" hidden="1" x14ac:dyDescent="0.2">
      <c r="A571" t="s">
        <v>38</v>
      </c>
    </row>
    <row r="572" spans="1:1" x14ac:dyDescent="0.2">
      <c r="A572" t="s">
        <v>125</v>
      </c>
    </row>
    <row r="573" spans="1:1" hidden="1" x14ac:dyDescent="0.2">
      <c r="A573" t="s">
        <v>126</v>
      </c>
    </row>
    <row r="574" spans="1:1" hidden="1" x14ac:dyDescent="0.2">
      <c r="A574" t="s">
        <v>15</v>
      </c>
    </row>
    <row r="575" spans="1:1" hidden="1" x14ac:dyDescent="0.2">
      <c r="A575" t="s">
        <v>25</v>
      </c>
    </row>
    <row r="576" spans="1:1" hidden="1" x14ac:dyDescent="0.2">
      <c r="A576" t="s">
        <v>127</v>
      </c>
    </row>
    <row r="577" spans="1:1" hidden="1" x14ac:dyDescent="0.2">
      <c r="A577" t="s">
        <v>128</v>
      </c>
    </row>
    <row r="578" spans="1:1" hidden="1" x14ac:dyDescent="0.2">
      <c r="A578" t="s">
        <v>28</v>
      </c>
    </row>
    <row r="579" spans="1:1" hidden="1" x14ac:dyDescent="0.2">
      <c r="A579" t="s">
        <v>29</v>
      </c>
    </row>
    <row r="580" spans="1:1" hidden="1" x14ac:dyDescent="0.2">
      <c r="A580" t="s">
        <v>30</v>
      </c>
    </row>
    <row r="581" spans="1:1" hidden="1" x14ac:dyDescent="0.2">
      <c r="A581" t="s">
        <v>31</v>
      </c>
    </row>
    <row r="582" spans="1:1" hidden="1" x14ac:dyDescent="0.2">
      <c r="A582" t="s">
        <v>32</v>
      </c>
    </row>
    <row r="583" spans="1:1" hidden="1" x14ac:dyDescent="0.2">
      <c r="A583" t="s">
        <v>33</v>
      </c>
    </row>
    <row r="584" spans="1:1" hidden="1" x14ac:dyDescent="0.2">
      <c r="A584" t="s">
        <v>34</v>
      </c>
    </row>
    <row r="585" spans="1:1" hidden="1" x14ac:dyDescent="0.2">
      <c r="A585" t="s">
        <v>15</v>
      </c>
    </row>
    <row r="586" spans="1:1" hidden="1" x14ac:dyDescent="0.2">
      <c r="A586" t="s">
        <v>25</v>
      </c>
    </row>
    <row r="587" spans="1:1" hidden="1" x14ac:dyDescent="0.2">
      <c r="A587" t="s">
        <v>35</v>
      </c>
    </row>
    <row r="588" spans="1:1" hidden="1" x14ac:dyDescent="0.2">
      <c r="A588" t="s">
        <v>36</v>
      </c>
    </row>
    <row r="589" spans="1:1" hidden="1" x14ac:dyDescent="0.2">
      <c r="A589" t="s">
        <v>37</v>
      </c>
    </row>
    <row r="590" spans="1:1" hidden="1" x14ac:dyDescent="0.2">
      <c r="A590" t="s">
        <v>16</v>
      </c>
    </row>
    <row r="591" spans="1:1" hidden="1" x14ac:dyDescent="0.2">
      <c r="A591" t="s">
        <v>17</v>
      </c>
    </row>
    <row r="592" spans="1:1" hidden="1" x14ac:dyDescent="0.2">
      <c r="A592" t="s">
        <v>38</v>
      </c>
    </row>
    <row r="593" spans="1:1" x14ac:dyDescent="0.2">
      <c r="A593" t="s">
        <v>129</v>
      </c>
    </row>
    <row r="594" spans="1:1" hidden="1" x14ac:dyDescent="0.2">
      <c r="A594" t="s">
        <v>130</v>
      </c>
    </row>
    <row r="595" spans="1:1" hidden="1" x14ac:dyDescent="0.2">
      <c r="A595" t="s">
        <v>15</v>
      </c>
    </row>
    <row r="596" spans="1:1" hidden="1" x14ac:dyDescent="0.2">
      <c r="A596" t="s">
        <v>25</v>
      </c>
    </row>
    <row r="597" spans="1:1" hidden="1" x14ac:dyDescent="0.2">
      <c r="A597" t="s">
        <v>131</v>
      </c>
    </row>
    <row r="598" spans="1:1" hidden="1" x14ac:dyDescent="0.2">
      <c r="A598" t="s">
        <v>132</v>
      </c>
    </row>
    <row r="599" spans="1:1" hidden="1" x14ac:dyDescent="0.2">
      <c r="A599" t="s">
        <v>28</v>
      </c>
    </row>
    <row r="600" spans="1:1" hidden="1" x14ac:dyDescent="0.2">
      <c r="A600" t="s">
        <v>29</v>
      </c>
    </row>
    <row r="601" spans="1:1" hidden="1" x14ac:dyDescent="0.2">
      <c r="A601" t="s">
        <v>30</v>
      </c>
    </row>
    <row r="602" spans="1:1" hidden="1" x14ac:dyDescent="0.2">
      <c r="A602" t="s">
        <v>31</v>
      </c>
    </row>
    <row r="603" spans="1:1" hidden="1" x14ac:dyDescent="0.2">
      <c r="A603" t="s">
        <v>32</v>
      </c>
    </row>
    <row r="604" spans="1:1" hidden="1" x14ac:dyDescent="0.2">
      <c r="A604" t="s">
        <v>33</v>
      </c>
    </row>
    <row r="605" spans="1:1" hidden="1" x14ac:dyDescent="0.2">
      <c r="A605" t="s">
        <v>34</v>
      </c>
    </row>
    <row r="606" spans="1:1" hidden="1" x14ac:dyDescent="0.2">
      <c r="A606" t="s">
        <v>15</v>
      </c>
    </row>
    <row r="607" spans="1:1" hidden="1" x14ac:dyDescent="0.2">
      <c r="A607" t="s">
        <v>25</v>
      </c>
    </row>
    <row r="608" spans="1:1" hidden="1" x14ac:dyDescent="0.2">
      <c r="A608" t="s">
        <v>35</v>
      </c>
    </row>
    <row r="609" spans="1:1" hidden="1" x14ac:dyDescent="0.2">
      <c r="A609" t="s">
        <v>36</v>
      </c>
    </row>
    <row r="610" spans="1:1" hidden="1" x14ac:dyDescent="0.2">
      <c r="A610" t="s">
        <v>37</v>
      </c>
    </row>
    <row r="611" spans="1:1" hidden="1" x14ac:dyDescent="0.2">
      <c r="A611" t="s">
        <v>16</v>
      </c>
    </row>
    <row r="612" spans="1:1" hidden="1" x14ac:dyDescent="0.2">
      <c r="A612" t="s">
        <v>17</v>
      </c>
    </row>
    <row r="613" spans="1:1" hidden="1" x14ac:dyDescent="0.2">
      <c r="A613" t="s">
        <v>38</v>
      </c>
    </row>
    <row r="614" spans="1:1" x14ac:dyDescent="0.2">
      <c r="A614" t="s">
        <v>133</v>
      </c>
    </row>
    <row r="615" spans="1:1" hidden="1" x14ac:dyDescent="0.2">
      <c r="A615" t="s">
        <v>134</v>
      </c>
    </row>
    <row r="616" spans="1:1" hidden="1" x14ac:dyDescent="0.2">
      <c r="A616" t="s">
        <v>15</v>
      </c>
    </row>
    <row r="617" spans="1:1" hidden="1" x14ac:dyDescent="0.2">
      <c r="A617" t="s">
        <v>25</v>
      </c>
    </row>
    <row r="618" spans="1:1" hidden="1" x14ac:dyDescent="0.2">
      <c r="A618" t="s">
        <v>135</v>
      </c>
    </row>
    <row r="619" spans="1:1" hidden="1" x14ac:dyDescent="0.2">
      <c r="A619" t="s">
        <v>136</v>
      </c>
    </row>
    <row r="620" spans="1:1" hidden="1" x14ac:dyDescent="0.2">
      <c r="A620" t="s">
        <v>28</v>
      </c>
    </row>
    <row r="621" spans="1:1" hidden="1" x14ac:dyDescent="0.2">
      <c r="A621" t="s">
        <v>29</v>
      </c>
    </row>
    <row r="622" spans="1:1" hidden="1" x14ac:dyDescent="0.2">
      <c r="A622" t="s">
        <v>30</v>
      </c>
    </row>
    <row r="623" spans="1:1" hidden="1" x14ac:dyDescent="0.2">
      <c r="A623" t="s">
        <v>31</v>
      </c>
    </row>
    <row r="624" spans="1:1" hidden="1" x14ac:dyDescent="0.2">
      <c r="A624" t="s">
        <v>32</v>
      </c>
    </row>
    <row r="625" spans="1:1" hidden="1" x14ac:dyDescent="0.2">
      <c r="A625" t="s">
        <v>33</v>
      </c>
    </row>
    <row r="626" spans="1:1" hidden="1" x14ac:dyDescent="0.2">
      <c r="A626" t="s">
        <v>34</v>
      </c>
    </row>
    <row r="627" spans="1:1" hidden="1" x14ac:dyDescent="0.2">
      <c r="A627" t="s">
        <v>15</v>
      </c>
    </row>
    <row r="628" spans="1:1" hidden="1" x14ac:dyDescent="0.2">
      <c r="A628" t="s">
        <v>25</v>
      </c>
    </row>
    <row r="629" spans="1:1" hidden="1" x14ac:dyDescent="0.2">
      <c r="A629" t="s">
        <v>35</v>
      </c>
    </row>
    <row r="630" spans="1:1" hidden="1" x14ac:dyDescent="0.2">
      <c r="A630" t="s">
        <v>36</v>
      </c>
    </row>
    <row r="631" spans="1:1" hidden="1" x14ac:dyDescent="0.2">
      <c r="A631" t="s">
        <v>37</v>
      </c>
    </row>
    <row r="632" spans="1:1" hidden="1" x14ac:dyDescent="0.2">
      <c r="A632" t="s">
        <v>16</v>
      </c>
    </row>
    <row r="633" spans="1:1" hidden="1" x14ac:dyDescent="0.2">
      <c r="A633" t="s">
        <v>17</v>
      </c>
    </row>
    <row r="634" spans="1:1" hidden="1" x14ac:dyDescent="0.2">
      <c r="A634" t="s">
        <v>38</v>
      </c>
    </row>
    <row r="635" spans="1:1" x14ac:dyDescent="0.2">
      <c r="A635" t="s">
        <v>137</v>
      </c>
    </row>
    <row r="636" spans="1:1" hidden="1" x14ac:dyDescent="0.2">
      <c r="A636" t="s">
        <v>138</v>
      </c>
    </row>
    <row r="637" spans="1:1" hidden="1" x14ac:dyDescent="0.2">
      <c r="A637" t="s">
        <v>15</v>
      </c>
    </row>
    <row r="638" spans="1:1" hidden="1" x14ac:dyDescent="0.2">
      <c r="A638" t="s">
        <v>25</v>
      </c>
    </row>
    <row r="639" spans="1:1" hidden="1" x14ac:dyDescent="0.2">
      <c r="A639" t="s">
        <v>139</v>
      </c>
    </row>
    <row r="640" spans="1:1" hidden="1" x14ac:dyDescent="0.2">
      <c r="A640" t="s">
        <v>140</v>
      </c>
    </row>
    <row r="641" spans="1:1" hidden="1" x14ac:dyDescent="0.2">
      <c r="A641" t="s">
        <v>28</v>
      </c>
    </row>
    <row r="642" spans="1:1" hidden="1" x14ac:dyDescent="0.2">
      <c r="A642" t="s">
        <v>29</v>
      </c>
    </row>
    <row r="643" spans="1:1" hidden="1" x14ac:dyDescent="0.2">
      <c r="A643" t="s">
        <v>30</v>
      </c>
    </row>
    <row r="644" spans="1:1" hidden="1" x14ac:dyDescent="0.2">
      <c r="A644" t="s">
        <v>31</v>
      </c>
    </row>
    <row r="645" spans="1:1" hidden="1" x14ac:dyDescent="0.2">
      <c r="A645" t="s">
        <v>32</v>
      </c>
    </row>
    <row r="646" spans="1:1" hidden="1" x14ac:dyDescent="0.2">
      <c r="A646" t="s">
        <v>33</v>
      </c>
    </row>
    <row r="647" spans="1:1" hidden="1" x14ac:dyDescent="0.2">
      <c r="A647" t="s">
        <v>34</v>
      </c>
    </row>
    <row r="648" spans="1:1" hidden="1" x14ac:dyDescent="0.2">
      <c r="A648" t="s">
        <v>15</v>
      </c>
    </row>
    <row r="649" spans="1:1" hidden="1" x14ac:dyDescent="0.2">
      <c r="A649" t="s">
        <v>25</v>
      </c>
    </row>
    <row r="650" spans="1:1" hidden="1" x14ac:dyDescent="0.2">
      <c r="A650" t="s">
        <v>35</v>
      </c>
    </row>
    <row r="651" spans="1:1" hidden="1" x14ac:dyDescent="0.2">
      <c r="A651" t="s">
        <v>36</v>
      </c>
    </row>
    <row r="652" spans="1:1" hidden="1" x14ac:dyDescent="0.2">
      <c r="A652" t="s">
        <v>37</v>
      </c>
    </row>
    <row r="653" spans="1:1" hidden="1" x14ac:dyDescent="0.2">
      <c r="A653" t="s">
        <v>16</v>
      </c>
    </row>
    <row r="654" spans="1:1" hidden="1" x14ac:dyDescent="0.2">
      <c r="A654" t="s">
        <v>17</v>
      </c>
    </row>
    <row r="655" spans="1:1" hidden="1" x14ac:dyDescent="0.2">
      <c r="A655" t="s">
        <v>38</v>
      </c>
    </row>
    <row r="656" spans="1:1" x14ac:dyDescent="0.2">
      <c r="A656" t="s">
        <v>141</v>
      </c>
    </row>
    <row r="657" spans="1:1" hidden="1" x14ac:dyDescent="0.2">
      <c r="A657" t="s">
        <v>142</v>
      </c>
    </row>
    <row r="658" spans="1:1" hidden="1" x14ac:dyDescent="0.2">
      <c r="A658" t="s">
        <v>15</v>
      </c>
    </row>
    <row r="659" spans="1:1" hidden="1" x14ac:dyDescent="0.2">
      <c r="A659" t="s">
        <v>25</v>
      </c>
    </row>
    <row r="660" spans="1:1" hidden="1" x14ac:dyDescent="0.2">
      <c r="A660" t="s">
        <v>26</v>
      </c>
    </row>
    <row r="661" spans="1:1" hidden="1" x14ac:dyDescent="0.2">
      <c r="A661" t="s">
        <v>27</v>
      </c>
    </row>
    <row r="662" spans="1:1" hidden="1" x14ac:dyDescent="0.2">
      <c r="A662" t="s">
        <v>28</v>
      </c>
    </row>
    <row r="663" spans="1:1" hidden="1" x14ac:dyDescent="0.2">
      <c r="A663" t="s">
        <v>29</v>
      </c>
    </row>
    <row r="664" spans="1:1" hidden="1" x14ac:dyDescent="0.2">
      <c r="A664" t="s">
        <v>30</v>
      </c>
    </row>
    <row r="665" spans="1:1" hidden="1" x14ac:dyDescent="0.2">
      <c r="A665" t="s">
        <v>31</v>
      </c>
    </row>
    <row r="666" spans="1:1" hidden="1" x14ac:dyDescent="0.2">
      <c r="A666" t="s">
        <v>32</v>
      </c>
    </row>
    <row r="667" spans="1:1" hidden="1" x14ac:dyDescent="0.2">
      <c r="A667" t="s">
        <v>33</v>
      </c>
    </row>
    <row r="668" spans="1:1" hidden="1" x14ac:dyDescent="0.2">
      <c r="A668" t="s">
        <v>34</v>
      </c>
    </row>
    <row r="669" spans="1:1" hidden="1" x14ac:dyDescent="0.2">
      <c r="A669" t="s">
        <v>15</v>
      </c>
    </row>
    <row r="670" spans="1:1" hidden="1" x14ac:dyDescent="0.2">
      <c r="A670" t="s">
        <v>25</v>
      </c>
    </row>
    <row r="671" spans="1:1" hidden="1" x14ac:dyDescent="0.2">
      <c r="A671" t="s">
        <v>35</v>
      </c>
    </row>
    <row r="672" spans="1:1" hidden="1" x14ac:dyDescent="0.2">
      <c r="A672" t="s">
        <v>36</v>
      </c>
    </row>
    <row r="673" spans="1:1" hidden="1" x14ac:dyDescent="0.2">
      <c r="A673" t="s">
        <v>37</v>
      </c>
    </row>
    <row r="674" spans="1:1" hidden="1" x14ac:dyDescent="0.2">
      <c r="A674" t="s">
        <v>16</v>
      </c>
    </row>
    <row r="675" spans="1:1" hidden="1" x14ac:dyDescent="0.2">
      <c r="A675" t="s">
        <v>17</v>
      </c>
    </row>
    <row r="676" spans="1:1" hidden="1" x14ac:dyDescent="0.2">
      <c r="A676" t="s">
        <v>38</v>
      </c>
    </row>
    <row r="677" spans="1:1" x14ac:dyDescent="0.2">
      <c r="A677" t="s">
        <v>143</v>
      </c>
    </row>
    <row r="678" spans="1:1" hidden="1" x14ac:dyDescent="0.2">
      <c r="A678" t="s">
        <v>144</v>
      </c>
    </row>
    <row r="679" spans="1:1" hidden="1" x14ac:dyDescent="0.2">
      <c r="A679" t="s">
        <v>15</v>
      </c>
    </row>
    <row r="680" spans="1:1" hidden="1" x14ac:dyDescent="0.2">
      <c r="A680" t="s">
        <v>25</v>
      </c>
    </row>
    <row r="681" spans="1:1" hidden="1" x14ac:dyDescent="0.2">
      <c r="A681" t="s">
        <v>26</v>
      </c>
    </row>
    <row r="682" spans="1:1" hidden="1" x14ac:dyDescent="0.2">
      <c r="A682" t="s">
        <v>27</v>
      </c>
    </row>
    <row r="683" spans="1:1" hidden="1" x14ac:dyDescent="0.2">
      <c r="A683" t="s">
        <v>28</v>
      </c>
    </row>
    <row r="684" spans="1:1" hidden="1" x14ac:dyDescent="0.2">
      <c r="A684" t="s">
        <v>29</v>
      </c>
    </row>
    <row r="685" spans="1:1" hidden="1" x14ac:dyDescent="0.2">
      <c r="A685" t="s">
        <v>30</v>
      </c>
    </row>
    <row r="686" spans="1:1" hidden="1" x14ac:dyDescent="0.2">
      <c r="A686" t="s">
        <v>31</v>
      </c>
    </row>
    <row r="687" spans="1:1" hidden="1" x14ac:dyDescent="0.2">
      <c r="A687" t="s">
        <v>32</v>
      </c>
    </row>
    <row r="688" spans="1:1" hidden="1" x14ac:dyDescent="0.2">
      <c r="A688" t="s">
        <v>33</v>
      </c>
    </row>
    <row r="689" spans="1:1" hidden="1" x14ac:dyDescent="0.2">
      <c r="A689" t="s">
        <v>34</v>
      </c>
    </row>
    <row r="690" spans="1:1" hidden="1" x14ac:dyDescent="0.2">
      <c r="A690" t="s">
        <v>15</v>
      </c>
    </row>
    <row r="691" spans="1:1" hidden="1" x14ac:dyDescent="0.2">
      <c r="A691" t="s">
        <v>25</v>
      </c>
    </row>
    <row r="692" spans="1:1" hidden="1" x14ac:dyDescent="0.2">
      <c r="A692" t="s">
        <v>35</v>
      </c>
    </row>
    <row r="693" spans="1:1" hidden="1" x14ac:dyDescent="0.2">
      <c r="A693" t="s">
        <v>36</v>
      </c>
    </row>
    <row r="694" spans="1:1" hidden="1" x14ac:dyDescent="0.2">
      <c r="A694" t="s">
        <v>37</v>
      </c>
    </row>
    <row r="695" spans="1:1" hidden="1" x14ac:dyDescent="0.2">
      <c r="A695" t="s">
        <v>16</v>
      </c>
    </row>
    <row r="696" spans="1:1" hidden="1" x14ac:dyDescent="0.2">
      <c r="A696" t="s">
        <v>17</v>
      </c>
    </row>
    <row r="697" spans="1:1" hidden="1" x14ac:dyDescent="0.2">
      <c r="A697" t="s">
        <v>38</v>
      </c>
    </row>
    <row r="698" spans="1:1" x14ac:dyDescent="0.2">
      <c r="A698" t="s">
        <v>145</v>
      </c>
    </row>
    <row r="699" spans="1:1" hidden="1" x14ac:dyDescent="0.2">
      <c r="A699" t="s">
        <v>146</v>
      </c>
    </row>
    <row r="700" spans="1:1" hidden="1" x14ac:dyDescent="0.2">
      <c r="A700" t="s">
        <v>15</v>
      </c>
    </row>
    <row r="701" spans="1:1" hidden="1" x14ac:dyDescent="0.2">
      <c r="A701" t="s">
        <v>25</v>
      </c>
    </row>
    <row r="702" spans="1:1" hidden="1" x14ac:dyDescent="0.2">
      <c r="A702" t="s">
        <v>147</v>
      </c>
    </row>
    <row r="703" spans="1:1" hidden="1" x14ac:dyDescent="0.2">
      <c r="A703" t="s">
        <v>148</v>
      </c>
    </row>
    <row r="704" spans="1:1" hidden="1" x14ac:dyDescent="0.2">
      <c r="A704" t="s">
        <v>28</v>
      </c>
    </row>
    <row r="705" spans="1:1" hidden="1" x14ac:dyDescent="0.2">
      <c r="A705" t="s">
        <v>29</v>
      </c>
    </row>
    <row r="706" spans="1:1" hidden="1" x14ac:dyDescent="0.2">
      <c r="A706" t="s">
        <v>30</v>
      </c>
    </row>
    <row r="707" spans="1:1" hidden="1" x14ac:dyDescent="0.2">
      <c r="A707" t="s">
        <v>31</v>
      </c>
    </row>
    <row r="708" spans="1:1" hidden="1" x14ac:dyDescent="0.2">
      <c r="A708" t="s">
        <v>32</v>
      </c>
    </row>
    <row r="709" spans="1:1" hidden="1" x14ac:dyDescent="0.2">
      <c r="A709" t="s">
        <v>33</v>
      </c>
    </row>
    <row r="710" spans="1:1" hidden="1" x14ac:dyDescent="0.2">
      <c r="A710" t="s">
        <v>34</v>
      </c>
    </row>
    <row r="711" spans="1:1" hidden="1" x14ac:dyDescent="0.2">
      <c r="A711" t="s">
        <v>15</v>
      </c>
    </row>
    <row r="712" spans="1:1" hidden="1" x14ac:dyDescent="0.2">
      <c r="A712" t="s">
        <v>25</v>
      </c>
    </row>
    <row r="713" spans="1:1" hidden="1" x14ac:dyDescent="0.2">
      <c r="A713" t="s">
        <v>35</v>
      </c>
    </row>
    <row r="714" spans="1:1" hidden="1" x14ac:dyDescent="0.2">
      <c r="A714" t="s">
        <v>36</v>
      </c>
    </row>
    <row r="715" spans="1:1" hidden="1" x14ac:dyDescent="0.2">
      <c r="A715" t="s">
        <v>37</v>
      </c>
    </row>
    <row r="716" spans="1:1" hidden="1" x14ac:dyDescent="0.2">
      <c r="A716" t="s">
        <v>16</v>
      </c>
    </row>
    <row r="717" spans="1:1" hidden="1" x14ac:dyDescent="0.2">
      <c r="A717" t="s">
        <v>17</v>
      </c>
    </row>
    <row r="718" spans="1:1" hidden="1" x14ac:dyDescent="0.2">
      <c r="A718" t="s">
        <v>38</v>
      </c>
    </row>
    <row r="719" spans="1:1" x14ac:dyDescent="0.2">
      <c r="A719" t="s">
        <v>149</v>
      </c>
    </row>
    <row r="720" spans="1:1" hidden="1" x14ac:dyDescent="0.2">
      <c r="A720" t="s">
        <v>150</v>
      </c>
    </row>
    <row r="721" spans="1:1" hidden="1" x14ac:dyDescent="0.2">
      <c r="A721" t="s">
        <v>15</v>
      </c>
    </row>
    <row r="722" spans="1:1" hidden="1" x14ac:dyDescent="0.2">
      <c r="A722" t="s">
        <v>25</v>
      </c>
    </row>
    <row r="723" spans="1:1" hidden="1" x14ac:dyDescent="0.2">
      <c r="A723" t="s">
        <v>26</v>
      </c>
    </row>
    <row r="724" spans="1:1" hidden="1" x14ac:dyDescent="0.2">
      <c r="A724" t="s">
        <v>27</v>
      </c>
    </row>
    <row r="725" spans="1:1" hidden="1" x14ac:dyDescent="0.2">
      <c r="A725" t="s">
        <v>28</v>
      </c>
    </row>
    <row r="726" spans="1:1" hidden="1" x14ac:dyDescent="0.2">
      <c r="A726" t="s">
        <v>29</v>
      </c>
    </row>
    <row r="727" spans="1:1" hidden="1" x14ac:dyDescent="0.2">
      <c r="A727" t="s">
        <v>30</v>
      </c>
    </row>
    <row r="728" spans="1:1" hidden="1" x14ac:dyDescent="0.2">
      <c r="A728" t="s">
        <v>31</v>
      </c>
    </row>
    <row r="729" spans="1:1" hidden="1" x14ac:dyDescent="0.2">
      <c r="A729" t="s">
        <v>32</v>
      </c>
    </row>
    <row r="730" spans="1:1" hidden="1" x14ac:dyDescent="0.2">
      <c r="A730" t="s">
        <v>33</v>
      </c>
    </row>
    <row r="731" spans="1:1" hidden="1" x14ac:dyDescent="0.2">
      <c r="A731" t="s">
        <v>34</v>
      </c>
    </row>
    <row r="732" spans="1:1" hidden="1" x14ac:dyDescent="0.2">
      <c r="A732" t="s">
        <v>15</v>
      </c>
    </row>
    <row r="733" spans="1:1" hidden="1" x14ac:dyDescent="0.2">
      <c r="A733" t="s">
        <v>25</v>
      </c>
    </row>
    <row r="734" spans="1:1" hidden="1" x14ac:dyDescent="0.2">
      <c r="A734" t="s">
        <v>35</v>
      </c>
    </row>
    <row r="735" spans="1:1" hidden="1" x14ac:dyDescent="0.2">
      <c r="A735" t="s">
        <v>36</v>
      </c>
    </row>
    <row r="736" spans="1:1" hidden="1" x14ac:dyDescent="0.2">
      <c r="A736" t="s">
        <v>37</v>
      </c>
    </row>
    <row r="737" spans="1:1" hidden="1" x14ac:dyDescent="0.2">
      <c r="A737" t="s">
        <v>16</v>
      </c>
    </row>
    <row r="738" spans="1:1" hidden="1" x14ac:dyDescent="0.2">
      <c r="A738" t="s">
        <v>17</v>
      </c>
    </row>
    <row r="739" spans="1:1" hidden="1" x14ac:dyDescent="0.2">
      <c r="A739" t="s">
        <v>38</v>
      </c>
    </row>
    <row r="740" spans="1:1" x14ac:dyDescent="0.2">
      <c r="A740" t="s">
        <v>151</v>
      </c>
    </row>
    <row r="741" spans="1:1" hidden="1" x14ac:dyDescent="0.2">
      <c r="A741" t="s">
        <v>152</v>
      </c>
    </row>
    <row r="742" spans="1:1" hidden="1" x14ac:dyDescent="0.2">
      <c r="A742" t="s">
        <v>15</v>
      </c>
    </row>
    <row r="743" spans="1:1" hidden="1" x14ac:dyDescent="0.2">
      <c r="A743" t="s">
        <v>25</v>
      </c>
    </row>
    <row r="744" spans="1:1" hidden="1" x14ac:dyDescent="0.2">
      <c r="A744" t="s">
        <v>26</v>
      </c>
    </row>
    <row r="745" spans="1:1" hidden="1" x14ac:dyDescent="0.2">
      <c r="A745" t="s">
        <v>27</v>
      </c>
    </row>
    <row r="746" spans="1:1" hidden="1" x14ac:dyDescent="0.2">
      <c r="A746" t="s">
        <v>28</v>
      </c>
    </row>
    <row r="747" spans="1:1" hidden="1" x14ac:dyDescent="0.2">
      <c r="A747" t="s">
        <v>29</v>
      </c>
    </row>
    <row r="748" spans="1:1" hidden="1" x14ac:dyDescent="0.2">
      <c r="A748" t="s">
        <v>30</v>
      </c>
    </row>
    <row r="749" spans="1:1" hidden="1" x14ac:dyDescent="0.2">
      <c r="A749" t="s">
        <v>31</v>
      </c>
    </row>
    <row r="750" spans="1:1" hidden="1" x14ac:dyDescent="0.2">
      <c r="A750" t="s">
        <v>32</v>
      </c>
    </row>
    <row r="751" spans="1:1" hidden="1" x14ac:dyDescent="0.2">
      <c r="A751" t="s">
        <v>33</v>
      </c>
    </row>
    <row r="752" spans="1:1" hidden="1" x14ac:dyDescent="0.2">
      <c r="A752" t="s">
        <v>34</v>
      </c>
    </row>
    <row r="753" spans="1:1" hidden="1" x14ac:dyDescent="0.2">
      <c r="A753" t="s">
        <v>15</v>
      </c>
    </row>
    <row r="754" spans="1:1" hidden="1" x14ac:dyDescent="0.2">
      <c r="A754" t="s">
        <v>25</v>
      </c>
    </row>
    <row r="755" spans="1:1" hidden="1" x14ac:dyDescent="0.2">
      <c r="A755" t="s">
        <v>35</v>
      </c>
    </row>
    <row r="756" spans="1:1" hidden="1" x14ac:dyDescent="0.2">
      <c r="A756" t="s">
        <v>36</v>
      </c>
    </row>
    <row r="757" spans="1:1" hidden="1" x14ac:dyDescent="0.2">
      <c r="A757" t="s">
        <v>37</v>
      </c>
    </row>
    <row r="758" spans="1:1" hidden="1" x14ac:dyDescent="0.2">
      <c r="A758" t="s">
        <v>16</v>
      </c>
    </row>
    <row r="759" spans="1:1" hidden="1" x14ac:dyDescent="0.2">
      <c r="A759" t="s">
        <v>17</v>
      </c>
    </row>
    <row r="760" spans="1:1" hidden="1" x14ac:dyDescent="0.2">
      <c r="A760" t="s">
        <v>38</v>
      </c>
    </row>
    <row r="761" spans="1:1" x14ac:dyDescent="0.2">
      <c r="A761" t="s">
        <v>153</v>
      </c>
    </row>
    <row r="762" spans="1:1" hidden="1" x14ac:dyDescent="0.2">
      <c r="A762" t="s">
        <v>154</v>
      </c>
    </row>
    <row r="763" spans="1:1" hidden="1" x14ac:dyDescent="0.2">
      <c r="A763" t="s">
        <v>15</v>
      </c>
    </row>
    <row r="764" spans="1:1" hidden="1" x14ac:dyDescent="0.2">
      <c r="A764" t="s">
        <v>25</v>
      </c>
    </row>
    <row r="765" spans="1:1" hidden="1" x14ac:dyDescent="0.2">
      <c r="A765" t="s">
        <v>26</v>
      </c>
    </row>
    <row r="766" spans="1:1" hidden="1" x14ac:dyDescent="0.2">
      <c r="A766" t="s">
        <v>27</v>
      </c>
    </row>
    <row r="767" spans="1:1" hidden="1" x14ac:dyDescent="0.2">
      <c r="A767" t="s">
        <v>28</v>
      </c>
    </row>
    <row r="768" spans="1:1" hidden="1" x14ac:dyDescent="0.2">
      <c r="A768" t="s">
        <v>29</v>
      </c>
    </row>
    <row r="769" spans="1:1" hidden="1" x14ac:dyDescent="0.2">
      <c r="A769" t="s">
        <v>30</v>
      </c>
    </row>
    <row r="770" spans="1:1" hidden="1" x14ac:dyDescent="0.2">
      <c r="A770" t="s">
        <v>31</v>
      </c>
    </row>
    <row r="771" spans="1:1" hidden="1" x14ac:dyDescent="0.2">
      <c r="A771" t="s">
        <v>32</v>
      </c>
    </row>
    <row r="772" spans="1:1" hidden="1" x14ac:dyDescent="0.2">
      <c r="A772" t="s">
        <v>33</v>
      </c>
    </row>
    <row r="773" spans="1:1" hidden="1" x14ac:dyDescent="0.2">
      <c r="A773" t="s">
        <v>34</v>
      </c>
    </row>
    <row r="774" spans="1:1" hidden="1" x14ac:dyDescent="0.2">
      <c r="A774" t="s">
        <v>15</v>
      </c>
    </row>
    <row r="775" spans="1:1" hidden="1" x14ac:dyDescent="0.2">
      <c r="A775" t="s">
        <v>25</v>
      </c>
    </row>
    <row r="776" spans="1:1" hidden="1" x14ac:dyDescent="0.2">
      <c r="A776" t="s">
        <v>35</v>
      </c>
    </row>
    <row r="777" spans="1:1" hidden="1" x14ac:dyDescent="0.2">
      <c r="A777" t="s">
        <v>36</v>
      </c>
    </row>
    <row r="778" spans="1:1" hidden="1" x14ac:dyDescent="0.2">
      <c r="A778" t="s">
        <v>37</v>
      </c>
    </row>
    <row r="779" spans="1:1" hidden="1" x14ac:dyDescent="0.2">
      <c r="A779" t="s">
        <v>16</v>
      </c>
    </row>
    <row r="780" spans="1:1" hidden="1" x14ac:dyDescent="0.2">
      <c r="A780" t="s">
        <v>17</v>
      </c>
    </row>
    <row r="781" spans="1:1" hidden="1" x14ac:dyDescent="0.2">
      <c r="A781" t="s">
        <v>38</v>
      </c>
    </row>
    <row r="782" spans="1:1" x14ac:dyDescent="0.2">
      <c r="A782" t="s">
        <v>155</v>
      </c>
    </row>
    <row r="783" spans="1:1" hidden="1" x14ac:dyDescent="0.2">
      <c r="A783" t="s">
        <v>156</v>
      </c>
    </row>
    <row r="784" spans="1:1" hidden="1" x14ac:dyDescent="0.2">
      <c r="A784" t="s">
        <v>15</v>
      </c>
    </row>
    <row r="785" spans="1:1" hidden="1" x14ac:dyDescent="0.2">
      <c r="A785" t="s">
        <v>25</v>
      </c>
    </row>
    <row r="786" spans="1:1" hidden="1" x14ac:dyDescent="0.2">
      <c r="A786" t="s">
        <v>26</v>
      </c>
    </row>
    <row r="787" spans="1:1" hidden="1" x14ac:dyDescent="0.2">
      <c r="A787" t="s">
        <v>27</v>
      </c>
    </row>
    <row r="788" spans="1:1" hidden="1" x14ac:dyDescent="0.2">
      <c r="A788" t="s">
        <v>28</v>
      </c>
    </row>
    <row r="789" spans="1:1" hidden="1" x14ac:dyDescent="0.2">
      <c r="A789" t="s">
        <v>29</v>
      </c>
    </row>
    <row r="790" spans="1:1" hidden="1" x14ac:dyDescent="0.2">
      <c r="A790" t="s">
        <v>30</v>
      </c>
    </row>
    <row r="791" spans="1:1" hidden="1" x14ac:dyDescent="0.2">
      <c r="A791" t="s">
        <v>31</v>
      </c>
    </row>
    <row r="792" spans="1:1" hidden="1" x14ac:dyDescent="0.2">
      <c r="A792" t="s">
        <v>32</v>
      </c>
    </row>
    <row r="793" spans="1:1" hidden="1" x14ac:dyDescent="0.2">
      <c r="A793" t="s">
        <v>33</v>
      </c>
    </row>
    <row r="794" spans="1:1" hidden="1" x14ac:dyDescent="0.2">
      <c r="A794" t="s">
        <v>34</v>
      </c>
    </row>
    <row r="795" spans="1:1" hidden="1" x14ac:dyDescent="0.2">
      <c r="A795" t="s">
        <v>15</v>
      </c>
    </row>
    <row r="796" spans="1:1" hidden="1" x14ac:dyDescent="0.2">
      <c r="A796" t="s">
        <v>25</v>
      </c>
    </row>
    <row r="797" spans="1:1" hidden="1" x14ac:dyDescent="0.2">
      <c r="A797" t="s">
        <v>35</v>
      </c>
    </row>
    <row r="798" spans="1:1" hidden="1" x14ac:dyDescent="0.2">
      <c r="A798" t="s">
        <v>36</v>
      </c>
    </row>
    <row r="799" spans="1:1" hidden="1" x14ac:dyDescent="0.2">
      <c r="A799" t="s">
        <v>37</v>
      </c>
    </row>
    <row r="800" spans="1:1" hidden="1" x14ac:dyDescent="0.2">
      <c r="A800" t="s">
        <v>16</v>
      </c>
    </row>
    <row r="801" spans="1:1" hidden="1" x14ac:dyDescent="0.2">
      <c r="A801" t="s">
        <v>17</v>
      </c>
    </row>
    <row r="802" spans="1:1" hidden="1" x14ac:dyDescent="0.2">
      <c r="A802" t="s">
        <v>38</v>
      </c>
    </row>
    <row r="803" spans="1:1" x14ac:dyDescent="0.2">
      <c r="A803" t="s">
        <v>157</v>
      </c>
    </row>
    <row r="804" spans="1:1" hidden="1" x14ac:dyDescent="0.2">
      <c r="A804" t="s">
        <v>158</v>
      </c>
    </row>
    <row r="805" spans="1:1" hidden="1" x14ac:dyDescent="0.2">
      <c r="A805" t="s">
        <v>15</v>
      </c>
    </row>
    <row r="806" spans="1:1" hidden="1" x14ac:dyDescent="0.2">
      <c r="A806" t="s">
        <v>25</v>
      </c>
    </row>
    <row r="807" spans="1:1" hidden="1" x14ac:dyDescent="0.2">
      <c r="A807" t="s">
        <v>26</v>
      </c>
    </row>
    <row r="808" spans="1:1" hidden="1" x14ac:dyDescent="0.2">
      <c r="A808" t="s">
        <v>27</v>
      </c>
    </row>
    <row r="809" spans="1:1" hidden="1" x14ac:dyDescent="0.2">
      <c r="A809" t="s">
        <v>28</v>
      </c>
    </row>
    <row r="810" spans="1:1" hidden="1" x14ac:dyDescent="0.2">
      <c r="A810" t="s">
        <v>29</v>
      </c>
    </row>
    <row r="811" spans="1:1" hidden="1" x14ac:dyDescent="0.2">
      <c r="A811" t="s">
        <v>30</v>
      </c>
    </row>
    <row r="812" spans="1:1" hidden="1" x14ac:dyDescent="0.2">
      <c r="A812" t="s">
        <v>31</v>
      </c>
    </row>
    <row r="813" spans="1:1" hidden="1" x14ac:dyDescent="0.2">
      <c r="A813" t="s">
        <v>32</v>
      </c>
    </row>
    <row r="814" spans="1:1" hidden="1" x14ac:dyDescent="0.2">
      <c r="A814" t="s">
        <v>33</v>
      </c>
    </row>
    <row r="815" spans="1:1" hidden="1" x14ac:dyDescent="0.2">
      <c r="A815" t="s">
        <v>34</v>
      </c>
    </row>
    <row r="816" spans="1:1" hidden="1" x14ac:dyDescent="0.2">
      <c r="A816" t="s">
        <v>15</v>
      </c>
    </row>
    <row r="817" spans="1:1" hidden="1" x14ac:dyDescent="0.2">
      <c r="A817" t="s">
        <v>25</v>
      </c>
    </row>
    <row r="818" spans="1:1" hidden="1" x14ac:dyDescent="0.2">
      <c r="A818" t="s">
        <v>35</v>
      </c>
    </row>
    <row r="819" spans="1:1" hidden="1" x14ac:dyDescent="0.2">
      <c r="A819" t="s">
        <v>36</v>
      </c>
    </row>
    <row r="820" spans="1:1" hidden="1" x14ac:dyDescent="0.2">
      <c r="A820" t="s">
        <v>37</v>
      </c>
    </row>
    <row r="821" spans="1:1" hidden="1" x14ac:dyDescent="0.2">
      <c r="A821" t="s">
        <v>16</v>
      </c>
    </row>
    <row r="822" spans="1:1" hidden="1" x14ac:dyDescent="0.2">
      <c r="A822" t="s">
        <v>17</v>
      </c>
    </row>
    <row r="823" spans="1:1" hidden="1" x14ac:dyDescent="0.2">
      <c r="A823" t="s">
        <v>38</v>
      </c>
    </row>
    <row r="824" spans="1:1" x14ac:dyDescent="0.2">
      <c r="A824" t="s">
        <v>159</v>
      </c>
    </row>
    <row r="825" spans="1:1" hidden="1" x14ac:dyDescent="0.2">
      <c r="A825" t="s">
        <v>160</v>
      </c>
    </row>
    <row r="826" spans="1:1" hidden="1" x14ac:dyDescent="0.2">
      <c r="A826" t="s">
        <v>161</v>
      </c>
    </row>
    <row r="827" spans="1:1" hidden="1" x14ac:dyDescent="0.2">
      <c r="A827" t="s">
        <v>14</v>
      </c>
    </row>
    <row r="828" spans="1:1" hidden="1" x14ac:dyDescent="0.2">
      <c r="A828" t="s">
        <v>15</v>
      </c>
    </row>
    <row r="829" spans="1:1" hidden="1" x14ac:dyDescent="0.2">
      <c r="A829" t="s">
        <v>25</v>
      </c>
    </row>
    <row r="830" spans="1:1" hidden="1" x14ac:dyDescent="0.2">
      <c r="A830" t="s">
        <v>162</v>
      </c>
    </row>
    <row r="831" spans="1:1" hidden="1" x14ac:dyDescent="0.2">
      <c r="A831" t="s">
        <v>163</v>
      </c>
    </row>
    <row r="832" spans="1:1" hidden="1" x14ac:dyDescent="0.2">
      <c r="A832" t="s">
        <v>164</v>
      </c>
    </row>
    <row r="833" spans="1:1" hidden="1" x14ac:dyDescent="0.2">
      <c r="A833" t="s">
        <v>165</v>
      </c>
    </row>
    <row r="834" spans="1:1" hidden="1" x14ac:dyDescent="0.2">
      <c r="A834" t="s">
        <v>166</v>
      </c>
    </row>
    <row r="835" spans="1:1" hidden="1" x14ac:dyDescent="0.2">
      <c r="A835" t="s">
        <v>15</v>
      </c>
    </row>
    <row r="836" spans="1:1" hidden="1" x14ac:dyDescent="0.2">
      <c r="A836" t="s">
        <v>25</v>
      </c>
    </row>
    <row r="837" spans="1:1" hidden="1" x14ac:dyDescent="0.2">
      <c r="A837" t="s">
        <v>167</v>
      </c>
    </row>
    <row r="838" spans="1:1" hidden="1" x14ac:dyDescent="0.2">
      <c r="A838" t="s">
        <v>168</v>
      </c>
    </row>
    <row r="839" spans="1:1" hidden="1" x14ac:dyDescent="0.2">
      <c r="A839" t="s">
        <v>169</v>
      </c>
    </row>
    <row r="840" spans="1:1" hidden="1" x14ac:dyDescent="0.2">
      <c r="A840" t="s">
        <v>29</v>
      </c>
    </row>
    <row r="841" spans="1:1" hidden="1" x14ac:dyDescent="0.2">
      <c r="A841" t="s">
        <v>170</v>
      </c>
    </row>
    <row r="842" spans="1:1" hidden="1" x14ac:dyDescent="0.2">
      <c r="A842" t="s">
        <v>171</v>
      </c>
    </row>
    <row r="843" spans="1:1" hidden="1" x14ac:dyDescent="0.2">
      <c r="A843" t="s">
        <v>172</v>
      </c>
    </row>
    <row r="844" spans="1:1" hidden="1" x14ac:dyDescent="0.2">
      <c r="A844" t="s">
        <v>33</v>
      </c>
    </row>
    <row r="845" spans="1:1" hidden="1" x14ac:dyDescent="0.2">
      <c r="A845" t="s">
        <v>173</v>
      </c>
    </row>
    <row r="846" spans="1:1" hidden="1" x14ac:dyDescent="0.2">
      <c r="A846" t="s">
        <v>15</v>
      </c>
    </row>
    <row r="847" spans="1:1" hidden="1" x14ac:dyDescent="0.2">
      <c r="A847" t="s">
        <v>25</v>
      </c>
    </row>
    <row r="848" spans="1:1" hidden="1" x14ac:dyDescent="0.2">
      <c r="A848" t="s">
        <v>35</v>
      </c>
    </row>
    <row r="849" spans="1:1" hidden="1" x14ac:dyDescent="0.2">
      <c r="A849" t="s">
        <v>174</v>
      </c>
    </row>
    <row r="850" spans="1:1" hidden="1" x14ac:dyDescent="0.2">
      <c r="A850" t="s">
        <v>37</v>
      </c>
    </row>
    <row r="851" spans="1:1" hidden="1" x14ac:dyDescent="0.2">
      <c r="A851" t="s">
        <v>16</v>
      </c>
    </row>
    <row r="852" spans="1:1" hidden="1" x14ac:dyDescent="0.2">
      <c r="A852" t="s">
        <v>17</v>
      </c>
    </row>
    <row r="853" spans="1:1" hidden="1" x14ac:dyDescent="0.2">
      <c r="A853" t="s">
        <v>38</v>
      </c>
    </row>
    <row r="854" spans="1:1" x14ac:dyDescent="0.2">
      <c r="A854" t="s">
        <v>175</v>
      </c>
    </row>
    <row r="855" spans="1:1" hidden="1" x14ac:dyDescent="0.2">
      <c r="A855" t="s">
        <v>160</v>
      </c>
    </row>
    <row r="856" spans="1:1" hidden="1" x14ac:dyDescent="0.2">
      <c r="A856" t="s">
        <v>161</v>
      </c>
    </row>
    <row r="857" spans="1:1" hidden="1" x14ac:dyDescent="0.2">
      <c r="A857" t="s">
        <v>14</v>
      </c>
    </row>
    <row r="858" spans="1:1" hidden="1" x14ac:dyDescent="0.2">
      <c r="A858" t="s">
        <v>15</v>
      </c>
    </row>
    <row r="859" spans="1:1" hidden="1" x14ac:dyDescent="0.2">
      <c r="A859" t="s">
        <v>25</v>
      </c>
    </row>
    <row r="860" spans="1:1" hidden="1" x14ac:dyDescent="0.2">
      <c r="A860" t="s">
        <v>176</v>
      </c>
    </row>
    <row r="861" spans="1:1" hidden="1" x14ac:dyDescent="0.2">
      <c r="A861" t="s">
        <v>177</v>
      </c>
    </row>
    <row r="862" spans="1:1" hidden="1" x14ac:dyDescent="0.2">
      <c r="A862" t="s">
        <v>164</v>
      </c>
    </row>
    <row r="863" spans="1:1" hidden="1" x14ac:dyDescent="0.2">
      <c r="A863" t="s">
        <v>165</v>
      </c>
    </row>
    <row r="864" spans="1:1" hidden="1" x14ac:dyDescent="0.2">
      <c r="A864" t="s">
        <v>178</v>
      </c>
    </row>
    <row r="865" spans="1:1" hidden="1" x14ac:dyDescent="0.2">
      <c r="A865" t="s">
        <v>15</v>
      </c>
    </row>
    <row r="866" spans="1:1" hidden="1" x14ac:dyDescent="0.2">
      <c r="A866" t="s">
        <v>25</v>
      </c>
    </row>
    <row r="867" spans="1:1" hidden="1" x14ac:dyDescent="0.2">
      <c r="A867" t="s">
        <v>167</v>
      </c>
    </row>
    <row r="868" spans="1:1" hidden="1" x14ac:dyDescent="0.2">
      <c r="A868" t="s">
        <v>168</v>
      </c>
    </row>
    <row r="869" spans="1:1" hidden="1" x14ac:dyDescent="0.2">
      <c r="A869" t="s">
        <v>169</v>
      </c>
    </row>
    <row r="870" spans="1:1" hidden="1" x14ac:dyDescent="0.2">
      <c r="A870" t="s">
        <v>29</v>
      </c>
    </row>
    <row r="871" spans="1:1" hidden="1" x14ac:dyDescent="0.2">
      <c r="A871" t="s">
        <v>170</v>
      </c>
    </row>
    <row r="872" spans="1:1" hidden="1" x14ac:dyDescent="0.2">
      <c r="A872" t="s">
        <v>171</v>
      </c>
    </row>
    <row r="873" spans="1:1" hidden="1" x14ac:dyDescent="0.2">
      <c r="A873" t="s">
        <v>172</v>
      </c>
    </row>
    <row r="874" spans="1:1" hidden="1" x14ac:dyDescent="0.2">
      <c r="A874" t="s">
        <v>33</v>
      </c>
    </row>
    <row r="875" spans="1:1" hidden="1" x14ac:dyDescent="0.2">
      <c r="A875" t="s">
        <v>173</v>
      </c>
    </row>
    <row r="876" spans="1:1" hidden="1" x14ac:dyDescent="0.2">
      <c r="A876" t="s">
        <v>15</v>
      </c>
    </row>
    <row r="877" spans="1:1" hidden="1" x14ac:dyDescent="0.2">
      <c r="A877" t="s">
        <v>25</v>
      </c>
    </row>
    <row r="878" spans="1:1" hidden="1" x14ac:dyDescent="0.2">
      <c r="A878" t="s">
        <v>35</v>
      </c>
    </row>
    <row r="879" spans="1:1" hidden="1" x14ac:dyDescent="0.2">
      <c r="A879" t="s">
        <v>174</v>
      </c>
    </row>
    <row r="880" spans="1:1" hidden="1" x14ac:dyDescent="0.2">
      <c r="A880" t="s">
        <v>37</v>
      </c>
    </row>
    <row r="881" spans="1:1" hidden="1" x14ac:dyDescent="0.2">
      <c r="A881" t="s">
        <v>16</v>
      </c>
    </row>
    <row r="882" spans="1:1" hidden="1" x14ac:dyDescent="0.2">
      <c r="A882" t="s">
        <v>17</v>
      </c>
    </row>
    <row r="883" spans="1:1" hidden="1" x14ac:dyDescent="0.2">
      <c r="A883" t="s">
        <v>38</v>
      </c>
    </row>
    <row r="884" spans="1:1" x14ac:dyDescent="0.2">
      <c r="A884" t="s">
        <v>179</v>
      </c>
    </row>
    <row r="885" spans="1:1" hidden="1" x14ac:dyDescent="0.2">
      <c r="A885" t="s">
        <v>180</v>
      </c>
    </row>
    <row r="886" spans="1:1" hidden="1" x14ac:dyDescent="0.2">
      <c r="A886" t="s">
        <v>15</v>
      </c>
    </row>
    <row r="887" spans="1:1" hidden="1" x14ac:dyDescent="0.2">
      <c r="A887" t="s">
        <v>25</v>
      </c>
    </row>
    <row r="888" spans="1:1" hidden="1" x14ac:dyDescent="0.2">
      <c r="A888" t="s">
        <v>26</v>
      </c>
    </row>
    <row r="889" spans="1:1" hidden="1" x14ac:dyDescent="0.2">
      <c r="A889" t="s">
        <v>27</v>
      </c>
    </row>
    <row r="890" spans="1:1" hidden="1" x14ac:dyDescent="0.2">
      <c r="A890" t="s">
        <v>28</v>
      </c>
    </row>
    <row r="891" spans="1:1" hidden="1" x14ac:dyDescent="0.2">
      <c r="A891" t="s">
        <v>29</v>
      </c>
    </row>
    <row r="892" spans="1:1" hidden="1" x14ac:dyDescent="0.2">
      <c r="A892" t="s">
        <v>30</v>
      </c>
    </row>
    <row r="893" spans="1:1" hidden="1" x14ac:dyDescent="0.2">
      <c r="A893" t="s">
        <v>31</v>
      </c>
    </row>
    <row r="894" spans="1:1" hidden="1" x14ac:dyDescent="0.2">
      <c r="A894" t="s">
        <v>32</v>
      </c>
    </row>
    <row r="895" spans="1:1" hidden="1" x14ac:dyDescent="0.2">
      <c r="A895" t="s">
        <v>33</v>
      </c>
    </row>
    <row r="896" spans="1:1" hidden="1" x14ac:dyDescent="0.2">
      <c r="A896" t="s">
        <v>34</v>
      </c>
    </row>
    <row r="897" spans="1:1" hidden="1" x14ac:dyDescent="0.2">
      <c r="A897" t="s">
        <v>15</v>
      </c>
    </row>
    <row r="898" spans="1:1" hidden="1" x14ac:dyDescent="0.2">
      <c r="A898" t="s">
        <v>25</v>
      </c>
    </row>
    <row r="899" spans="1:1" hidden="1" x14ac:dyDescent="0.2">
      <c r="A899" t="s">
        <v>35</v>
      </c>
    </row>
    <row r="900" spans="1:1" hidden="1" x14ac:dyDescent="0.2">
      <c r="A900" t="s">
        <v>36</v>
      </c>
    </row>
    <row r="901" spans="1:1" hidden="1" x14ac:dyDescent="0.2">
      <c r="A901" t="s">
        <v>37</v>
      </c>
    </row>
    <row r="902" spans="1:1" hidden="1" x14ac:dyDescent="0.2">
      <c r="A902" t="s">
        <v>16</v>
      </c>
    </row>
    <row r="903" spans="1:1" hidden="1" x14ac:dyDescent="0.2">
      <c r="A903" t="s">
        <v>17</v>
      </c>
    </row>
    <row r="904" spans="1:1" hidden="1" x14ac:dyDescent="0.2">
      <c r="A904" t="s">
        <v>38</v>
      </c>
    </row>
    <row r="905" spans="1:1" x14ac:dyDescent="0.2">
      <c r="A905" t="s">
        <v>181</v>
      </c>
    </row>
    <row r="906" spans="1:1" hidden="1" x14ac:dyDescent="0.2">
      <c r="A906" t="s">
        <v>182</v>
      </c>
    </row>
    <row r="907" spans="1:1" hidden="1" x14ac:dyDescent="0.2">
      <c r="A907" t="s">
        <v>15</v>
      </c>
    </row>
    <row r="908" spans="1:1" hidden="1" x14ac:dyDescent="0.2">
      <c r="A908" t="s">
        <v>25</v>
      </c>
    </row>
    <row r="909" spans="1:1" hidden="1" x14ac:dyDescent="0.2">
      <c r="A909" t="s">
        <v>26</v>
      </c>
    </row>
    <row r="910" spans="1:1" hidden="1" x14ac:dyDescent="0.2">
      <c r="A910" t="s">
        <v>27</v>
      </c>
    </row>
    <row r="911" spans="1:1" hidden="1" x14ac:dyDescent="0.2">
      <c r="A911" t="s">
        <v>28</v>
      </c>
    </row>
    <row r="912" spans="1:1" hidden="1" x14ac:dyDescent="0.2">
      <c r="A912" t="s">
        <v>29</v>
      </c>
    </row>
    <row r="913" spans="1:1" hidden="1" x14ac:dyDescent="0.2">
      <c r="A913" t="s">
        <v>30</v>
      </c>
    </row>
    <row r="914" spans="1:1" hidden="1" x14ac:dyDescent="0.2">
      <c r="A914" t="s">
        <v>31</v>
      </c>
    </row>
    <row r="915" spans="1:1" hidden="1" x14ac:dyDescent="0.2">
      <c r="A915" t="s">
        <v>32</v>
      </c>
    </row>
    <row r="916" spans="1:1" hidden="1" x14ac:dyDescent="0.2">
      <c r="A916" t="s">
        <v>33</v>
      </c>
    </row>
    <row r="917" spans="1:1" hidden="1" x14ac:dyDescent="0.2">
      <c r="A917" t="s">
        <v>34</v>
      </c>
    </row>
    <row r="918" spans="1:1" hidden="1" x14ac:dyDescent="0.2">
      <c r="A918" t="s">
        <v>15</v>
      </c>
    </row>
    <row r="919" spans="1:1" hidden="1" x14ac:dyDescent="0.2">
      <c r="A919" t="s">
        <v>25</v>
      </c>
    </row>
    <row r="920" spans="1:1" hidden="1" x14ac:dyDescent="0.2">
      <c r="A920" t="s">
        <v>35</v>
      </c>
    </row>
    <row r="921" spans="1:1" hidden="1" x14ac:dyDescent="0.2">
      <c r="A921" t="s">
        <v>36</v>
      </c>
    </row>
    <row r="922" spans="1:1" hidden="1" x14ac:dyDescent="0.2">
      <c r="A922" t="s">
        <v>37</v>
      </c>
    </row>
    <row r="923" spans="1:1" hidden="1" x14ac:dyDescent="0.2">
      <c r="A923" t="s">
        <v>16</v>
      </c>
    </row>
    <row r="924" spans="1:1" hidden="1" x14ac:dyDescent="0.2">
      <c r="A924" t="s">
        <v>17</v>
      </c>
    </row>
    <row r="925" spans="1:1" hidden="1" x14ac:dyDescent="0.2">
      <c r="A925" t="s">
        <v>38</v>
      </c>
    </row>
    <row r="926" spans="1:1" x14ac:dyDescent="0.2">
      <c r="A926" t="s">
        <v>183</v>
      </c>
    </row>
    <row r="927" spans="1:1" hidden="1" x14ac:dyDescent="0.2">
      <c r="A927" t="s">
        <v>184</v>
      </c>
    </row>
    <row r="928" spans="1:1" hidden="1" x14ac:dyDescent="0.2">
      <c r="A928" t="s">
        <v>15</v>
      </c>
    </row>
    <row r="929" spans="1:1" hidden="1" x14ac:dyDescent="0.2">
      <c r="A929" t="s">
        <v>25</v>
      </c>
    </row>
    <row r="930" spans="1:1" hidden="1" x14ac:dyDescent="0.2">
      <c r="A930" t="s">
        <v>26</v>
      </c>
    </row>
    <row r="931" spans="1:1" hidden="1" x14ac:dyDescent="0.2">
      <c r="A931" t="s">
        <v>27</v>
      </c>
    </row>
    <row r="932" spans="1:1" hidden="1" x14ac:dyDescent="0.2">
      <c r="A932" t="s">
        <v>28</v>
      </c>
    </row>
    <row r="933" spans="1:1" hidden="1" x14ac:dyDescent="0.2">
      <c r="A933" t="s">
        <v>29</v>
      </c>
    </row>
    <row r="934" spans="1:1" hidden="1" x14ac:dyDescent="0.2">
      <c r="A934" t="s">
        <v>30</v>
      </c>
    </row>
    <row r="935" spans="1:1" hidden="1" x14ac:dyDescent="0.2">
      <c r="A935" t="s">
        <v>31</v>
      </c>
    </row>
    <row r="936" spans="1:1" hidden="1" x14ac:dyDescent="0.2">
      <c r="A936" t="s">
        <v>32</v>
      </c>
    </row>
    <row r="937" spans="1:1" hidden="1" x14ac:dyDescent="0.2">
      <c r="A937" t="s">
        <v>33</v>
      </c>
    </row>
    <row r="938" spans="1:1" hidden="1" x14ac:dyDescent="0.2">
      <c r="A938" t="s">
        <v>34</v>
      </c>
    </row>
    <row r="939" spans="1:1" hidden="1" x14ac:dyDescent="0.2">
      <c r="A939" t="s">
        <v>15</v>
      </c>
    </row>
    <row r="940" spans="1:1" hidden="1" x14ac:dyDescent="0.2">
      <c r="A940" t="s">
        <v>25</v>
      </c>
    </row>
    <row r="941" spans="1:1" hidden="1" x14ac:dyDescent="0.2">
      <c r="A941" t="s">
        <v>35</v>
      </c>
    </row>
    <row r="942" spans="1:1" hidden="1" x14ac:dyDescent="0.2">
      <c r="A942" t="s">
        <v>36</v>
      </c>
    </row>
    <row r="943" spans="1:1" hidden="1" x14ac:dyDescent="0.2">
      <c r="A943" t="s">
        <v>37</v>
      </c>
    </row>
    <row r="944" spans="1:1" hidden="1" x14ac:dyDescent="0.2">
      <c r="A944" t="s">
        <v>16</v>
      </c>
    </row>
    <row r="945" spans="1:1" hidden="1" x14ac:dyDescent="0.2">
      <c r="A945" t="s">
        <v>17</v>
      </c>
    </row>
    <row r="946" spans="1:1" hidden="1" x14ac:dyDescent="0.2">
      <c r="A946" t="s">
        <v>38</v>
      </c>
    </row>
    <row r="947" spans="1:1" x14ac:dyDescent="0.2">
      <c r="A947" t="s">
        <v>185</v>
      </c>
    </row>
    <row r="948" spans="1:1" hidden="1" x14ac:dyDescent="0.2">
      <c r="A948" t="s">
        <v>186</v>
      </c>
    </row>
    <row r="949" spans="1:1" hidden="1" x14ac:dyDescent="0.2">
      <c r="A949" t="s">
        <v>15</v>
      </c>
    </row>
    <row r="950" spans="1:1" hidden="1" x14ac:dyDescent="0.2">
      <c r="A950" t="s">
        <v>25</v>
      </c>
    </row>
    <row r="951" spans="1:1" hidden="1" x14ac:dyDescent="0.2">
      <c r="A951" t="s">
        <v>26</v>
      </c>
    </row>
    <row r="952" spans="1:1" hidden="1" x14ac:dyDescent="0.2">
      <c r="A952" t="s">
        <v>27</v>
      </c>
    </row>
    <row r="953" spans="1:1" hidden="1" x14ac:dyDescent="0.2">
      <c r="A953" t="s">
        <v>28</v>
      </c>
    </row>
    <row r="954" spans="1:1" hidden="1" x14ac:dyDescent="0.2">
      <c r="A954" t="s">
        <v>29</v>
      </c>
    </row>
    <row r="955" spans="1:1" hidden="1" x14ac:dyDescent="0.2">
      <c r="A955" t="s">
        <v>30</v>
      </c>
    </row>
    <row r="956" spans="1:1" hidden="1" x14ac:dyDescent="0.2">
      <c r="A956" t="s">
        <v>31</v>
      </c>
    </row>
    <row r="957" spans="1:1" hidden="1" x14ac:dyDescent="0.2">
      <c r="A957" t="s">
        <v>32</v>
      </c>
    </row>
    <row r="958" spans="1:1" hidden="1" x14ac:dyDescent="0.2">
      <c r="A958" t="s">
        <v>33</v>
      </c>
    </row>
    <row r="959" spans="1:1" hidden="1" x14ac:dyDescent="0.2">
      <c r="A959" t="s">
        <v>34</v>
      </c>
    </row>
    <row r="960" spans="1:1" hidden="1" x14ac:dyDescent="0.2">
      <c r="A960" t="s">
        <v>15</v>
      </c>
    </row>
    <row r="961" spans="1:1" hidden="1" x14ac:dyDescent="0.2">
      <c r="A961" t="s">
        <v>25</v>
      </c>
    </row>
    <row r="962" spans="1:1" hidden="1" x14ac:dyDescent="0.2">
      <c r="A962" t="s">
        <v>35</v>
      </c>
    </row>
    <row r="963" spans="1:1" hidden="1" x14ac:dyDescent="0.2">
      <c r="A963" t="s">
        <v>36</v>
      </c>
    </row>
    <row r="964" spans="1:1" hidden="1" x14ac:dyDescent="0.2">
      <c r="A964" t="s">
        <v>37</v>
      </c>
    </row>
    <row r="965" spans="1:1" hidden="1" x14ac:dyDescent="0.2">
      <c r="A965" t="s">
        <v>16</v>
      </c>
    </row>
    <row r="966" spans="1:1" hidden="1" x14ac:dyDescent="0.2">
      <c r="A966" t="s">
        <v>17</v>
      </c>
    </row>
    <row r="967" spans="1:1" hidden="1" x14ac:dyDescent="0.2">
      <c r="A967" t="s">
        <v>38</v>
      </c>
    </row>
    <row r="968" spans="1:1" x14ac:dyDescent="0.2">
      <c r="A968" t="s">
        <v>187</v>
      </c>
    </row>
    <row r="969" spans="1:1" hidden="1" x14ac:dyDescent="0.2">
      <c r="A969" t="s">
        <v>188</v>
      </c>
    </row>
    <row r="970" spans="1:1" hidden="1" x14ac:dyDescent="0.2">
      <c r="A970" t="s">
        <v>15</v>
      </c>
    </row>
    <row r="971" spans="1:1" hidden="1" x14ac:dyDescent="0.2">
      <c r="A971" t="s">
        <v>25</v>
      </c>
    </row>
    <row r="972" spans="1:1" hidden="1" x14ac:dyDescent="0.2">
      <c r="A972" t="s">
        <v>26</v>
      </c>
    </row>
    <row r="973" spans="1:1" hidden="1" x14ac:dyDescent="0.2">
      <c r="A973" t="s">
        <v>27</v>
      </c>
    </row>
    <row r="974" spans="1:1" hidden="1" x14ac:dyDescent="0.2">
      <c r="A974" t="s">
        <v>28</v>
      </c>
    </row>
    <row r="975" spans="1:1" hidden="1" x14ac:dyDescent="0.2">
      <c r="A975" t="s">
        <v>29</v>
      </c>
    </row>
    <row r="976" spans="1:1" hidden="1" x14ac:dyDescent="0.2">
      <c r="A976" t="s">
        <v>30</v>
      </c>
    </row>
    <row r="977" spans="1:1" hidden="1" x14ac:dyDescent="0.2">
      <c r="A977" t="s">
        <v>31</v>
      </c>
    </row>
    <row r="978" spans="1:1" hidden="1" x14ac:dyDescent="0.2">
      <c r="A978" t="s">
        <v>32</v>
      </c>
    </row>
    <row r="979" spans="1:1" hidden="1" x14ac:dyDescent="0.2">
      <c r="A979" t="s">
        <v>33</v>
      </c>
    </row>
    <row r="980" spans="1:1" hidden="1" x14ac:dyDescent="0.2">
      <c r="A980" t="s">
        <v>34</v>
      </c>
    </row>
    <row r="981" spans="1:1" hidden="1" x14ac:dyDescent="0.2">
      <c r="A981" t="s">
        <v>15</v>
      </c>
    </row>
    <row r="982" spans="1:1" hidden="1" x14ac:dyDescent="0.2">
      <c r="A982" t="s">
        <v>25</v>
      </c>
    </row>
    <row r="983" spans="1:1" hidden="1" x14ac:dyDescent="0.2">
      <c r="A983" t="s">
        <v>35</v>
      </c>
    </row>
    <row r="984" spans="1:1" hidden="1" x14ac:dyDescent="0.2">
      <c r="A984" t="s">
        <v>36</v>
      </c>
    </row>
    <row r="985" spans="1:1" hidden="1" x14ac:dyDescent="0.2">
      <c r="A985" t="s">
        <v>37</v>
      </c>
    </row>
    <row r="986" spans="1:1" hidden="1" x14ac:dyDescent="0.2">
      <c r="A986" t="s">
        <v>16</v>
      </c>
    </row>
    <row r="987" spans="1:1" hidden="1" x14ac:dyDescent="0.2">
      <c r="A987" t="s">
        <v>17</v>
      </c>
    </row>
    <row r="988" spans="1:1" hidden="1" x14ac:dyDescent="0.2">
      <c r="A988" t="s">
        <v>38</v>
      </c>
    </row>
    <row r="989" spans="1:1" x14ac:dyDescent="0.2">
      <c r="A989" t="s">
        <v>189</v>
      </c>
    </row>
    <row r="990" spans="1:1" hidden="1" x14ac:dyDescent="0.2">
      <c r="A990" t="s">
        <v>190</v>
      </c>
    </row>
    <row r="991" spans="1:1" hidden="1" x14ac:dyDescent="0.2">
      <c r="A991" t="s">
        <v>15</v>
      </c>
    </row>
    <row r="992" spans="1:1" hidden="1" x14ac:dyDescent="0.2">
      <c r="A992" t="s">
        <v>25</v>
      </c>
    </row>
    <row r="993" spans="1:1" hidden="1" x14ac:dyDescent="0.2">
      <c r="A993" t="s">
        <v>26</v>
      </c>
    </row>
    <row r="994" spans="1:1" hidden="1" x14ac:dyDescent="0.2">
      <c r="A994" t="s">
        <v>27</v>
      </c>
    </row>
    <row r="995" spans="1:1" hidden="1" x14ac:dyDescent="0.2">
      <c r="A995" t="s">
        <v>28</v>
      </c>
    </row>
    <row r="996" spans="1:1" hidden="1" x14ac:dyDescent="0.2">
      <c r="A996" t="s">
        <v>29</v>
      </c>
    </row>
    <row r="997" spans="1:1" hidden="1" x14ac:dyDescent="0.2">
      <c r="A997" t="s">
        <v>30</v>
      </c>
    </row>
    <row r="998" spans="1:1" hidden="1" x14ac:dyDescent="0.2">
      <c r="A998" t="s">
        <v>31</v>
      </c>
    </row>
    <row r="999" spans="1:1" hidden="1" x14ac:dyDescent="0.2">
      <c r="A999" t="s">
        <v>32</v>
      </c>
    </row>
    <row r="1000" spans="1:1" hidden="1" x14ac:dyDescent="0.2">
      <c r="A1000" t="s">
        <v>33</v>
      </c>
    </row>
    <row r="1001" spans="1:1" hidden="1" x14ac:dyDescent="0.2">
      <c r="A1001" t="s">
        <v>34</v>
      </c>
    </row>
    <row r="1002" spans="1:1" hidden="1" x14ac:dyDescent="0.2">
      <c r="A1002" t="s">
        <v>15</v>
      </c>
    </row>
    <row r="1003" spans="1:1" hidden="1" x14ac:dyDescent="0.2">
      <c r="A1003" t="s">
        <v>25</v>
      </c>
    </row>
    <row r="1004" spans="1:1" hidden="1" x14ac:dyDescent="0.2">
      <c r="A1004" t="s">
        <v>35</v>
      </c>
    </row>
    <row r="1005" spans="1:1" hidden="1" x14ac:dyDescent="0.2">
      <c r="A1005" t="s">
        <v>36</v>
      </c>
    </row>
    <row r="1006" spans="1:1" hidden="1" x14ac:dyDescent="0.2">
      <c r="A1006" t="s">
        <v>37</v>
      </c>
    </row>
    <row r="1007" spans="1:1" hidden="1" x14ac:dyDescent="0.2">
      <c r="A1007" t="s">
        <v>16</v>
      </c>
    </row>
    <row r="1008" spans="1:1" hidden="1" x14ac:dyDescent="0.2">
      <c r="A1008" t="s">
        <v>17</v>
      </c>
    </row>
    <row r="1009" spans="1:1" hidden="1" x14ac:dyDescent="0.2">
      <c r="A1009" t="s">
        <v>38</v>
      </c>
    </row>
    <row r="1010" spans="1:1" x14ac:dyDescent="0.2">
      <c r="A1010" t="s">
        <v>191</v>
      </c>
    </row>
    <row r="1011" spans="1:1" hidden="1" x14ac:dyDescent="0.2">
      <c r="A1011" t="s">
        <v>192</v>
      </c>
    </row>
    <row r="1012" spans="1:1" hidden="1" x14ac:dyDescent="0.2">
      <c r="A1012" t="s">
        <v>15</v>
      </c>
    </row>
    <row r="1013" spans="1:1" hidden="1" x14ac:dyDescent="0.2">
      <c r="A1013" t="s">
        <v>25</v>
      </c>
    </row>
    <row r="1014" spans="1:1" hidden="1" x14ac:dyDescent="0.2">
      <c r="A1014" t="s">
        <v>26</v>
      </c>
    </row>
    <row r="1015" spans="1:1" hidden="1" x14ac:dyDescent="0.2">
      <c r="A1015" t="s">
        <v>27</v>
      </c>
    </row>
    <row r="1016" spans="1:1" hidden="1" x14ac:dyDescent="0.2">
      <c r="A1016" t="s">
        <v>28</v>
      </c>
    </row>
    <row r="1017" spans="1:1" hidden="1" x14ac:dyDescent="0.2">
      <c r="A1017" t="s">
        <v>29</v>
      </c>
    </row>
    <row r="1018" spans="1:1" hidden="1" x14ac:dyDescent="0.2">
      <c r="A1018" t="s">
        <v>30</v>
      </c>
    </row>
    <row r="1019" spans="1:1" hidden="1" x14ac:dyDescent="0.2">
      <c r="A1019" t="s">
        <v>31</v>
      </c>
    </row>
    <row r="1020" spans="1:1" hidden="1" x14ac:dyDescent="0.2">
      <c r="A1020" t="s">
        <v>32</v>
      </c>
    </row>
    <row r="1021" spans="1:1" hidden="1" x14ac:dyDescent="0.2">
      <c r="A1021" t="s">
        <v>33</v>
      </c>
    </row>
    <row r="1022" spans="1:1" hidden="1" x14ac:dyDescent="0.2">
      <c r="A1022" t="s">
        <v>34</v>
      </c>
    </row>
    <row r="1023" spans="1:1" hidden="1" x14ac:dyDescent="0.2">
      <c r="A1023" t="s">
        <v>15</v>
      </c>
    </row>
    <row r="1024" spans="1:1" hidden="1" x14ac:dyDescent="0.2">
      <c r="A1024" t="s">
        <v>25</v>
      </c>
    </row>
    <row r="1025" spans="1:1" hidden="1" x14ac:dyDescent="0.2">
      <c r="A1025" t="s">
        <v>35</v>
      </c>
    </row>
    <row r="1026" spans="1:1" hidden="1" x14ac:dyDescent="0.2">
      <c r="A1026" t="s">
        <v>36</v>
      </c>
    </row>
    <row r="1027" spans="1:1" hidden="1" x14ac:dyDescent="0.2">
      <c r="A1027" t="s">
        <v>37</v>
      </c>
    </row>
    <row r="1028" spans="1:1" hidden="1" x14ac:dyDescent="0.2">
      <c r="A1028" t="s">
        <v>16</v>
      </c>
    </row>
    <row r="1029" spans="1:1" hidden="1" x14ac:dyDescent="0.2">
      <c r="A1029" t="s">
        <v>17</v>
      </c>
    </row>
    <row r="1030" spans="1:1" hidden="1" x14ac:dyDescent="0.2">
      <c r="A1030" t="s">
        <v>38</v>
      </c>
    </row>
    <row r="1031" spans="1:1" x14ac:dyDescent="0.2">
      <c r="A1031" t="s">
        <v>193</v>
      </c>
    </row>
    <row r="1032" spans="1:1" hidden="1" x14ac:dyDescent="0.2">
      <c r="A1032" t="s">
        <v>194</v>
      </c>
    </row>
    <row r="1033" spans="1:1" hidden="1" x14ac:dyDescent="0.2">
      <c r="A1033" t="s">
        <v>15</v>
      </c>
    </row>
    <row r="1034" spans="1:1" hidden="1" x14ac:dyDescent="0.2">
      <c r="A1034" t="s">
        <v>25</v>
      </c>
    </row>
    <row r="1035" spans="1:1" hidden="1" x14ac:dyDescent="0.2">
      <c r="A1035" t="s">
        <v>195</v>
      </c>
    </row>
    <row r="1036" spans="1:1" hidden="1" x14ac:dyDescent="0.2">
      <c r="A1036" t="s">
        <v>196</v>
      </c>
    </row>
    <row r="1037" spans="1:1" hidden="1" x14ac:dyDescent="0.2">
      <c r="A1037" t="s">
        <v>28</v>
      </c>
    </row>
    <row r="1038" spans="1:1" hidden="1" x14ac:dyDescent="0.2">
      <c r="A1038" t="s">
        <v>29</v>
      </c>
    </row>
    <row r="1039" spans="1:1" hidden="1" x14ac:dyDescent="0.2">
      <c r="A1039" t="s">
        <v>30</v>
      </c>
    </row>
    <row r="1040" spans="1:1" hidden="1" x14ac:dyDescent="0.2">
      <c r="A1040" t="s">
        <v>31</v>
      </c>
    </row>
    <row r="1041" spans="1:1" hidden="1" x14ac:dyDescent="0.2">
      <c r="A1041" t="s">
        <v>32</v>
      </c>
    </row>
    <row r="1042" spans="1:1" hidden="1" x14ac:dyDescent="0.2">
      <c r="A1042" t="s">
        <v>33</v>
      </c>
    </row>
    <row r="1043" spans="1:1" hidden="1" x14ac:dyDescent="0.2">
      <c r="A1043" t="s">
        <v>34</v>
      </c>
    </row>
    <row r="1044" spans="1:1" hidden="1" x14ac:dyDescent="0.2">
      <c r="A1044" t="s">
        <v>15</v>
      </c>
    </row>
    <row r="1045" spans="1:1" hidden="1" x14ac:dyDescent="0.2">
      <c r="A1045" t="s">
        <v>25</v>
      </c>
    </row>
    <row r="1046" spans="1:1" hidden="1" x14ac:dyDescent="0.2">
      <c r="A1046" t="s">
        <v>35</v>
      </c>
    </row>
    <row r="1047" spans="1:1" hidden="1" x14ac:dyDescent="0.2">
      <c r="A1047" t="s">
        <v>36</v>
      </c>
    </row>
    <row r="1048" spans="1:1" hidden="1" x14ac:dyDescent="0.2">
      <c r="A1048" t="s">
        <v>37</v>
      </c>
    </row>
    <row r="1049" spans="1:1" hidden="1" x14ac:dyDescent="0.2">
      <c r="A1049" t="s">
        <v>16</v>
      </c>
    </row>
    <row r="1050" spans="1:1" hidden="1" x14ac:dyDescent="0.2">
      <c r="A1050" t="s">
        <v>17</v>
      </c>
    </row>
    <row r="1051" spans="1:1" hidden="1" x14ac:dyDescent="0.2">
      <c r="A1051" t="s">
        <v>38</v>
      </c>
    </row>
    <row r="1052" spans="1:1" x14ac:dyDescent="0.2">
      <c r="A1052" t="s">
        <v>197</v>
      </c>
    </row>
    <row r="1053" spans="1:1" hidden="1" x14ac:dyDescent="0.2">
      <c r="A1053" t="s">
        <v>160</v>
      </c>
    </row>
    <row r="1054" spans="1:1" hidden="1" x14ac:dyDescent="0.2">
      <c r="A1054" t="s">
        <v>161</v>
      </c>
    </row>
    <row r="1055" spans="1:1" hidden="1" x14ac:dyDescent="0.2">
      <c r="A1055" t="s">
        <v>14</v>
      </c>
    </row>
    <row r="1056" spans="1:1" hidden="1" x14ac:dyDescent="0.2">
      <c r="A1056" t="s">
        <v>15</v>
      </c>
    </row>
    <row r="1057" spans="1:1" hidden="1" x14ac:dyDescent="0.2">
      <c r="A1057" t="s">
        <v>25</v>
      </c>
    </row>
    <row r="1058" spans="1:1" hidden="1" x14ac:dyDescent="0.2">
      <c r="A1058" t="s">
        <v>198</v>
      </c>
    </row>
    <row r="1059" spans="1:1" hidden="1" x14ac:dyDescent="0.2">
      <c r="A1059" t="s">
        <v>199</v>
      </c>
    </row>
    <row r="1060" spans="1:1" hidden="1" x14ac:dyDescent="0.2">
      <c r="A1060" t="s">
        <v>164</v>
      </c>
    </row>
    <row r="1061" spans="1:1" hidden="1" x14ac:dyDescent="0.2">
      <c r="A1061" t="s">
        <v>165</v>
      </c>
    </row>
    <row r="1062" spans="1:1" hidden="1" x14ac:dyDescent="0.2">
      <c r="A1062" t="s">
        <v>200</v>
      </c>
    </row>
    <row r="1063" spans="1:1" hidden="1" x14ac:dyDescent="0.2">
      <c r="A1063" t="s">
        <v>15</v>
      </c>
    </row>
    <row r="1064" spans="1:1" hidden="1" x14ac:dyDescent="0.2">
      <c r="A1064" t="s">
        <v>25</v>
      </c>
    </row>
    <row r="1065" spans="1:1" hidden="1" x14ac:dyDescent="0.2">
      <c r="A1065" t="s">
        <v>201</v>
      </c>
    </row>
    <row r="1066" spans="1:1" hidden="1" x14ac:dyDescent="0.2">
      <c r="A1066" t="s">
        <v>202</v>
      </c>
    </row>
    <row r="1067" spans="1:1" hidden="1" x14ac:dyDescent="0.2">
      <c r="A1067" t="s">
        <v>169</v>
      </c>
    </row>
    <row r="1068" spans="1:1" hidden="1" x14ac:dyDescent="0.2">
      <c r="A1068" t="s">
        <v>29</v>
      </c>
    </row>
    <row r="1069" spans="1:1" hidden="1" x14ac:dyDescent="0.2">
      <c r="A1069" t="s">
        <v>170</v>
      </c>
    </row>
    <row r="1070" spans="1:1" hidden="1" x14ac:dyDescent="0.2">
      <c r="A1070" t="s">
        <v>171</v>
      </c>
    </row>
    <row r="1071" spans="1:1" hidden="1" x14ac:dyDescent="0.2">
      <c r="A1071" t="s">
        <v>172</v>
      </c>
    </row>
    <row r="1072" spans="1:1" hidden="1" x14ac:dyDescent="0.2">
      <c r="A1072" t="s">
        <v>33</v>
      </c>
    </row>
    <row r="1073" spans="1:1" hidden="1" x14ac:dyDescent="0.2">
      <c r="A1073" t="s">
        <v>173</v>
      </c>
    </row>
    <row r="1074" spans="1:1" hidden="1" x14ac:dyDescent="0.2">
      <c r="A1074" t="s">
        <v>15</v>
      </c>
    </row>
    <row r="1075" spans="1:1" hidden="1" x14ac:dyDescent="0.2">
      <c r="A1075" t="s">
        <v>25</v>
      </c>
    </row>
    <row r="1076" spans="1:1" hidden="1" x14ac:dyDescent="0.2">
      <c r="A1076" t="s">
        <v>35</v>
      </c>
    </row>
    <row r="1077" spans="1:1" hidden="1" x14ac:dyDescent="0.2">
      <c r="A1077" t="s">
        <v>174</v>
      </c>
    </row>
    <row r="1078" spans="1:1" hidden="1" x14ac:dyDescent="0.2">
      <c r="A1078" t="s">
        <v>37</v>
      </c>
    </row>
    <row r="1079" spans="1:1" hidden="1" x14ac:dyDescent="0.2">
      <c r="A1079" t="s">
        <v>16</v>
      </c>
    </row>
    <row r="1080" spans="1:1" hidden="1" x14ac:dyDescent="0.2">
      <c r="A1080" t="s">
        <v>17</v>
      </c>
    </row>
    <row r="1081" spans="1:1" hidden="1" x14ac:dyDescent="0.2">
      <c r="A1081" t="s">
        <v>38</v>
      </c>
    </row>
    <row r="1082" spans="1:1" x14ac:dyDescent="0.2">
      <c r="A1082" t="s">
        <v>203</v>
      </c>
    </row>
    <row r="1083" spans="1:1" hidden="1" x14ac:dyDescent="0.2">
      <c r="A1083" t="s">
        <v>160</v>
      </c>
    </row>
    <row r="1084" spans="1:1" hidden="1" x14ac:dyDescent="0.2">
      <c r="A1084" t="s">
        <v>161</v>
      </c>
    </row>
    <row r="1085" spans="1:1" hidden="1" x14ac:dyDescent="0.2">
      <c r="A1085" t="s">
        <v>14</v>
      </c>
    </row>
    <row r="1086" spans="1:1" hidden="1" x14ac:dyDescent="0.2">
      <c r="A1086" t="s">
        <v>15</v>
      </c>
    </row>
    <row r="1087" spans="1:1" hidden="1" x14ac:dyDescent="0.2">
      <c r="A1087" t="s">
        <v>25</v>
      </c>
    </row>
    <row r="1088" spans="1:1" hidden="1" x14ac:dyDescent="0.2">
      <c r="A1088" t="s">
        <v>204</v>
      </c>
    </row>
    <row r="1089" spans="1:1" hidden="1" x14ac:dyDescent="0.2">
      <c r="A1089" t="s">
        <v>205</v>
      </c>
    </row>
    <row r="1090" spans="1:1" hidden="1" x14ac:dyDescent="0.2">
      <c r="A1090" t="s">
        <v>164</v>
      </c>
    </row>
    <row r="1091" spans="1:1" hidden="1" x14ac:dyDescent="0.2">
      <c r="A1091" t="s">
        <v>165</v>
      </c>
    </row>
    <row r="1092" spans="1:1" hidden="1" x14ac:dyDescent="0.2">
      <c r="A1092" t="s">
        <v>206</v>
      </c>
    </row>
    <row r="1093" spans="1:1" hidden="1" x14ac:dyDescent="0.2">
      <c r="A1093" t="s">
        <v>15</v>
      </c>
    </row>
    <row r="1094" spans="1:1" hidden="1" x14ac:dyDescent="0.2">
      <c r="A1094" t="s">
        <v>25</v>
      </c>
    </row>
    <row r="1095" spans="1:1" hidden="1" x14ac:dyDescent="0.2">
      <c r="A1095" t="s">
        <v>201</v>
      </c>
    </row>
    <row r="1096" spans="1:1" hidden="1" x14ac:dyDescent="0.2">
      <c r="A1096" t="s">
        <v>202</v>
      </c>
    </row>
    <row r="1097" spans="1:1" hidden="1" x14ac:dyDescent="0.2">
      <c r="A1097" t="s">
        <v>169</v>
      </c>
    </row>
    <row r="1098" spans="1:1" hidden="1" x14ac:dyDescent="0.2">
      <c r="A1098" t="s">
        <v>29</v>
      </c>
    </row>
    <row r="1099" spans="1:1" hidden="1" x14ac:dyDescent="0.2">
      <c r="A1099" t="s">
        <v>170</v>
      </c>
    </row>
    <row r="1100" spans="1:1" hidden="1" x14ac:dyDescent="0.2">
      <c r="A1100" t="s">
        <v>171</v>
      </c>
    </row>
    <row r="1101" spans="1:1" hidden="1" x14ac:dyDescent="0.2">
      <c r="A1101" t="s">
        <v>172</v>
      </c>
    </row>
    <row r="1102" spans="1:1" hidden="1" x14ac:dyDescent="0.2">
      <c r="A1102" t="s">
        <v>33</v>
      </c>
    </row>
    <row r="1103" spans="1:1" hidden="1" x14ac:dyDescent="0.2">
      <c r="A1103" t="s">
        <v>173</v>
      </c>
    </row>
    <row r="1104" spans="1:1" hidden="1" x14ac:dyDescent="0.2">
      <c r="A1104" t="s">
        <v>15</v>
      </c>
    </row>
    <row r="1105" spans="1:1" hidden="1" x14ac:dyDescent="0.2">
      <c r="A1105" t="s">
        <v>25</v>
      </c>
    </row>
    <row r="1106" spans="1:1" hidden="1" x14ac:dyDescent="0.2">
      <c r="A1106" t="s">
        <v>35</v>
      </c>
    </row>
    <row r="1107" spans="1:1" hidden="1" x14ac:dyDescent="0.2">
      <c r="A1107" t="s">
        <v>174</v>
      </c>
    </row>
    <row r="1108" spans="1:1" hidden="1" x14ac:dyDescent="0.2">
      <c r="A1108" t="s">
        <v>37</v>
      </c>
    </row>
    <row r="1109" spans="1:1" hidden="1" x14ac:dyDescent="0.2">
      <c r="A1109" t="s">
        <v>16</v>
      </c>
    </row>
    <row r="1110" spans="1:1" hidden="1" x14ac:dyDescent="0.2">
      <c r="A1110" t="s">
        <v>17</v>
      </c>
    </row>
    <row r="1111" spans="1:1" hidden="1" x14ac:dyDescent="0.2">
      <c r="A1111" t="s">
        <v>38</v>
      </c>
    </row>
    <row r="1112" spans="1:1" x14ac:dyDescent="0.2">
      <c r="A1112" t="s">
        <v>207</v>
      </c>
    </row>
    <row r="1113" spans="1:1" hidden="1" x14ac:dyDescent="0.2">
      <c r="A1113" t="s">
        <v>160</v>
      </c>
    </row>
    <row r="1114" spans="1:1" hidden="1" x14ac:dyDescent="0.2">
      <c r="A1114" t="s">
        <v>161</v>
      </c>
    </row>
    <row r="1115" spans="1:1" hidden="1" x14ac:dyDescent="0.2">
      <c r="A1115" t="s">
        <v>14</v>
      </c>
    </row>
    <row r="1116" spans="1:1" hidden="1" x14ac:dyDescent="0.2">
      <c r="A1116" t="s">
        <v>15</v>
      </c>
    </row>
    <row r="1117" spans="1:1" hidden="1" x14ac:dyDescent="0.2">
      <c r="A1117" t="s">
        <v>25</v>
      </c>
    </row>
    <row r="1118" spans="1:1" hidden="1" x14ac:dyDescent="0.2">
      <c r="A1118" t="s">
        <v>208</v>
      </c>
    </row>
    <row r="1119" spans="1:1" hidden="1" x14ac:dyDescent="0.2">
      <c r="A1119" t="s">
        <v>209</v>
      </c>
    </row>
    <row r="1120" spans="1:1" hidden="1" x14ac:dyDescent="0.2">
      <c r="A1120" t="s">
        <v>164</v>
      </c>
    </row>
    <row r="1121" spans="1:1" hidden="1" x14ac:dyDescent="0.2">
      <c r="A1121" t="s">
        <v>165</v>
      </c>
    </row>
    <row r="1122" spans="1:1" hidden="1" x14ac:dyDescent="0.2">
      <c r="A1122" t="s">
        <v>210</v>
      </c>
    </row>
    <row r="1123" spans="1:1" hidden="1" x14ac:dyDescent="0.2">
      <c r="A1123" t="s">
        <v>15</v>
      </c>
    </row>
    <row r="1124" spans="1:1" hidden="1" x14ac:dyDescent="0.2">
      <c r="A1124" t="s">
        <v>25</v>
      </c>
    </row>
    <row r="1125" spans="1:1" hidden="1" x14ac:dyDescent="0.2">
      <c r="A1125" t="s">
        <v>211</v>
      </c>
    </row>
    <row r="1126" spans="1:1" hidden="1" x14ac:dyDescent="0.2">
      <c r="A1126" t="s">
        <v>212</v>
      </c>
    </row>
    <row r="1127" spans="1:1" hidden="1" x14ac:dyDescent="0.2">
      <c r="A1127" t="s">
        <v>169</v>
      </c>
    </row>
    <row r="1128" spans="1:1" hidden="1" x14ac:dyDescent="0.2">
      <c r="A1128" t="s">
        <v>29</v>
      </c>
    </row>
    <row r="1129" spans="1:1" hidden="1" x14ac:dyDescent="0.2">
      <c r="A1129" t="s">
        <v>170</v>
      </c>
    </row>
    <row r="1130" spans="1:1" hidden="1" x14ac:dyDescent="0.2">
      <c r="A1130" t="s">
        <v>171</v>
      </c>
    </row>
    <row r="1131" spans="1:1" hidden="1" x14ac:dyDescent="0.2">
      <c r="A1131" t="s">
        <v>172</v>
      </c>
    </row>
    <row r="1132" spans="1:1" hidden="1" x14ac:dyDescent="0.2">
      <c r="A1132" t="s">
        <v>33</v>
      </c>
    </row>
    <row r="1133" spans="1:1" hidden="1" x14ac:dyDescent="0.2">
      <c r="A1133" t="s">
        <v>173</v>
      </c>
    </row>
    <row r="1134" spans="1:1" hidden="1" x14ac:dyDescent="0.2">
      <c r="A1134" t="s">
        <v>15</v>
      </c>
    </row>
    <row r="1135" spans="1:1" hidden="1" x14ac:dyDescent="0.2">
      <c r="A1135" t="s">
        <v>25</v>
      </c>
    </row>
    <row r="1136" spans="1:1" hidden="1" x14ac:dyDescent="0.2">
      <c r="A1136" t="s">
        <v>35</v>
      </c>
    </row>
    <row r="1137" spans="1:1" hidden="1" x14ac:dyDescent="0.2">
      <c r="A1137" t="s">
        <v>174</v>
      </c>
    </row>
    <row r="1138" spans="1:1" hidden="1" x14ac:dyDescent="0.2">
      <c r="A1138" t="s">
        <v>37</v>
      </c>
    </row>
    <row r="1139" spans="1:1" hidden="1" x14ac:dyDescent="0.2">
      <c r="A1139" t="s">
        <v>16</v>
      </c>
    </row>
    <row r="1140" spans="1:1" hidden="1" x14ac:dyDescent="0.2">
      <c r="A1140" t="s">
        <v>17</v>
      </c>
    </row>
    <row r="1141" spans="1:1" hidden="1" x14ac:dyDescent="0.2">
      <c r="A1141" t="s">
        <v>38</v>
      </c>
    </row>
    <row r="1142" spans="1:1" x14ac:dyDescent="0.2">
      <c r="A1142" t="s">
        <v>213</v>
      </c>
    </row>
    <row r="1143" spans="1:1" hidden="1" x14ac:dyDescent="0.2">
      <c r="A1143" t="s">
        <v>160</v>
      </c>
    </row>
    <row r="1144" spans="1:1" hidden="1" x14ac:dyDescent="0.2">
      <c r="A1144" t="s">
        <v>161</v>
      </c>
    </row>
    <row r="1145" spans="1:1" hidden="1" x14ac:dyDescent="0.2">
      <c r="A1145" t="s">
        <v>14</v>
      </c>
    </row>
    <row r="1146" spans="1:1" hidden="1" x14ac:dyDescent="0.2">
      <c r="A1146" t="s">
        <v>15</v>
      </c>
    </row>
    <row r="1147" spans="1:1" hidden="1" x14ac:dyDescent="0.2">
      <c r="A1147" t="s">
        <v>25</v>
      </c>
    </row>
    <row r="1148" spans="1:1" hidden="1" x14ac:dyDescent="0.2">
      <c r="A1148" t="s">
        <v>214</v>
      </c>
    </row>
    <row r="1149" spans="1:1" hidden="1" x14ac:dyDescent="0.2">
      <c r="A1149" t="s">
        <v>215</v>
      </c>
    </row>
    <row r="1150" spans="1:1" hidden="1" x14ac:dyDescent="0.2">
      <c r="A1150" t="s">
        <v>164</v>
      </c>
    </row>
    <row r="1151" spans="1:1" hidden="1" x14ac:dyDescent="0.2">
      <c r="A1151" t="s">
        <v>165</v>
      </c>
    </row>
    <row r="1152" spans="1:1" hidden="1" x14ac:dyDescent="0.2">
      <c r="A1152" t="s">
        <v>216</v>
      </c>
    </row>
    <row r="1153" spans="1:1" hidden="1" x14ac:dyDescent="0.2">
      <c r="A1153" t="s">
        <v>15</v>
      </c>
    </row>
    <row r="1154" spans="1:1" hidden="1" x14ac:dyDescent="0.2">
      <c r="A1154" t="s">
        <v>25</v>
      </c>
    </row>
    <row r="1155" spans="1:1" hidden="1" x14ac:dyDescent="0.2">
      <c r="A1155" t="s">
        <v>211</v>
      </c>
    </row>
    <row r="1156" spans="1:1" hidden="1" x14ac:dyDescent="0.2">
      <c r="A1156" t="s">
        <v>212</v>
      </c>
    </row>
    <row r="1157" spans="1:1" hidden="1" x14ac:dyDescent="0.2">
      <c r="A1157" t="s">
        <v>169</v>
      </c>
    </row>
    <row r="1158" spans="1:1" hidden="1" x14ac:dyDescent="0.2">
      <c r="A1158" t="s">
        <v>29</v>
      </c>
    </row>
    <row r="1159" spans="1:1" hidden="1" x14ac:dyDescent="0.2">
      <c r="A1159" t="s">
        <v>170</v>
      </c>
    </row>
    <row r="1160" spans="1:1" hidden="1" x14ac:dyDescent="0.2">
      <c r="A1160" t="s">
        <v>171</v>
      </c>
    </row>
    <row r="1161" spans="1:1" hidden="1" x14ac:dyDescent="0.2">
      <c r="A1161" t="s">
        <v>172</v>
      </c>
    </row>
    <row r="1162" spans="1:1" hidden="1" x14ac:dyDescent="0.2">
      <c r="A1162" t="s">
        <v>33</v>
      </c>
    </row>
    <row r="1163" spans="1:1" hidden="1" x14ac:dyDescent="0.2">
      <c r="A1163" t="s">
        <v>173</v>
      </c>
    </row>
    <row r="1164" spans="1:1" hidden="1" x14ac:dyDescent="0.2">
      <c r="A1164" t="s">
        <v>15</v>
      </c>
    </row>
    <row r="1165" spans="1:1" hidden="1" x14ac:dyDescent="0.2">
      <c r="A1165" t="s">
        <v>25</v>
      </c>
    </row>
    <row r="1166" spans="1:1" hidden="1" x14ac:dyDescent="0.2">
      <c r="A1166" t="s">
        <v>35</v>
      </c>
    </row>
    <row r="1167" spans="1:1" hidden="1" x14ac:dyDescent="0.2">
      <c r="A1167" t="s">
        <v>174</v>
      </c>
    </row>
    <row r="1168" spans="1:1" hidden="1" x14ac:dyDescent="0.2">
      <c r="A1168" t="s">
        <v>37</v>
      </c>
    </row>
    <row r="1169" spans="1:1" hidden="1" x14ac:dyDescent="0.2">
      <c r="A1169" t="s">
        <v>16</v>
      </c>
    </row>
    <row r="1170" spans="1:1" hidden="1" x14ac:dyDescent="0.2">
      <c r="A1170" t="s">
        <v>17</v>
      </c>
    </row>
    <row r="1171" spans="1:1" hidden="1" x14ac:dyDescent="0.2">
      <c r="A1171" t="s">
        <v>38</v>
      </c>
    </row>
    <row r="1172" spans="1:1" x14ac:dyDescent="0.2">
      <c r="A1172" t="s">
        <v>217</v>
      </c>
    </row>
    <row r="1173" spans="1:1" hidden="1" x14ac:dyDescent="0.2">
      <c r="A1173" t="s">
        <v>160</v>
      </c>
    </row>
    <row r="1174" spans="1:1" hidden="1" x14ac:dyDescent="0.2">
      <c r="A1174" t="s">
        <v>161</v>
      </c>
    </row>
    <row r="1175" spans="1:1" hidden="1" x14ac:dyDescent="0.2">
      <c r="A1175" t="s">
        <v>14</v>
      </c>
    </row>
    <row r="1176" spans="1:1" hidden="1" x14ac:dyDescent="0.2">
      <c r="A1176" t="s">
        <v>15</v>
      </c>
    </row>
    <row r="1177" spans="1:1" hidden="1" x14ac:dyDescent="0.2">
      <c r="A1177" t="s">
        <v>25</v>
      </c>
    </row>
    <row r="1178" spans="1:1" hidden="1" x14ac:dyDescent="0.2">
      <c r="A1178" t="s">
        <v>218</v>
      </c>
    </row>
    <row r="1179" spans="1:1" hidden="1" x14ac:dyDescent="0.2">
      <c r="A1179" t="s">
        <v>219</v>
      </c>
    </row>
    <row r="1180" spans="1:1" hidden="1" x14ac:dyDescent="0.2">
      <c r="A1180" t="s">
        <v>164</v>
      </c>
    </row>
    <row r="1181" spans="1:1" hidden="1" x14ac:dyDescent="0.2">
      <c r="A1181" t="s">
        <v>165</v>
      </c>
    </row>
    <row r="1182" spans="1:1" hidden="1" x14ac:dyDescent="0.2">
      <c r="A1182" t="s">
        <v>220</v>
      </c>
    </row>
    <row r="1183" spans="1:1" hidden="1" x14ac:dyDescent="0.2">
      <c r="A1183" t="s">
        <v>15</v>
      </c>
    </row>
    <row r="1184" spans="1:1" hidden="1" x14ac:dyDescent="0.2">
      <c r="A1184" t="s">
        <v>25</v>
      </c>
    </row>
    <row r="1185" spans="1:1" hidden="1" x14ac:dyDescent="0.2">
      <c r="A1185" t="s">
        <v>211</v>
      </c>
    </row>
    <row r="1186" spans="1:1" hidden="1" x14ac:dyDescent="0.2">
      <c r="A1186" t="s">
        <v>212</v>
      </c>
    </row>
    <row r="1187" spans="1:1" hidden="1" x14ac:dyDescent="0.2">
      <c r="A1187" t="s">
        <v>169</v>
      </c>
    </row>
    <row r="1188" spans="1:1" hidden="1" x14ac:dyDescent="0.2">
      <c r="A1188" t="s">
        <v>29</v>
      </c>
    </row>
    <row r="1189" spans="1:1" hidden="1" x14ac:dyDescent="0.2">
      <c r="A1189" t="s">
        <v>170</v>
      </c>
    </row>
    <row r="1190" spans="1:1" hidden="1" x14ac:dyDescent="0.2">
      <c r="A1190" t="s">
        <v>171</v>
      </c>
    </row>
    <row r="1191" spans="1:1" hidden="1" x14ac:dyDescent="0.2">
      <c r="A1191" t="s">
        <v>172</v>
      </c>
    </row>
    <row r="1192" spans="1:1" hidden="1" x14ac:dyDescent="0.2">
      <c r="A1192" t="s">
        <v>33</v>
      </c>
    </row>
    <row r="1193" spans="1:1" hidden="1" x14ac:dyDescent="0.2">
      <c r="A1193" t="s">
        <v>173</v>
      </c>
    </row>
    <row r="1194" spans="1:1" hidden="1" x14ac:dyDescent="0.2">
      <c r="A1194" t="s">
        <v>15</v>
      </c>
    </row>
    <row r="1195" spans="1:1" hidden="1" x14ac:dyDescent="0.2">
      <c r="A1195" t="s">
        <v>25</v>
      </c>
    </row>
    <row r="1196" spans="1:1" hidden="1" x14ac:dyDescent="0.2">
      <c r="A1196" t="s">
        <v>35</v>
      </c>
    </row>
    <row r="1197" spans="1:1" hidden="1" x14ac:dyDescent="0.2">
      <c r="A1197" t="s">
        <v>174</v>
      </c>
    </row>
    <row r="1198" spans="1:1" hidden="1" x14ac:dyDescent="0.2">
      <c r="A1198" t="s">
        <v>37</v>
      </c>
    </row>
    <row r="1199" spans="1:1" hidden="1" x14ac:dyDescent="0.2">
      <c r="A1199" t="s">
        <v>16</v>
      </c>
    </row>
    <row r="1200" spans="1:1" hidden="1" x14ac:dyDescent="0.2">
      <c r="A1200" t="s">
        <v>17</v>
      </c>
    </row>
    <row r="1201" spans="1:1" hidden="1" x14ac:dyDescent="0.2">
      <c r="A1201" t="s">
        <v>38</v>
      </c>
    </row>
    <row r="1202" spans="1:1" x14ac:dyDescent="0.2">
      <c r="A1202" t="s">
        <v>221</v>
      </c>
    </row>
    <row r="1203" spans="1:1" hidden="1" x14ac:dyDescent="0.2">
      <c r="A1203" t="s">
        <v>160</v>
      </c>
    </row>
    <row r="1204" spans="1:1" hidden="1" x14ac:dyDescent="0.2">
      <c r="A1204" t="s">
        <v>161</v>
      </c>
    </row>
    <row r="1205" spans="1:1" hidden="1" x14ac:dyDescent="0.2">
      <c r="A1205" t="s">
        <v>14</v>
      </c>
    </row>
    <row r="1206" spans="1:1" hidden="1" x14ac:dyDescent="0.2">
      <c r="A1206" t="s">
        <v>15</v>
      </c>
    </row>
    <row r="1207" spans="1:1" hidden="1" x14ac:dyDescent="0.2">
      <c r="A1207" t="s">
        <v>25</v>
      </c>
    </row>
    <row r="1208" spans="1:1" hidden="1" x14ac:dyDescent="0.2">
      <c r="A1208" t="s">
        <v>222</v>
      </c>
    </row>
    <row r="1209" spans="1:1" hidden="1" x14ac:dyDescent="0.2">
      <c r="A1209" t="s">
        <v>223</v>
      </c>
    </row>
    <row r="1210" spans="1:1" hidden="1" x14ac:dyDescent="0.2">
      <c r="A1210" t="s">
        <v>164</v>
      </c>
    </row>
    <row r="1211" spans="1:1" hidden="1" x14ac:dyDescent="0.2">
      <c r="A1211" t="s">
        <v>165</v>
      </c>
    </row>
    <row r="1212" spans="1:1" hidden="1" x14ac:dyDescent="0.2">
      <c r="A1212" t="s">
        <v>224</v>
      </c>
    </row>
    <row r="1213" spans="1:1" hidden="1" x14ac:dyDescent="0.2">
      <c r="A1213" t="s">
        <v>15</v>
      </c>
    </row>
    <row r="1214" spans="1:1" hidden="1" x14ac:dyDescent="0.2">
      <c r="A1214" t="s">
        <v>25</v>
      </c>
    </row>
    <row r="1215" spans="1:1" hidden="1" x14ac:dyDescent="0.2">
      <c r="A1215" t="s">
        <v>211</v>
      </c>
    </row>
    <row r="1216" spans="1:1" hidden="1" x14ac:dyDescent="0.2">
      <c r="A1216" t="s">
        <v>212</v>
      </c>
    </row>
    <row r="1217" spans="1:1" hidden="1" x14ac:dyDescent="0.2">
      <c r="A1217" t="s">
        <v>169</v>
      </c>
    </row>
    <row r="1218" spans="1:1" hidden="1" x14ac:dyDescent="0.2">
      <c r="A1218" t="s">
        <v>29</v>
      </c>
    </row>
    <row r="1219" spans="1:1" hidden="1" x14ac:dyDescent="0.2">
      <c r="A1219" t="s">
        <v>170</v>
      </c>
    </row>
    <row r="1220" spans="1:1" hidden="1" x14ac:dyDescent="0.2">
      <c r="A1220" t="s">
        <v>171</v>
      </c>
    </row>
    <row r="1221" spans="1:1" hidden="1" x14ac:dyDescent="0.2">
      <c r="A1221" t="s">
        <v>172</v>
      </c>
    </row>
    <row r="1222" spans="1:1" hidden="1" x14ac:dyDescent="0.2">
      <c r="A1222" t="s">
        <v>33</v>
      </c>
    </row>
    <row r="1223" spans="1:1" hidden="1" x14ac:dyDescent="0.2">
      <c r="A1223" t="s">
        <v>173</v>
      </c>
    </row>
    <row r="1224" spans="1:1" hidden="1" x14ac:dyDescent="0.2">
      <c r="A1224" t="s">
        <v>15</v>
      </c>
    </row>
    <row r="1225" spans="1:1" hidden="1" x14ac:dyDescent="0.2">
      <c r="A1225" t="s">
        <v>25</v>
      </c>
    </row>
    <row r="1226" spans="1:1" hidden="1" x14ac:dyDescent="0.2">
      <c r="A1226" t="s">
        <v>35</v>
      </c>
    </row>
    <row r="1227" spans="1:1" hidden="1" x14ac:dyDescent="0.2">
      <c r="A1227" t="s">
        <v>174</v>
      </c>
    </row>
    <row r="1228" spans="1:1" hidden="1" x14ac:dyDescent="0.2">
      <c r="A1228" t="s">
        <v>37</v>
      </c>
    </row>
    <row r="1229" spans="1:1" hidden="1" x14ac:dyDescent="0.2">
      <c r="A1229" t="s">
        <v>16</v>
      </c>
    </row>
    <row r="1230" spans="1:1" hidden="1" x14ac:dyDescent="0.2">
      <c r="A1230" t="s">
        <v>17</v>
      </c>
    </row>
    <row r="1231" spans="1:1" hidden="1" x14ac:dyDescent="0.2">
      <c r="A1231" t="s">
        <v>38</v>
      </c>
    </row>
    <row r="1232" spans="1:1" x14ac:dyDescent="0.2">
      <c r="A1232" t="s">
        <v>225</v>
      </c>
    </row>
    <row r="1233" spans="1:1" hidden="1" x14ac:dyDescent="0.2">
      <c r="A1233" t="s">
        <v>160</v>
      </c>
    </row>
    <row r="1234" spans="1:1" hidden="1" x14ac:dyDescent="0.2">
      <c r="A1234" t="s">
        <v>161</v>
      </c>
    </row>
    <row r="1235" spans="1:1" hidden="1" x14ac:dyDescent="0.2">
      <c r="A1235" t="s">
        <v>14</v>
      </c>
    </row>
    <row r="1236" spans="1:1" hidden="1" x14ac:dyDescent="0.2">
      <c r="A1236" t="s">
        <v>15</v>
      </c>
    </row>
    <row r="1237" spans="1:1" hidden="1" x14ac:dyDescent="0.2">
      <c r="A1237" t="s">
        <v>25</v>
      </c>
    </row>
    <row r="1238" spans="1:1" hidden="1" x14ac:dyDescent="0.2">
      <c r="A1238" t="s">
        <v>226</v>
      </c>
    </row>
    <row r="1239" spans="1:1" hidden="1" x14ac:dyDescent="0.2">
      <c r="A1239" t="s">
        <v>227</v>
      </c>
    </row>
    <row r="1240" spans="1:1" hidden="1" x14ac:dyDescent="0.2">
      <c r="A1240" t="s">
        <v>164</v>
      </c>
    </row>
    <row r="1241" spans="1:1" hidden="1" x14ac:dyDescent="0.2">
      <c r="A1241" t="s">
        <v>165</v>
      </c>
    </row>
    <row r="1242" spans="1:1" hidden="1" x14ac:dyDescent="0.2">
      <c r="A1242" t="s">
        <v>228</v>
      </c>
    </row>
    <row r="1243" spans="1:1" hidden="1" x14ac:dyDescent="0.2">
      <c r="A1243" t="s">
        <v>15</v>
      </c>
    </row>
    <row r="1244" spans="1:1" hidden="1" x14ac:dyDescent="0.2">
      <c r="A1244" t="s">
        <v>25</v>
      </c>
    </row>
    <row r="1245" spans="1:1" hidden="1" x14ac:dyDescent="0.2">
      <c r="A1245" t="s">
        <v>211</v>
      </c>
    </row>
    <row r="1246" spans="1:1" hidden="1" x14ac:dyDescent="0.2">
      <c r="A1246" t="s">
        <v>212</v>
      </c>
    </row>
    <row r="1247" spans="1:1" hidden="1" x14ac:dyDescent="0.2">
      <c r="A1247" t="s">
        <v>169</v>
      </c>
    </row>
    <row r="1248" spans="1:1" hidden="1" x14ac:dyDescent="0.2">
      <c r="A1248" t="s">
        <v>29</v>
      </c>
    </row>
    <row r="1249" spans="1:1" hidden="1" x14ac:dyDescent="0.2">
      <c r="A1249" t="s">
        <v>170</v>
      </c>
    </row>
    <row r="1250" spans="1:1" hidden="1" x14ac:dyDescent="0.2">
      <c r="A1250" t="s">
        <v>171</v>
      </c>
    </row>
    <row r="1251" spans="1:1" hidden="1" x14ac:dyDescent="0.2">
      <c r="A1251" t="s">
        <v>172</v>
      </c>
    </row>
    <row r="1252" spans="1:1" hidden="1" x14ac:dyDescent="0.2">
      <c r="A1252" t="s">
        <v>33</v>
      </c>
    </row>
    <row r="1253" spans="1:1" hidden="1" x14ac:dyDescent="0.2">
      <c r="A1253" t="s">
        <v>173</v>
      </c>
    </row>
    <row r="1254" spans="1:1" hidden="1" x14ac:dyDescent="0.2">
      <c r="A1254" t="s">
        <v>15</v>
      </c>
    </row>
    <row r="1255" spans="1:1" hidden="1" x14ac:dyDescent="0.2">
      <c r="A1255" t="s">
        <v>25</v>
      </c>
    </row>
    <row r="1256" spans="1:1" hidden="1" x14ac:dyDescent="0.2">
      <c r="A1256" t="s">
        <v>35</v>
      </c>
    </row>
    <row r="1257" spans="1:1" hidden="1" x14ac:dyDescent="0.2">
      <c r="A1257" t="s">
        <v>174</v>
      </c>
    </row>
    <row r="1258" spans="1:1" hidden="1" x14ac:dyDescent="0.2">
      <c r="A1258" t="s">
        <v>37</v>
      </c>
    </row>
    <row r="1259" spans="1:1" hidden="1" x14ac:dyDescent="0.2">
      <c r="A1259" t="s">
        <v>16</v>
      </c>
    </row>
    <row r="1260" spans="1:1" hidden="1" x14ac:dyDescent="0.2">
      <c r="A1260" t="s">
        <v>17</v>
      </c>
    </row>
    <row r="1261" spans="1:1" hidden="1" x14ac:dyDescent="0.2">
      <c r="A1261" t="s">
        <v>38</v>
      </c>
    </row>
    <row r="1262" spans="1:1" x14ac:dyDescent="0.2">
      <c r="A1262" t="s">
        <v>229</v>
      </c>
    </row>
    <row r="1263" spans="1:1" hidden="1" x14ac:dyDescent="0.2">
      <c r="A1263" t="s">
        <v>160</v>
      </c>
    </row>
    <row r="1264" spans="1:1" hidden="1" x14ac:dyDescent="0.2">
      <c r="A1264" t="s">
        <v>161</v>
      </c>
    </row>
    <row r="1265" spans="1:1" hidden="1" x14ac:dyDescent="0.2">
      <c r="A1265" t="s">
        <v>14</v>
      </c>
    </row>
    <row r="1266" spans="1:1" hidden="1" x14ac:dyDescent="0.2">
      <c r="A1266" t="s">
        <v>15</v>
      </c>
    </row>
    <row r="1267" spans="1:1" hidden="1" x14ac:dyDescent="0.2">
      <c r="A1267" t="s">
        <v>25</v>
      </c>
    </row>
    <row r="1268" spans="1:1" hidden="1" x14ac:dyDescent="0.2">
      <c r="A1268" t="s">
        <v>230</v>
      </c>
    </row>
    <row r="1269" spans="1:1" hidden="1" x14ac:dyDescent="0.2">
      <c r="A1269" t="s">
        <v>231</v>
      </c>
    </row>
    <row r="1270" spans="1:1" hidden="1" x14ac:dyDescent="0.2">
      <c r="A1270" t="s">
        <v>164</v>
      </c>
    </row>
    <row r="1271" spans="1:1" hidden="1" x14ac:dyDescent="0.2">
      <c r="A1271" t="s">
        <v>165</v>
      </c>
    </row>
    <row r="1272" spans="1:1" hidden="1" x14ac:dyDescent="0.2">
      <c r="A1272" t="s">
        <v>232</v>
      </c>
    </row>
    <row r="1273" spans="1:1" hidden="1" x14ac:dyDescent="0.2">
      <c r="A1273" t="s">
        <v>15</v>
      </c>
    </row>
    <row r="1274" spans="1:1" hidden="1" x14ac:dyDescent="0.2">
      <c r="A1274" t="s">
        <v>25</v>
      </c>
    </row>
    <row r="1275" spans="1:1" hidden="1" x14ac:dyDescent="0.2">
      <c r="A1275" t="s">
        <v>211</v>
      </c>
    </row>
    <row r="1276" spans="1:1" hidden="1" x14ac:dyDescent="0.2">
      <c r="A1276" t="s">
        <v>212</v>
      </c>
    </row>
    <row r="1277" spans="1:1" hidden="1" x14ac:dyDescent="0.2">
      <c r="A1277" t="s">
        <v>169</v>
      </c>
    </row>
    <row r="1278" spans="1:1" hidden="1" x14ac:dyDescent="0.2">
      <c r="A1278" t="s">
        <v>29</v>
      </c>
    </row>
    <row r="1279" spans="1:1" hidden="1" x14ac:dyDescent="0.2">
      <c r="A1279" t="s">
        <v>170</v>
      </c>
    </row>
    <row r="1280" spans="1:1" hidden="1" x14ac:dyDescent="0.2">
      <c r="A1280" t="s">
        <v>171</v>
      </c>
    </row>
    <row r="1281" spans="1:1" hidden="1" x14ac:dyDescent="0.2">
      <c r="A1281" t="s">
        <v>172</v>
      </c>
    </row>
    <row r="1282" spans="1:1" hidden="1" x14ac:dyDescent="0.2">
      <c r="A1282" t="s">
        <v>33</v>
      </c>
    </row>
    <row r="1283" spans="1:1" hidden="1" x14ac:dyDescent="0.2">
      <c r="A1283" t="s">
        <v>173</v>
      </c>
    </row>
    <row r="1284" spans="1:1" hidden="1" x14ac:dyDescent="0.2">
      <c r="A1284" t="s">
        <v>15</v>
      </c>
    </row>
    <row r="1285" spans="1:1" hidden="1" x14ac:dyDescent="0.2">
      <c r="A1285" t="s">
        <v>25</v>
      </c>
    </row>
    <row r="1286" spans="1:1" hidden="1" x14ac:dyDescent="0.2">
      <c r="A1286" t="s">
        <v>35</v>
      </c>
    </row>
    <row r="1287" spans="1:1" hidden="1" x14ac:dyDescent="0.2">
      <c r="A1287" t="s">
        <v>174</v>
      </c>
    </row>
    <row r="1288" spans="1:1" hidden="1" x14ac:dyDescent="0.2">
      <c r="A1288" t="s">
        <v>37</v>
      </c>
    </row>
    <row r="1289" spans="1:1" hidden="1" x14ac:dyDescent="0.2">
      <c r="A1289" t="s">
        <v>16</v>
      </c>
    </row>
    <row r="1290" spans="1:1" hidden="1" x14ac:dyDescent="0.2">
      <c r="A1290" t="s">
        <v>17</v>
      </c>
    </row>
    <row r="1291" spans="1:1" hidden="1" x14ac:dyDescent="0.2">
      <c r="A1291" t="s">
        <v>38</v>
      </c>
    </row>
    <row r="1292" spans="1:1" x14ac:dyDescent="0.2">
      <c r="A1292" t="s">
        <v>233</v>
      </c>
    </row>
    <row r="1293" spans="1:1" hidden="1" x14ac:dyDescent="0.2">
      <c r="A1293" t="s">
        <v>160</v>
      </c>
    </row>
    <row r="1294" spans="1:1" hidden="1" x14ac:dyDescent="0.2">
      <c r="A1294" t="s">
        <v>161</v>
      </c>
    </row>
    <row r="1295" spans="1:1" hidden="1" x14ac:dyDescent="0.2">
      <c r="A1295" t="s">
        <v>14</v>
      </c>
    </row>
    <row r="1296" spans="1:1" hidden="1" x14ac:dyDescent="0.2">
      <c r="A1296" t="s">
        <v>15</v>
      </c>
    </row>
    <row r="1297" spans="1:1" hidden="1" x14ac:dyDescent="0.2">
      <c r="A1297" t="s">
        <v>25</v>
      </c>
    </row>
    <row r="1298" spans="1:1" hidden="1" x14ac:dyDescent="0.2">
      <c r="A1298" t="s">
        <v>234</v>
      </c>
    </row>
    <row r="1299" spans="1:1" hidden="1" x14ac:dyDescent="0.2">
      <c r="A1299" t="s">
        <v>235</v>
      </c>
    </row>
    <row r="1300" spans="1:1" hidden="1" x14ac:dyDescent="0.2">
      <c r="A1300" t="s">
        <v>164</v>
      </c>
    </row>
    <row r="1301" spans="1:1" hidden="1" x14ac:dyDescent="0.2">
      <c r="A1301" t="s">
        <v>165</v>
      </c>
    </row>
    <row r="1302" spans="1:1" hidden="1" x14ac:dyDescent="0.2">
      <c r="A1302" t="s">
        <v>236</v>
      </c>
    </row>
    <row r="1303" spans="1:1" hidden="1" x14ac:dyDescent="0.2">
      <c r="A1303" t="s">
        <v>15</v>
      </c>
    </row>
    <row r="1304" spans="1:1" hidden="1" x14ac:dyDescent="0.2">
      <c r="A1304" t="s">
        <v>25</v>
      </c>
    </row>
    <row r="1305" spans="1:1" hidden="1" x14ac:dyDescent="0.2">
      <c r="A1305" t="s">
        <v>211</v>
      </c>
    </row>
    <row r="1306" spans="1:1" hidden="1" x14ac:dyDescent="0.2">
      <c r="A1306" t="s">
        <v>212</v>
      </c>
    </row>
    <row r="1307" spans="1:1" hidden="1" x14ac:dyDescent="0.2">
      <c r="A1307" t="s">
        <v>169</v>
      </c>
    </row>
    <row r="1308" spans="1:1" hidden="1" x14ac:dyDescent="0.2">
      <c r="A1308" t="s">
        <v>29</v>
      </c>
    </row>
    <row r="1309" spans="1:1" hidden="1" x14ac:dyDescent="0.2">
      <c r="A1309" t="s">
        <v>170</v>
      </c>
    </row>
    <row r="1310" spans="1:1" hidden="1" x14ac:dyDescent="0.2">
      <c r="A1310" t="s">
        <v>171</v>
      </c>
    </row>
    <row r="1311" spans="1:1" hidden="1" x14ac:dyDescent="0.2">
      <c r="A1311" t="s">
        <v>172</v>
      </c>
    </row>
    <row r="1312" spans="1:1" hidden="1" x14ac:dyDescent="0.2">
      <c r="A1312" t="s">
        <v>33</v>
      </c>
    </row>
    <row r="1313" spans="1:1" hidden="1" x14ac:dyDescent="0.2">
      <c r="A1313" t="s">
        <v>173</v>
      </c>
    </row>
    <row r="1314" spans="1:1" hidden="1" x14ac:dyDescent="0.2">
      <c r="A1314" t="s">
        <v>15</v>
      </c>
    </row>
    <row r="1315" spans="1:1" hidden="1" x14ac:dyDescent="0.2">
      <c r="A1315" t="s">
        <v>25</v>
      </c>
    </row>
    <row r="1316" spans="1:1" hidden="1" x14ac:dyDescent="0.2">
      <c r="A1316" t="s">
        <v>35</v>
      </c>
    </row>
    <row r="1317" spans="1:1" hidden="1" x14ac:dyDescent="0.2">
      <c r="A1317" t="s">
        <v>174</v>
      </c>
    </row>
    <row r="1318" spans="1:1" hidden="1" x14ac:dyDescent="0.2">
      <c r="A1318" t="s">
        <v>37</v>
      </c>
    </row>
    <row r="1319" spans="1:1" hidden="1" x14ac:dyDescent="0.2">
      <c r="A1319" t="s">
        <v>16</v>
      </c>
    </row>
    <row r="1320" spans="1:1" hidden="1" x14ac:dyDescent="0.2">
      <c r="A1320" t="s">
        <v>17</v>
      </c>
    </row>
    <row r="1321" spans="1:1" hidden="1" x14ac:dyDescent="0.2">
      <c r="A1321" t="s">
        <v>38</v>
      </c>
    </row>
    <row r="1322" spans="1:1" x14ac:dyDescent="0.2">
      <c r="A1322" t="s">
        <v>237</v>
      </c>
    </row>
    <row r="1323" spans="1:1" hidden="1" x14ac:dyDescent="0.2">
      <c r="A1323" t="s">
        <v>160</v>
      </c>
    </row>
    <row r="1324" spans="1:1" hidden="1" x14ac:dyDescent="0.2">
      <c r="A1324" t="s">
        <v>161</v>
      </c>
    </row>
    <row r="1325" spans="1:1" hidden="1" x14ac:dyDescent="0.2">
      <c r="A1325" t="s">
        <v>14</v>
      </c>
    </row>
    <row r="1326" spans="1:1" hidden="1" x14ac:dyDescent="0.2">
      <c r="A1326" t="s">
        <v>15</v>
      </c>
    </row>
    <row r="1327" spans="1:1" hidden="1" x14ac:dyDescent="0.2">
      <c r="A1327" t="s">
        <v>25</v>
      </c>
    </row>
    <row r="1328" spans="1:1" hidden="1" x14ac:dyDescent="0.2">
      <c r="A1328" t="s">
        <v>238</v>
      </c>
    </row>
    <row r="1329" spans="1:1" hidden="1" x14ac:dyDescent="0.2">
      <c r="A1329" t="s">
        <v>239</v>
      </c>
    </row>
    <row r="1330" spans="1:1" hidden="1" x14ac:dyDescent="0.2">
      <c r="A1330" t="s">
        <v>164</v>
      </c>
    </row>
    <row r="1331" spans="1:1" hidden="1" x14ac:dyDescent="0.2">
      <c r="A1331" t="s">
        <v>165</v>
      </c>
    </row>
    <row r="1332" spans="1:1" hidden="1" x14ac:dyDescent="0.2">
      <c r="A1332" t="s">
        <v>240</v>
      </c>
    </row>
    <row r="1333" spans="1:1" hidden="1" x14ac:dyDescent="0.2">
      <c r="A1333" t="s">
        <v>15</v>
      </c>
    </row>
    <row r="1334" spans="1:1" hidden="1" x14ac:dyDescent="0.2">
      <c r="A1334" t="s">
        <v>25</v>
      </c>
    </row>
    <row r="1335" spans="1:1" hidden="1" x14ac:dyDescent="0.2">
      <c r="A1335" t="s">
        <v>211</v>
      </c>
    </row>
    <row r="1336" spans="1:1" hidden="1" x14ac:dyDescent="0.2">
      <c r="A1336" t="s">
        <v>212</v>
      </c>
    </row>
    <row r="1337" spans="1:1" hidden="1" x14ac:dyDescent="0.2">
      <c r="A1337" t="s">
        <v>169</v>
      </c>
    </row>
    <row r="1338" spans="1:1" hidden="1" x14ac:dyDescent="0.2">
      <c r="A1338" t="s">
        <v>29</v>
      </c>
    </row>
    <row r="1339" spans="1:1" hidden="1" x14ac:dyDescent="0.2">
      <c r="A1339" t="s">
        <v>170</v>
      </c>
    </row>
    <row r="1340" spans="1:1" hidden="1" x14ac:dyDescent="0.2">
      <c r="A1340" t="s">
        <v>171</v>
      </c>
    </row>
    <row r="1341" spans="1:1" hidden="1" x14ac:dyDescent="0.2">
      <c r="A1341" t="s">
        <v>172</v>
      </c>
    </row>
    <row r="1342" spans="1:1" hidden="1" x14ac:dyDescent="0.2">
      <c r="A1342" t="s">
        <v>33</v>
      </c>
    </row>
    <row r="1343" spans="1:1" hidden="1" x14ac:dyDescent="0.2">
      <c r="A1343" t="s">
        <v>173</v>
      </c>
    </row>
    <row r="1344" spans="1:1" hidden="1" x14ac:dyDescent="0.2">
      <c r="A1344" t="s">
        <v>15</v>
      </c>
    </row>
    <row r="1345" spans="1:1" hidden="1" x14ac:dyDescent="0.2">
      <c r="A1345" t="s">
        <v>25</v>
      </c>
    </row>
    <row r="1346" spans="1:1" hidden="1" x14ac:dyDescent="0.2">
      <c r="A1346" t="s">
        <v>35</v>
      </c>
    </row>
    <row r="1347" spans="1:1" hidden="1" x14ac:dyDescent="0.2">
      <c r="A1347" t="s">
        <v>174</v>
      </c>
    </row>
    <row r="1348" spans="1:1" hidden="1" x14ac:dyDescent="0.2">
      <c r="A1348" t="s">
        <v>37</v>
      </c>
    </row>
    <row r="1349" spans="1:1" hidden="1" x14ac:dyDescent="0.2">
      <c r="A1349" t="s">
        <v>16</v>
      </c>
    </row>
    <row r="1350" spans="1:1" hidden="1" x14ac:dyDescent="0.2">
      <c r="A1350" t="s">
        <v>17</v>
      </c>
    </row>
    <row r="1351" spans="1:1" hidden="1" x14ac:dyDescent="0.2">
      <c r="A1351" t="s">
        <v>38</v>
      </c>
    </row>
    <row r="1352" spans="1:1" x14ac:dyDescent="0.2">
      <c r="A1352" t="s">
        <v>241</v>
      </c>
    </row>
    <row r="1353" spans="1:1" hidden="1" x14ac:dyDescent="0.2">
      <c r="A1353" t="s">
        <v>160</v>
      </c>
    </row>
    <row r="1354" spans="1:1" hidden="1" x14ac:dyDescent="0.2">
      <c r="A1354" t="s">
        <v>161</v>
      </c>
    </row>
    <row r="1355" spans="1:1" hidden="1" x14ac:dyDescent="0.2">
      <c r="A1355" t="s">
        <v>14</v>
      </c>
    </row>
    <row r="1356" spans="1:1" hidden="1" x14ac:dyDescent="0.2">
      <c r="A1356" t="s">
        <v>15</v>
      </c>
    </row>
    <row r="1357" spans="1:1" hidden="1" x14ac:dyDescent="0.2">
      <c r="A1357" t="s">
        <v>25</v>
      </c>
    </row>
    <row r="1358" spans="1:1" hidden="1" x14ac:dyDescent="0.2">
      <c r="A1358" t="s">
        <v>242</v>
      </c>
    </row>
    <row r="1359" spans="1:1" hidden="1" x14ac:dyDescent="0.2">
      <c r="A1359" t="s">
        <v>243</v>
      </c>
    </row>
    <row r="1360" spans="1:1" hidden="1" x14ac:dyDescent="0.2">
      <c r="A1360" t="s">
        <v>164</v>
      </c>
    </row>
    <row r="1361" spans="1:1" hidden="1" x14ac:dyDescent="0.2">
      <c r="A1361" t="s">
        <v>165</v>
      </c>
    </row>
    <row r="1362" spans="1:1" hidden="1" x14ac:dyDescent="0.2">
      <c r="A1362" t="s">
        <v>244</v>
      </c>
    </row>
    <row r="1363" spans="1:1" hidden="1" x14ac:dyDescent="0.2">
      <c r="A1363" t="s">
        <v>15</v>
      </c>
    </row>
    <row r="1364" spans="1:1" hidden="1" x14ac:dyDescent="0.2">
      <c r="A1364" t="s">
        <v>25</v>
      </c>
    </row>
    <row r="1365" spans="1:1" hidden="1" x14ac:dyDescent="0.2">
      <c r="A1365" t="s">
        <v>211</v>
      </c>
    </row>
    <row r="1366" spans="1:1" hidden="1" x14ac:dyDescent="0.2">
      <c r="A1366" t="s">
        <v>212</v>
      </c>
    </row>
    <row r="1367" spans="1:1" hidden="1" x14ac:dyDescent="0.2">
      <c r="A1367" t="s">
        <v>169</v>
      </c>
    </row>
    <row r="1368" spans="1:1" hidden="1" x14ac:dyDescent="0.2">
      <c r="A1368" t="s">
        <v>29</v>
      </c>
    </row>
    <row r="1369" spans="1:1" hidden="1" x14ac:dyDescent="0.2">
      <c r="A1369" t="s">
        <v>170</v>
      </c>
    </row>
    <row r="1370" spans="1:1" hidden="1" x14ac:dyDescent="0.2">
      <c r="A1370" t="s">
        <v>171</v>
      </c>
    </row>
    <row r="1371" spans="1:1" hidden="1" x14ac:dyDescent="0.2">
      <c r="A1371" t="s">
        <v>172</v>
      </c>
    </row>
    <row r="1372" spans="1:1" hidden="1" x14ac:dyDescent="0.2">
      <c r="A1372" t="s">
        <v>33</v>
      </c>
    </row>
    <row r="1373" spans="1:1" hidden="1" x14ac:dyDescent="0.2">
      <c r="A1373" t="s">
        <v>173</v>
      </c>
    </row>
    <row r="1374" spans="1:1" hidden="1" x14ac:dyDescent="0.2">
      <c r="A1374" t="s">
        <v>15</v>
      </c>
    </row>
    <row r="1375" spans="1:1" hidden="1" x14ac:dyDescent="0.2">
      <c r="A1375" t="s">
        <v>25</v>
      </c>
    </row>
    <row r="1376" spans="1:1" hidden="1" x14ac:dyDescent="0.2">
      <c r="A1376" t="s">
        <v>35</v>
      </c>
    </row>
    <row r="1377" spans="1:1" hidden="1" x14ac:dyDescent="0.2">
      <c r="A1377" t="s">
        <v>174</v>
      </c>
    </row>
    <row r="1378" spans="1:1" hidden="1" x14ac:dyDescent="0.2">
      <c r="A1378" t="s">
        <v>37</v>
      </c>
    </row>
    <row r="1379" spans="1:1" hidden="1" x14ac:dyDescent="0.2">
      <c r="A1379" t="s">
        <v>16</v>
      </c>
    </row>
    <row r="1380" spans="1:1" hidden="1" x14ac:dyDescent="0.2">
      <c r="A1380" t="s">
        <v>17</v>
      </c>
    </row>
    <row r="1381" spans="1:1" hidden="1" x14ac:dyDescent="0.2">
      <c r="A1381" t="s">
        <v>38</v>
      </c>
    </row>
    <row r="1382" spans="1:1" x14ac:dyDescent="0.2">
      <c r="A1382" t="s">
        <v>245</v>
      </c>
    </row>
    <row r="1383" spans="1:1" hidden="1" x14ac:dyDescent="0.2">
      <c r="A1383" t="s">
        <v>160</v>
      </c>
    </row>
    <row r="1384" spans="1:1" hidden="1" x14ac:dyDescent="0.2">
      <c r="A1384" t="s">
        <v>161</v>
      </c>
    </row>
    <row r="1385" spans="1:1" hidden="1" x14ac:dyDescent="0.2">
      <c r="A1385" t="s">
        <v>14</v>
      </c>
    </row>
    <row r="1386" spans="1:1" hidden="1" x14ac:dyDescent="0.2">
      <c r="A1386" t="s">
        <v>15</v>
      </c>
    </row>
    <row r="1387" spans="1:1" hidden="1" x14ac:dyDescent="0.2">
      <c r="A1387" t="s">
        <v>25</v>
      </c>
    </row>
    <row r="1388" spans="1:1" hidden="1" x14ac:dyDescent="0.2">
      <c r="A1388" t="s">
        <v>246</v>
      </c>
    </row>
    <row r="1389" spans="1:1" hidden="1" x14ac:dyDescent="0.2">
      <c r="A1389" t="s">
        <v>247</v>
      </c>
    </row>
    <row r="1390" spans="1:1" hidden="1" x14ac:dyDescent="0.2">
      <c r="A1390" t="s">
        <v>164</v>
      </c>
    </row>
    <row r="1391" spans="1:1" hidden="1" x14ac:dyDescent="0.2">
      <c r="A1391" t="s">
        <v>165</v>
      </c>
    </row>
    <row r="1392" spans="1:1" hidden="1" x14ac:dyDescent="0.2">
      <c r="A1392" t="s">
        <v>248</v>
      </c>
    </row>
    <row r="1393" spans="1:1" hidden="1" x14ac:dyDescent="0.2">
      <c r="A1393" t="s">
        <v>15</v>
      </c>
    </row>
    <row r="1394" spans="1:1" hidden="1" x14ac:dyDescent="0.2">
      <c r="A1394" t="s">
        <v>25</v>
      </c>
    </row>
    <row r="1395" spans="1:1" hidden="1" x14ac:dyDescent="0.2">
      <c r="A1395" t="s">
        <v>211</v>
      </c>
    </row>
    <row r="1396" spans="1:1" hidden="1" x14ac:dyDescent="0.2">
      <c r="A1396" t="s">
        <v>212</v>
      </c>
    </row>
    <row r="1397" spans="1:1" hidden="1" x14ac:dyDescent="0.2">
      <c r="A1397" t="s">
        <v>169</v>
      </c>
    </row>
    <row r="1398" spans="1:1" hidden="1" x14ac:dyDescent="0.2">
      <c r="A1398" t="s">
        <v>29</v>
      </c>
    </row>
    <row r="1399" spans="1:1" hidden="1" x14ac:dyDescent="0.2">
      <c r="A1399" t="s">
        <v>170</v>
      </c>
    </row>
    <row r="1400" spans="1:1" hidden="1" x14ac:dyDescent="0.2">
      <c r="A1400" t="s">
        <v>171</v>
      </c>
    </row>
    <row r="1401" spans="1:1" hidden="1" x14ac:dyDescent="0.2">
      <c r="A1401" t="s">
        <v>172</v>
      </c>
    </row>
    <row r="1402" spans="1:1" hidden="1" x14ac:dyDescent="0.2">
      <c r="A1402" t="s">
        <v>33</v>
      </c>
    </row>
    <row r="1403" spans="1:1" hidden="1" x14ac:dyDescent="0.2">
      <c r="A1403" t="s">
        <v>173</v>
      </c>
    </row>
    <row r="1404" spans="1:1" hidden="1" x14ac:dyDescent="0.2">
      <c r="A1404" t="s">
        <v>15</v>
      </c>
    </row>
    <row r="1405" spans="1:1" hidden="1" x14ac:dyDescent="0.2">
      <c r="A1405" t="s">
        <v>25</v>
      </c>
    </row>
    <row r="1406" spans="1:1" hidden="1" x14ac:dyDescent="0.2">
      <c r="A1406" t="s">
        <v>35</v>
      </c>
    </row>
    <row r="1407" spans="1:1" hidden="1" x14ac:dyDescent="0.2">
      <c r="A1407" t="s">
        <v>174</v>
      </c>
    </row>
    <row r="1408" spans="1:1" hidden="1" x14ac:dyDescent="0.2">
      <c r="A1408" t="s">
        <v>37</v>
      </c>
    </row>
    <row r="1409" spans="1:1" hidden="1" x14ac:dyDescent="0.2">
      <c r="A1409" t="s">
        <v>16</v>
      </c>
    </row>
    <row r="1410" spans="1:1" hidden="1" x14ac:dyDescent="0.2">
      <c r="A1410" t="s">
        <v>17</v>
      </c>
    </row>
    <row r="1411" spans="1:1" hidden="1" x14ac:dyDescent="0.2">
      <c r="A1411" t="s">
        <v>38</v>
      </c>
    </row>
    <row r="1412" spans="1:1" x14ac:dyDescent="0.2">
      <c r="A1412" t="s">
        <v>249</v>
      </c>
    </row>
    <row r="1413" spans="1:1" hidden="1" x14ac:dyDescent="0.2">
      <c r="A1413" t="s">
        <v>250</v>
      </c>
    </row>
    <row r="1414" spans="1:1" hidden="1" x14ac:dyDescent="0.2">
      <c r="A1414" t="s">
        <v>15</v>
      </c>
    </row>
    <row r="1415" spans="1:1" hidden="1" x14ac:dyDescent="0.2">
      <c r="A1415" t="s">
        <v>25</v>
      </c>
    </row>
    <row r="1416" spans="1:1" hidden="1" x14ac:dyDescent="0.2">
      <c r="A1416" t="s">
        <v>26</v>
      </c>
    </row>
    <row r="1417" spans="1:1" hidden="1" x14ac:dyDescent="0.2">
      <c r="A1417" t="s">
        <v>27</v>
      </c>
    </row>
    <row r="1418" spans="1:1" hidden="1" x14ac:dyDescent="0.2">
      <c r="A1418" t="s">
        <v>28</v>
      </c>
    </row>
    <row r="1419" spans="1:1" hidden="1" x14ac:dyDescent="0.2">
      <c r="A1419" t="s">
        <v>29</v>
      </c>
    </row>
    <row r="1420" spans="1:1" hidden="1" x14ac:dyDescent="0.2">
      <c r="A1420" t="s">
        <v>30</v>
      </c>
    </row>
    <row r="1421" spans="1:1" hidden="1" x14ac:dyDescent="0.2">
      <c r="A1421" t="s">
        <v>31</v>
      </c>
    </row>
    <row r="1422" spans="1:1" hidden="1" x14ac:dyDescent="0.2">
      <c r="A1422" t="s">
        <v>32</v>
      </c>
    </row>
    <row r="1423" spans="1:1" hidden="1" x14ac:dyDescent="0.2">
      <c r="A1423" t="s">
        <v>33</v>
      </c>
    </row>
    <row r="1424" spans="1:1" hidden="1" x14ac:dyDescent="0.2">
      <c r="A1424" t="s">
        <v>34</v>
      </c>
    </row>
    <row r="1425" spans="1:1" hidden="1" x14ac:dyDescent="0.2">
      <c r="A1425" t="s">
        <v>15</v>
      </c>
    </row>
    <row r="1426" spans="1:1" hidden="1" x14ac:dyDescent="0.2">
      <c r="A1426" t="s">
        <v>25</v>
      </c>
    </row>
    <row r="1427" spans="1:1" hidden="1" x14ac:dyDescent="0.2">
      <c r="A1427" t="s">
        <v>35</v>
      </c>
    </row>
    <row r="1428" spans="1:1" hidden="1" x14ac:dyDescent="0.2">
      <c r="A1428" t="s">
        <v>36</v>
      </c>
    </row>
    <row r="1429" spans="1:1" hidden="1" x14ac:dyDescent="0.2">
      <c r="A1429" t="s">
        <v>37</v>
      </c>
    </row>
    <row r="1430" spans="1:1" hidden="1" x14ac:dyDescent="0.2">
      <c r="A1430" t="s">
        <v>16</v>
      </c>
    </row>
    <row r="1431" spans="1:1" hidden="1" x14ac:dyDescent="0.2">
      <c r="A1431" t="s">
        <v>17</v>
      </c>
    </row>
    <row r="1432" spans="1:1" hidden="1" x14ac:dyDescent="0.2">
      <c r="A1432" t="s">
        <v>38</v>
      </c>
    </row>
    <row r="1433" spans="1:1" x14ac:dyDescent="0.2">
      <c r="A1433" t="s">
        <v>251</v>
      </c>
    </row>
    <row r="1434" spans="1:1" hidden="1" x14ac:dyDescent="0.2">
      <c r="A1434" t="s">
        <v>252</v>
      </c>
    </row>
    <row r="1435" spans="1:1" hidden="1" x14ac:dyDescent="0.2">
      <c r="A1435" t="s">
        <v>15</v>
      </c>
    </row>
    <row r="1436" spans="1:1" hidden="1" x14ac:dyDescent="0.2">
      <c r="A1436" t="s">
        <v>25</v>
      </c>
    </row>
    <row r="1437" spans="1:1" hidden="1" x14ac:dyDescent="0.2">
      <c r="A1437" t="s">
        <v>26</v>
      </c>
    </row>
    <row r="1438" spans="1:1" hidden="1" x14ac:dyDescent="0.2">
      <c r="A1438" t="s">
        <v>27</v>
      </c>
    </row>
    <row r="1439" spans="1:1" hidden="1" x14ac:dyDescent="0.2">
      <c r="A1439" t="s">
        <v>28</v>
      </c>
    </row>
    <row r="1440" spans="1:1" hidden="1" x14ac:dyDescent="0.2">
      <c r="A1440" t="s">
        <v>29</v>
      </c>
    </row>
    <row r="1441" spans="1:1" hidden="1" x14ac:dyDescent="0.2">
      <c r="A1441" t="s">
        <v>30</v>
      </c>
    </row>
    <row r="1442" spans="1:1" hidden="1" x14ac:dyDescent="0.2">
      <c r="A1442" t="s">
        <v>31</v>
      </c>
    </row>
    <row r="1443" spans="1:1" hidden="1" x14ac:dyDescent="0.2">
      <c r="A1443" t="s">
        <v>32</v>
      </c>
    </row>
    <row r="1444" spans="1:1" hidden="1" x14ac:dyDescent="0.2">
      <c r="A1444" t="s">
        <v>33</v>
      </c>
    </row>
    <row r="1445" spans="1:1" hidden="1" x14ac:dyDescent="0.2">
      <c r="A1445" t="s">
        <v>34</v>
      </c>
    </row>
    <row r="1446" spans="1:1" hidden="1" x14ac:dyDescent="0.2">
      <c r="A1446" t="s">
        <v>15</v>
      </c>
    </row>
    <row r="1447" spans="1:1" hidden="1" x14ac:dyDescent="0.2">
      <c r="A1447" t="s">
        <v>25</v>
      </c>
    </row>
    <row r="1448" spans="1:1" hidden="1" x14ac:dyDescent="0.2">
      <c r="A1448" t="s">
        <v>35</v>
      </c>
    </row>
    <row r="1449" spans="1:1" hidden="1" x14ac:dyDescent="0.2">
      <c r="A1449" t="s">
        <v>36</v>
      </c>
    </row>
    <row r="1450" spans="1:1" hidden="1" x14ac:dyDescent="0.2">
      <c r="A1450" t="s">
        <v>37</v>
      </c>
    </row>
    <row r="1451" spans="1:1" hidden="1" x14ac:dyDescent="0.2">
      <c r="A1451" t="s">
        <v>16</v>
      </c>
    </row>
    <row r="1452" spans="1:1" hidden="1" x14ac:dyDescent="0.2">
      <c r="A1452" t="s">
        <v>17</v>
      </c>
    </row>
    <row r="1453" spans="1:1" hidden="1" x14ac:dyDescent="0.2">
      <c r="A1453" t="s">
        <v>38</v>
      </c>
    </row>
    <row r="1454" spans="1:1" x14ac:dyDescent="0.2">
      <c r="A1454" t="s">
        <v>253</v>
      </c>
    </row>
    <row r="1455" spans="1:1" hidden="1" x14ac:dyDescent="0.2">
      <c r="A1455" t="s">
        <v>254</v>
      </c>
    </row>
    <row r="1456" spans="1:1" hidden="1" x14ac:dyDescent="0.2">
      <c r="A1456" t="s">
        <v>15</v>
      </c>
    </row>
    <row r="1457" spans="1:1" hidden="1" x14ac:dyDescent="0.2">
      <c r="A1457" t="s">
        <v>25</v>
      </c>
    </row>
    <row r="1458" spans="1:1" hidden="1" x14ac:dyDescent="0.2">
      <c r="A1458" t="s">
        <v>26</v>
      </c>
    </row>
    <row r="1459" spans="1:1" hidden="1" x14ac:dyDescent="0.2">
      <c r="A1459" t="s">
        <v>27</v>
      </c>
    </row>
    <row r="1460" spans="1:1" hidden="1" x14ac:dyDescent="0.2">
      <c r="A1460" t="s">
        <v>28</v>
      </c>
    </row>
    <row r="1461" spans="1:1" hidden="1" x14ac:dyDescent="0.2">
      <c r="A1461" t="s">
        <v>29</v>
      </c>
    </row>
    <row r="1462" spans="1:1" hidden="1" x14ac:dyDescent="0.2">
      <c r="A1462" t="s">
        <v>30</v>
      </c>
    </row>
    <row r="1463" spans="1:1" hidden="1" x14ac:dyDescent="0.2">
      <c r="A1463" t="s">
        <v>31</v>
      </c>
    </row>
    <row r="1464" spans="1:1" hidden="1" x14ac:dyDescent="0.2">
      <c r="A1464" t="s">
        <v>32</v>
      </c>
    </row>
    <row r="1465" spans="1:1" hidden="1" x14ac:dyDescent="0.2">
      <c r="A1465" t="s">
        <v>33</v>
      </c>
    </row>
    <row r="1466" spans="1:1" hidden="1" x14ac:dyDescent="0.2">
      <c r="A1466" t="s">
        <v>34</v>
      </c>
    </row>
    <row r="1467" spans="1:1" hidden="1" x14ac:dyDescent="0.2">
      <c r="A1467" t="s">
        <v>15</v>
      </c>
    </row>
    <row r="1468" spans="1:1" hidden="1" x14ac:dyDescent="0.2">
      <c r="A1468" t="s">
        <v>25</v>
      </c>
    </row>
    <row r="1469" spans="1:1" hidden="1" x14ac:dyDescent="0.2">
      <c r="A1469" t="s">
        <v>35</v>
      </c>
    </row>
    <row r="1470" spans="1:1" hidden="1" x14ac:dyDescent="0.2">
      <c r="A1470" t="s">
        <v>36</v>
      </c>
    </row>
    <row r="1471" spans="1:1" hidden="1" x14ac:dyDescent="0.2">
      <c r="A1471" t="s">
        <v>37</v>
      </c>
    </row>
    <row r="1472" spans="1:1" hidden="1" x14ac:dyDescent="0.2">
      <c r="A1472" t="s">
        <v>16</v>
      </c>
    </row>
    <row r="1473" spans="1:1" hidden="1" x14ac:dyDescent="0.2">
      <c r="A1473" t="s">
        <v>17</v>
      </c>
    </row>
    <row r="1474" spans="1:1" hidden="1" x14ac:dyDescent="0.2">
      <c r="A1474" t="s">
        <v>38</v>
      </c>
    </row>
    <row r="1475" spans="1:1" x14ac:dyDescent="0.2">
      <c r="A1475" t="s">
        <v>255</v>
      </c>
    </row>
    <row r="1476" spans="1:1" hidden="1" x14ac:dyDescent="0.2">
      <c r="A1476" t="s">
        <v>256</v>
      </c>
    </row>
    <row r="1477" spans="1:1" hidden="1" x14ac:dyDescent="0.2">
      <c r="A1477" t="s">
        <v>15</v>
      </c>
    </row>
    <row r="1478" spans="1:1" hidden="1" x14ac:dyDescent="0.2">
      <c r="A1478" t="s">
        <v>25</v>
      </c>
    </row>
    <row r="1479" spans="1:1" hidden="1" x14ac:dyDescent="0.2">
      <c r="A1479" t="s">
        <v>26</v>
      </c>
    </row>
    <row r="1480" spans="1:1" hidden="1" x14ac:dyDescent="0.2">
      <c r="A1480" t="s">
        <v>27</v>
      </c>
    </row>
    <row r="1481" spans="1:1" hidden="1" x14ac:dyDescent="0.2">
      <c r="A1481" t="s">
        <v>28</v>
      </c>
    </row>
    <row r="1482" spans="1:1" hidden="1" x14ac:dyDescent="0.2">
      <c r="A1482" t="s">
        <v>29</v>
      </c>
    </row>
    <row r="1483" spans="1:1" hidden="1" x14ac:dyDescent="0.2">
      <c r="A1483" t="s">
        <v>30</v>
      </c>
    </row>
    <row r="1484" spans="1:1" hidden="1" x14ac:dyDescent="0.2">
      <c r="A1484" t="s">
        <v>31</v>
      </c>
    </row>
    <row r="1485" spans="1:1" hidden="1" x14ac:dyDescent="0.2">
      <c r="A1485" t="s">
        <v>32</v>
      </c>
    </row>
    <row r="1486" spans="1:1" hidden="1" x14ac:dyDescent="0.2">
      <c r="A1486" t="s">
        <v>33</v>
      </c>
    </row>
    <row r="1487" spans="1:1" hidden="1" x14ac:dyDescent="0.2">
      <c r="A1487" t="s">
        <v>34</v>
      </c>
    </row>
    <row r="1488" spans="1:1" hidden="1" x14ac:dyDescent="0.2">
      <c r="A1488" t="s">
        <v>15</v>
      </c>
    </row>
    <row r="1489" spans="1:1" hidden="1" x14ac:dyDescent="0.2">
      <c r="A1489" t="s">
        <v>25</v>
      </c>
    </row>
    <row r="1490" spans="1:1" hidden="1" x14ac:dyDescent="0.2">
      <c r="A1490" t="s">
        <v>35</v>
      </c>
    </row>
    <row r="1491" spans="1:1" hidden="1" x14ac:dyDescent="0.2">
      <c r="A1491" t="s">
        <v>36</v>
      </c>
    </row>
    <row r="1492" spans="1:1" hidden="1" x14ac:dyDescent="0.2">
      <c r="A1492" t="s">
        <v>37</v>
      </c>
    </row>
    <row r="1493" spans="1:1" hidden="1" x14ac:dyDescent="0.2">
      <c r="A1493" t="s">
        <v>16</v>
      </c>
    </row>
    <row r="1494" spans="1:1" hidden="1" x14ac:dyDescent="0.2">
      <c r="A1494" t="s">
        <v>17</v>
      </c>
    </row>
    <row r="1495" spans="1:1" hidden="1" x14ac:dyDescent="0.2">
      <c r="A1495" t="s">
        <v>38</v>
      </c>
    </row>
    <row r="1496" spans="1:1" x14ac:dyDescent="0.2">
      <c r="A1496" t="s">
        <v>257</v>
      </c>
    </row>
    <row r="1497" spans="1:1" hidden="1" x14ac:dyDescent="0.2">
      <c r="A1497" t="s">
        <v>258</v>
      </c>
    </row>
    <row r="1498" spans="1:1" hidden="1" x14ac:dyDescent="0.2">
      <c r="A1498" t="s">
        <v>15</v>
      </c>
    </row>
    <row r="1499" spans="1:1" hidden="1" x14ac:dyDescent="0.2">
      <c r="A1499" t="s">
        <v>25</v>
      </c>
    </row>
    <row r="1500" spans="1:1" hidden="1" x14ac:dyDescent="0.2">
      <c r="A1500" t="s">
        <v>26</v>
      </c>
    </row>
    <row r="1501" spans="1:1" hidden="1" x14ac:dyDescent="0.2">
      <c r="A1501" t="s">
        <v>27</v>
      </c>
    </row>
    <row r="1502" spans="1:1" hidden="1" x14ac:dyDescent="0.2">
      <c r="A1502" t="s">
        <v>28</v>
      </c>
    </row>
    <row r="1503" spans="1:1" hidden="1" x14ac:dyDescent="0.2">
      <c r="A1503" t="s">
        <v>29</v>
      </c>
    </row>
    <row r="1504" spans="1:1" hidden="1" x14ac:dyDescent="0.2">
      <c r="A1504" t="s">
        <v>30</v>
      </c>
    </row>
    <row r="1505" spans="1:1" hidden="1" x14ac:dyDescent="0.2">
      <c r="A1505" t="s">
        <v>31</v>
      </c>
    </row>
    <row r="1506" spans="1:1" hidden="1" x14ac:dyDescent="0.2">
      <c r="A1506" t="s">
        <v>32</v>
      </c>
    </row>
    <row r="1507" spans="1:1" hidden="1" x14ac:dyDescent="0.2">
      <c r="A1507" t="s">
        <v>33</v>
      </c>
    </row>
    <row r="1508" spans="1:1" hidden="1" x14ac:dyDescent="0.2">
      <c r="A1508" t="s">
        <v>34</v>
      </c>
    </row>
    <row r="1509" spans="1:1" hidden="1" x14ac:dyDescent="0.2">
      <c r="A1509" t="s">
        <v>15</v>
      </c>
    </row>
    <row r="1510" spans="1:1" hidden="1" x14ac:dyDescent="0.2">
      <c r="A1510" t="s">
        <v>25</v>
      </c>
    </row>
    <row r="1511" spans="1:1" hidden="1" x14ac:dyDescent="0.2">
      <c r="A1511" t="s">
        <v>35</v>
      </c>
    </row>
    <row r="1512" spans="1:1" hidden="1" x14ac:dyDescent="0.2">
      <c r="A1512" t="s">
        <v>36</v>
      </c>
    </row>
    <row r="1513" spans="1:1" hidden="1" x14ac:dyDescent="0.2">
      <c r="A1513" t="s">
        <v>37</v>
      </c>
    </row>
    <row r="1514" spans="1:1" hidden="1" x14ac:dyDescent="0.2">
      <c r="A1514" t="s">
        <v>16</v>
      </c>
    </row>
    <row r="1515" spans="1:1" hidden="1" x14ac:dyDescent="0.2">
      <c r="A1515" t="s">
        <v>17</v>
      </c>
    </row>
    <row r="1516" spans="1:1" hidden="1" x14ac:dyDescent="0.2">
      <c r="A1516" t="s">
        <v>38</v>
      </c>
    </row>
    <row r="1517" spans="1:1" x14ac:dyDescent="0.2">
      <c r="A1517" t="s">
        <v>259</v>
      </c>
    </row>
    <row r="1518" spans="1:1" hidden="1" x14ac:dyDescent="0.2">
      <c r="A1518" t="s">
        <v>260</v>
      </c>
    </row>
    <row r="1519" spans="1:1" hidden="1" x14ac:dyDescent="0.2">
      <c r="A1519" t="s">
        <v>15</v>
      </c>
    </row>
    <row r="1520" spans="1:1" hidden="1" x14ac:dyDescent="0.2">
      <c r="A1520" t="s">
        <v>25</v>
      </c>
    </row>
    <row r="1521" spans="1:1" hidden="1" x14ac:dyDescent="0.2">
      <c r="A1521" t="s">
        <v>26</v>
      </c>
    </row>
    <row r="1522" spans="1:1" hidden="1" x14ac:dyDescent="0.2">
      <c r="A1522" t="s">
        <v>27</v>
      </c>
    </row>
    <row r="1523" spans="1:1" hidden="1" x14ac:dyDescent="0.2">
      <c r="A1523" t="s">
        <v>28</v>
      </c>
    </row>
    <row r="1524" spans="1:1" hidden="1" x14ac:dyDescent="0.2">
      <c r="A1524" t="s">
        <v>29</v>
      </c>
    </row>
    <row r="1525" spans="1:1" hidden="1" x14ac:dyDescent="0.2">
      <c r="A1525" t="s">
        <v>30</v>
      </c>
    </row>
    <row r="1526" spans="1:1" hidden="1" x14ac:dyDescent="0.2">
      <c r="A1526" t="s">
        <v>261</v>
      </c>
    </row>
    <row r="1527" spans="1:1" hidden="1" x14ac:dyDescent="0.2">
      <c r="A1527" t="s">
        <v>32</v>
      </c>
    </row>
    <row r="1528" spans="1:1" hidden="1" x14ac:dyDescent="0.2">
      <c r="A1528" t="s">
        <v>33</v>
      </c>
    </row>
    <row r="1529" spans="1:1" hidden="1" x14ac:dyDescent="0.2">
      <c r="A1529" t="s">
        <v>262</v>
      </c>
    </row>
    <row r="1530" spans="1:1" hidden="1" x14ac:dyDescent="0.2">
      <c r="A1530" t="s">
        <v>15</v>
      </c>
    </row>
    <row r="1531" spans="1:1" hidden="1" x14ac:dyDescent="0.2">
      <c r="A1531" t="s">
        <v>25</v>
      </c>
    </row>
    <row r="1532" spans="1:1" hidden="1" x14ac:dyDescent="0.2">
      <c r="A1532" t="s">
        <v>35</v>
      </c>
    </row>
    <row r="1533" spans="1:1" hidden="1" x14ac:dyDescent="0.2">
      <c r="A1533" t="s">
        <v>263</v>
      </c>
    </row>
    <row r="1534" spans="1:1" hidden="1" x14ac:dyDescent="0.2">
      <c r="A1534" t="s">
        <v>37</v>
      </c>
    </row>
    <row r="1535" spans="1:1" hidden="1" x14ac:dyDescent="0.2">
      <c r="A1535" t="s">
        <v>16</v>
      </c>
    </row>
    <row r="1536" spans="1:1" hidden="1" x14ac:dyDescent="0.2">
      <c r="A1536" t="s">
        <v>17</v>
      </c>
    </row>
    <row r="1537" spans="1:1" hidden="1" x14ac:dyDescent="0.2">
      <c r="A1537" t="s">
        <v>38</v>
      </c>
    </row>
    <row r="1538" spans="1:1" x14ac:dyDescent="0.2">
      <c r="A1538" t="s">
        <v>264</v>
      </c>
    </row>
    <row r="1539" spans="1:1" hidden="1" x14ac:dyDescent="0.2">
      <c r="A1539" t="s">
        <v>265</v>
      </c>
    </row>
    <row r="1540" spans="1:1" hidden="1" x14ac:dyDescent="0.2">
      <c r="A1540" t="s">
        <v>15</v>
      </c>
    </row>
    <row r="1541" spans="1:1" hidden="1" x14ac:dyDescent="0.2">
      <c r="A1541" t="s">
        <v>25</v>
      </c>
    </row>
    <row r="1542" spans="1:1" hidden="1" x14ac:dyDescent="0.2">
      <c r="A1542" t="s">
        <v>26</v>
      </c>
    </row>
    <row r="1543" spans="1:1" hidden="1" x14ac:dyDescent="0.2">
      <c r="A1543" t="s">
        <v>27</v>
      </c>
    </row>
    <row r="1544" spans="1:1" hidden="1" x14ac:dyDescent="0.2">
      <c r="A1544" t="s">
        <v>28</v>
      </c>
    </row>
    <row r="1545" spans="1:1" hidden="1" x14ac:dyDescent="0.2">
      <c r="A1545" t="s">
        <v>29</v>
      </c>
    </row>
    <row r="1546" spans="1:1" hidden="1" x14ac:dyDescent="0.2">
      <c r="A1546" t="s">
        <v>30</v>
      </c>
    </row>
    <row r="1547" spans="1:1" hidden="1" x14ac:dyDescent="0.2">
      <c r="A1547" t="s">
        <v>261</v>
      </c>
    </row>
    <row r="1548" spans="1:1" hidden="1" x14ac:dyDescent="0.2">
      <c r="A1548" t="s">
        <v>32</v>
      </c>
    </row>
    <row r="1549" spans="1:1" hidden="1" x14ac:dyDescent="0.2">
      <c r="A1549" t="s">
        <v>33</v>
      </c>
    </row>
    <row r="1550" spans="1:1" hidden="1" x14ac:dyDescent="0.2">
      <c r="A1550" t="s">
        <v>266</v>
      </c>
    </row>
    <row r="1551" spans="1:1" hidden="1" x14ac:dyDescent="0.2">
      <c r="A1551" t="s">
        <v>15</v>
      </c>
    </row>
    <row r="1552" spans="1:1" hidden="1" x14ac:dyDescent="0.2">
      <c r="A1552" t="s">
        <v>25</v>
      </c>
    </row>
    <row r="1553" spans="1:1" hidden="1" x14ac:dyDescent="0.2">
      <c r="A1553" t="s">
        <v>267</v>
      </c>
    </row>
    <row r="1554" spans="1:1" hidden="1" x14ac:dyDescent="0.2">
      <c r="A1554" t="s">
        <v>263</v>
      </c>
    </row>
    <row r="1555" spans="1:1" hidden="1" x14ac:dyDescent="0.2">
      <c r="A1555" t="s">
        <v>37</v>
      </c>
    </row>
    <row r="1556" spans="1:1" hidden="1" x14ac:dyDescent="0.2">
      <c r="A1556" t="s">
        <v>16</v>
      </c>
    </row>
    <row r="1557" spans="1:1" hidden="1" x14ac:dyDescent="0.2">
      <c r="A1557" t="s">
        <v>17</v>
      </c>
    </row>
    <row r="1558" spans="1:1" hidden="1" x14ac:dyDescent="0.2">
      <c r="A1558" t="s">
        <v>38</v>
      </c>
    </row>
    <row r="1559" spans="1:1" x14ac:dyDescent="0.2">
      <c r="A1559" t="s">
        <v>268</v>
      </c>
    </row>
    <row r="1560" spans="1:1" hidden="1" x14ac:dyDescent="0.2">
      <c r="A1560" t="s">
        <v>269</v>
      </c>
    </row>
    <row r="1561" spans="1:1" hidden="1" x14ac:dyDescent="0.2">
      <c r="A1561" t="s">
        <v>15</v>
      </c>
    </row>
    <row r="1562" spans="1:1" hidden="1" x14ac:dyDescent="0.2">
      <c r="A1562" t="s">
        <v>25</v>
      </c>
    </row>
    <row r="1563" spans="1:1" hidden="1" x14ac:dyDescent="0.2">
      <c r="A1563" t="s">
        <v>26</v>
      </c>
    </row>
    <row r="1564" spans="1:1" hidden="1" x14ac:dyDescent="0.2">
      <c r="A1564" t="s">
        <v>27</v>
      </c>
    </row>
    <row r="1565" spans="1:1" hidden="1" x14ac:dyDescent="0.2">
      <c r="A1565" t="s">
        <v>28</v>
      </c>
    </row>
    <row r="1566" spans="1:1" hidden="1" x14ac:dyDescent="0.2">
      <c r="A1566" t="s">
        <v>29</v>
      </c>
    </row>
    <row r="1567" spans="1:1" hidden="1" x14ac:dyDescent="0.2">
      <c r="A1567" t="s">
        <v>30</v>
      </c>
    </row>
    <row r="1568" spans="1:1" hidden="1" x14ac:dyDescent="0.2">
      <c r="A1568" t="s">
        <v>261</v>
      </c>
    </row>
    <row r="1569" spans="1:1" hidden="1" x14ac:dyDescent="0.2">
      <c r="A1569" t="s">
        <v>32</v>
      </c>
    </row>
    <row r="1570" spans="1:1" hidden="1" x14ac:dyDescent="0.2">
      <c r="A1570" t="s">
        <v>33</v>
      </c>
    </row>
    <row r="1571" spans="1:1" hidden="1" x14ac:dyDescent="0.2">
      <c r="A1571" t="s">
        <v>266</v>
      </c>
    </row>
    <row r="1572" spans="1:1" hidden="1" x14ac:dyDescent="0.2">
      <c r="A1572" t="s">
        <v>15</v>
      </c>
    </row>
    <row r="1573" spans="1:1" hidden="1" x14ac:dyDescent="0.2">
      <c r="A1573" t="s">
        <v>25</v>
      </c>
    </row>
    <row r="1574" spans="1:1" hidden="1" x14ac:dyDescent="0.2">
      <c r="A1574" t="s">
        <v>267</v>
      </c>
    </row>
    <row r="1575" spans="1:1" hidden="1" x14ac:dyDescent="0.2">
      <c r="A1575" t="s">
        <v>263</v>
      </c>
    </row>
    <row r="1576" spans="1:1" hidden="1" x14ac:dyDescent="0.2">
      <c r="A1576" t="s">
        <v>37</v>
      </c>
    </row>
    <row r="1577" spans="1:1" hidden="1" x14ac:dyDescent="0.2">
      <c r="A1577" t="s">
        <v>16</v>
      </c>
    </row>
    <row r="1578" spans="1:1" hidden="1" x14ac:dyDescent="0.2">
      <c r="A1578" t="s">
        <v>17</v>
      </c>
    </row>
    <row r="1579" spans="1:1" hidden="1" x14ac:dyDescent="0.2">
      <c r="A1579" t="s">
        <v>38</v>
      </c>
    </row>
    <row r="1580" spans="1:1" x14ac:dyDescent="0.2">
      <c r="A1580" t="s">
        <v>270</v>
      </c>
    </row>
    <row r="1581" spans="1:1" hidden="1" x14ac:dyDescent="0.2">
      <c r="A1581" t="s">
        <v>271</v>
      </c>
    </row>
    <row r="1582" spans="1:1" hidden="1" x14ac:dyDescent="0.2">
      <c r="A1582" t="s">
        <v>15</v>
      </c>
    </row>
    <row r="1583" spans="1:1" hidden="1" x14ac:dyDescent="0.2">
      <c r="A1583" t="s">
        <v>25</v>
      </c>
    </row>
    <row r="1584" spans="1:1" hidden="1" x14ac:dyDescent="0.2">
      <c r="A1584" t="s">
        <v>26</v>
      </c>
    </row>
    <row r="1585" spans="1:1" hidden="1" x14ac:dyDescent="0.2">
      <c r="A1585" t="s">
        <v>27</v>
      </c>
    </row>
    <row r="1586" spans="1:1" hidden="1" x14ac:dyDescent="0.2">
      <c r="A1586" t="s">
        <v>28</v>
      </c>
    </row>
    <row r="1587" spans="1:1" hidden="1" x14ac:dyDescent="0.2">
      <c r="A1587" t="s">
        <v>29</v>
      </c>
    </row>
    <row r="1588" spans="1:1" hidden="1" x14ac:dyDescent="0.2">
      <c r="A1588" t="s">
        <v>30</v>
      </c>
    </row>
    <row r="1589" spans="1:1" hidden="1" x14ac:dyDescent="0.2">
      <c r="A1589" t="s">
        <v>261</v>
      </c>
    </row>
    <row r="1590" spans="1:1" hidden="1" x14ac:dyDescent="0.2">
      <c r="A1590" t="s">
        <v>32</v>
      </c>
    </row>
    <row r="1591" spans="1:1" hidden="1" x14ac:dyDescent="0.2">
      <c r="A1591" t="s">
        <v>33</v>
      </c>
    </row>
    <row r="1592" spans="1:1" hidden="1" x14ac:dyDescent="0.2">
      <c r="A1592" t="s">
        <v>262</v>
      </c>
    </row>
    <row r="1593" spans="1:1" hidden="1" x14ac:dyDescent="0.2">
      <c r="A1593" t="s">
        <v>15</v>
      </c>
    </row>
    <row r="1594" spans="1:1" hidden="1" x14ac:dyDescent="0.2">
      <c r="A1594" t="s">
        <v>25</v>
      </c>
    </row>
    <row r="1595" spans="1:1" hidden="1" x14ac:dyDescent="0.2">
      <c r="A1595" t="s">
        <v>35</v>
      </c>
    </row>
    <row r="1596" spans="1:1" hidden="1" x14ac:dyDescent="0.2">
      <c r="A1596" t="s">
        <v>263</v>
      </c>
    </row>
    <row r="1597" spans="1:1" hidden="1" x14ac:dyDescent="0.2">
      <c r="A1597" t="s">
        <v>37</v>
      </c>
    </row>
    <row r="1598" spans="1:1" hidden="1" x14ac:dyDescent="0.2">
      <c r="A1598" t="s">
        <v>16</v>
      </c>
    </row>
    <row r="1599" spans="1:1" hidden="1" x14ac:dyDescent="0.2">
      <c r="A1599" t="s">
        <v>17</v>
      </c>
    </row>
    <row r="1600" spans="1:1" hidden="1" x14ac:dyDescent="0.2">
      <c r="A1600" t="s">
        <v>38</v>
      </c>
    </row>
    <row r="1601" spans="1:1" x14ac:dyDescent="0.2">
      <c r="A1601" t="s">
        <v>272</v>
      </c>
    </row>
    <row r="1602" spans="1:1" hidden="1" x14ac:dyDescent="0.2">
      <c r="A1602" t="s">
        <v>273</v>
      </c>
    </row>
    <row r="1603" spans="1:1" hidden="1" x14ac:dyDescent="0.2">
      <c r="A1603" t="s">
        <v>15</v>
      </c>
    </row>
    <row r="1604" spans="1:1" hidden="1" x14ac:dyDescent="0.2">
      <c r="A1604" t="s">
        <v>25</v>
      </c>
    </row>
    <row r="1605" spans="1:1" hidden="1" x14ac:dyDescent="0.2">
      <c r="A1605" t="s">
        <v>26</v>
      </c>
    </row>
    <row r="1606" spans="1:1" hidden="1" x14ac:dyDescent="0.2">
      <c r="A1606" t="s">
        <v>27</v>
      </c>
    </row>
    <row r="1607" spans="1:1" hidden="1" x14ac:dyDescent="0.2">
      <c r="A1607" t="s">
        <v>28</v>
      </c>
    </row>
    <row r="1608" spans="1:1" hidden="1" x14ac:dyDescent="0.2">
      <c r="A1608" t="s">
        <v>29</v>
      </c>
    </row>
    <row r="1609" spans="1:1" hidden="1" x14ac:dyDescent="0.2">
      <c r="A1609" t="s">
        <v>30</v>
      </c>
    </row>
    <row r="1610" spans="1:1" hidden="1" x14ac:dyDescent="0.2">
      <c r="A1610" t="s">
        <v>261</v>
      </c>
    </row>
    <row r="1611" spans="1:1" hidden="1" x14ac:dyDescent="0.2">
      <c r="A1611" t="s">
        <v>32</v>
      </c>
    </row>
    <row r="1612" spans="1:1" hidden="1" x14ac:dyDescent="0.2">
      <c r="A1612" t="s">
        <v>33</v>
      </c>
    </row>
    <row r="1613" spans="1:1" hidden="1" x14ac:dyDescent="0.2">
      <c r="A1613" t="s">
        <v>262</v>
      </c>
    </row>
    <row r="1614" spans="1:1" hidden="1" x14ac:dyDescent="0.2">
      <c r="A1614" t="s">
        <v>15</v>
      </c>
    </row>
    <row r="1615" spans="1:1" hidden="1" x14ac:dyDescent="0.2">
      <c r="A1615" t="s">
        <v>25</v>
      </c>
    </row>
    <row r="1616" spans="1:1" hidden="1" x14ac:dyDescent="0.2">
      <c r="A1616" t="s">
        <v>35</v>
      </c>
    </row>
    <row r="1617" spans="1:1" hidden="1" x14ac:dyDescent="0.2">
      <c r="A1617" t="s">
        <v>263</v>
      </c>
    </row>
    <row r="1618" spans="1:1" hidden="1" x14ac:dyDescent="0.2">
      <c r="A1618" t="s">
        <v>37</v>
      </c>
    </row>
    <row r="1619" spans="1:1" hidden="1" x14ac:dyDescent="0.2">
      <c r="A1619" t="s">
        <v>16</v>
      </c>
    </row>
    <row r="1620" spans="1:1" hidden="1" x14ac:dyDescent="0.2">
      <c r="A1620" t="s">
        <v>17</v>
      </c>
    </row>
    <row r="1621" spans="1:1" hidden="1" x14ac:dyDescent="0.2">
      <c r="A1621" t="s">
        <v>38</v>
      </c>
    </row>
    <row r="1622" spans="1:1" x14ac:dyDescent="0.2">
      <c r="A1622" t="s">
        <v>274</v>
      </c>
    </row>
    <row r="1623" spans="1:1" hidden="1" x14ac:dyDescent="0.2">
      <c r="A1623" t="s">
        <v>275</v>
      </c>
    </row>
    <row r="1624" spans="1:1" hidden="1" x14ac:dyDescent="0.2">
      <c r="A1624" t="s">
        <v>15</v>
      </c>
    </row>
    <row r="1625" spans="1:1" hidden="1" x14ac:dyDescent="0.2">
      <c r="A1625" t="s">
        <v>25</v>
      </c>
    </row>
    <row r="1626" spans="1:1" hidden="1" x14ac:dyDescent="0.2">
      <c r="A1626" t="s">
        <v>26</v>
      </c>
    </row>
    <row r="1627" spans="1:1" hidden="1" x14ac:dyDescent="0.2">
      <c r="A1627" t="s">
        <v>27</v>
      </c>
    </row>
    <row r="1628" spans="1:1" hidden="1" x14ac:dyDescent="0.2">
      <c r="A1628" t="s">
        <v>28</v>
      </c>
    </row>
    <row r="1629" spans="1:1" hidden="1" x14ac:dyDescent="0.2">
      <c r="A1629" t="s">
        <v>29</v>
      </c>
    </row>
    <row r="1630" spans="1:1" hidden="1" x14ac:dyDescent="0.2">
      <c r="A1630" t="s">
        <v>30</v>
      </c>
    </row>
    <row r="1631" spans="1:1" hidden="1" x14ac:dyDescent="0.2">
      <c r="A1631" t="s">
        <v>261</v>
      </c>
    </row>
    <row r="1632" spans="1:1" hidden="1" x14ac:dyDescent="0.2">
      <c r="A1632" t="s">
        <v>32</v>
      </c>
    </row>
    <row r="1633" spans="1:1" hidden="1" x14ac:dyDescent="0.2">
      <c r="A1633" t="s">
        <v>33</v>
      </c>
    </row>
    <row r="1634" spans="1:1" hidden="1" x14ac:dyDescent="0.2">
      <c r="A1634" t="s">
        <v>266</v>
      </c>
    </row>
    <row r="1635" spans="1:1" hidden="1" x14ac:dyDescent="0.2">
      <c r="A1635" t="s">
        <v>15</v>
      </c>
    </row>
    <row r="1636" spans="1:1" hidden="1" x14ac:dyDescent="0.2">
      <c r="A1636" t="s">
        <v>25</v>
      </c>
    </row>
    <row r="1637" spans="1:1" hidden="1" x14ac:dyDescent="0.2">
      <c r="A1637" t="s">
        <v>267</v>
      </c>
    </row>
    <row r="1638" spans="1:1" hidden="1" x14ac:dyDescent="0.2">
      <c r="A1638" t="s">
        <v>263</v>
      </c>
    </row>
    <row r="1639" spans="1:1" hidden="1" x14ac:dyDescent="0.2">
      <c r="A1639" t="s">
        <v>37</v>
      </c>
    </row>
    <row r="1640" spans="1:1" hidden="1" x14ac:dyDescent="0.2">
      <c r="A1640" t="s">
        <v>16</v>
      </c>
    </row>
    <row r="1641" spans="1:1" hidden="1" x14ac:dyDescent="0.2">
      <c r="A1641" t="s">
        <v>17</v>
      </c>
    </row>
    <row r="1642" spans="1:1" hidden="1" x14ac:dyDescent="0.2">
      <c r="A1642" t="s">
        <v>38</v>
      </c>
    </row>
    <row r="1643" spans="1:1" x14ac:dyDescent="0.2">
      <c r="A1643" t="s">
        <v>276</v>
      </c>
    </row>
    <row r="1644" spans="1:1" hidden="1" x14ac:dyDescent="0.2">
      <c r="A1644" t="s">
        <v>277</v>
      </c>
    </row>
    <row r="1645" spans="1:1" hidden="1" x14ac:dyDescent="0.2">
      <c r="A1645" t="s">
        <v>15</v>
      </c>
    </row>
    <row r="1646" spans="1:1" hidden="1" x14ac:dyDescent="0.2">
      <c r="A1646" t="s">
        <v>25</v>
      </c>
    </row>
    <row r="1647" spans="1:1" hidden="1" x14ac:dyDescent="0.2">
      <c r="A1647" t="s">
        <v>26</v>
      </c>
    </row>
    <row r="1648" spans="1:1" hidden="1" x14ac:dyDescent="0.2">
      <c r="A1648" t="s">
        <v>27</v>
      </c>
    </row>
    <row r="1649" spans="1:1" hidden="1" x14ac:dyDescent="0.2">
      <c r="A1649" t="s">
        <v>28</v>
      </c>
    </row>
    <row r="1650" spans="1:1" hidden="1" x14ac:dyDescent="0.2">
      <c r="A1650" t="s">
        <v>29</v>
      </c>
    </row>
    <row r="1651" spans="1:1" hidden="1" x14ac:dyDescent="0.2">
      <c r="A1651" t="s">
        <v>30</v>
      </c>
    </row>
    <row r="1652" spans="1:1" hidden="1" x14ac:dyDescent="0.2">
      <c r="A1652" t="s">
        <v>261</v>
      </c>
    </row>
    <row r="1653" spans="1:1" hidden="1" x14ac:dyDescent="0.2">
      <c r="A1653" t="s">
        <v>32</v>
      </c>
    </row>
    <row r="1654" spans="1:1" hidden="1" x14ac:dyDescent="0.2">
      <c r="A1654" t="s">
        <v>33</v>
      </c>
    </row>
    <row r="1655" spans="1:1" hidden="1" x14ac:dyDescent="0.2">
      <c r="A1655" t="s">
        <v>262</v>
      </c>
    </row>
    <row r="1656" spans="1:1" hidden="1" x14ac:dyDescent="0.2">
      <c r="A1656" t="s">
        <v>15</v>
      </c>
    </row>
    <row r="1657" spans="1:1" hidden="1" x14ac:dyDescent="0.2">
      <c r="A1657" t="s">
        <v>25</v>
      </c>
    </row>
    <row r="1658" spans="1:1" hidden="1" x14ac:dyDescent="0.2">
      <c r="A1658" t="s">
        <v>35</v>
      </c>
    </row>
    <row r="1659" spans="1:1" hidden="1" x14ac:dyDescent="0.2">
      <c r="A1659" t="s">
        <v>263</v>
      </c>
    </row>
    <row r="1660" spans="1:1" hidden="1" x14ac:dyDescent="0.2">
      <c r="A1660" t="s">
        <v>37</v>
      </c>
    </row>
    <row r="1661" spans="1:1" hidden="1" x14ac:dyDescent="0.2">
      <c r="A1661" t="s">
        <v>16</v>
      </c>
    </row>
    <row r="1662" spans="1:1" hidden="1" x14ac:dyDescent="0.2">
      <c r="A1662" t="s">
        <v>17</v>
      </c>
    </row>
    <row r="1663" spans="1:1" hidden="1" x14ac:dyDescent="0.2">
      <c r="A1663" t="s">
        <v>38</v>
      </c>
    </row>
    <row r="1664" spans="1:1" x14ac:dyDescent="0.2">
      <c r="A1664" t="s">
        <v>278</v>
      </c>
    </row>
    <row r="1665" spans="1:1" hidden="1" x14ac:dyDescent="0.2">
      <c r="A1665" t="s">
        <v>279</v>
      </c>
    </row>
    <row r="1666" spans="1:1" hidden="1" x14ac:dyDescent="0.2">
      <c r="A1666" t="s">
        <v>15</v>
      </c>
    </row>
    <row r="1667" spans="1:1" hidden="1" x14ac:dyDescent="0.2">
      <c r="A1667" t="s">
        <v>25</v>
      </c>
    </row>
    <row r="1668" spans="1:1" hidden="1" x14ac:dyDescent="0.2">
      <c r="A1668" t="s">
        <v>26</v>
      </c>
    </row>
    <row r="1669" spans="1:1" hidden="1" x14ac:dyDescent="0.2">
      <c r="A1669" t="s">
        <v>27</v>
      </c>
    </row>
    <row r="1670" spans="1:1" hidden="1" x14ac:dyDescent="0.2">
      <c r="A1670" t="s">
        <v>28</v>
      </c>
    </row>
    <row r="1671" spans="1:1" hidden="1" x14ac:dyDescent="0.2">
      <c r="A1671" t="s">
        <v>29</v>
      </c>
    </row>
    <row r="1672" spans="1:1" hidden="1" x14ac:dyDescent="0.2">
      <c r="A1672" t="s">
        <v>30</v>
      </c>
    </row>
    <row r="1673" spans="1:1" hidden="1" x14ac:dyDescent="0.2">
      <c r="A1673" t="s">
        <v>261</v>
      </c>
    </row>
    <row r="1674" spans="1:1" hidden="1" x14ac:dyDescent="0.2">
      <c r="A1674" t="s">
        <v>32</v>
      </c>
    </row>
    <row r="1675" spans="1:1" hidden="1" x14ac:dyDescent="0.2">
      <c r="A1675" t="s">
        <v>33</v>
      </c>
    </row>
    <row r="1676" spans="1:1" hidden="1" x14ac:dyDescent="0.2">
      <c r="A1676" t="s">
        <v>266</v>
      </c>
    </row>
    <row r="1677" spans="1:1" hidden="1" x14ac:dyDescent="0.2">
      <c r="A1677" t="s">
        <v>15</v>
      </c>
    </row>
    <row r="1678" spans="1:1" hidden="1" x14ac:dyDescent="0.2">
      <c r="A1678" t="s">
        <v>25</v>
      </c>
    </row>
    <row r="1679" spans="1:1" hidden="1" x14ac:dyDescent="0.2">
      <c r="A1679" t="s">
        <v>267</v>
      </c>
    </row>
    <row r="1680" spans="1:1" hidden="1" x14ac:dyDescent="0.2">
      <c r="A1680" t="s">
        <v>263</v>
      </c>
    </row>
    <row r="1681" spans="1:1" hidden="1" x14ac:dyDescent="0.2">
      <c r="A1681" t="s">
        <v>37</v>
      </c>
    </row>
    <row r="1682" spans="1:1" hidden="1" x14ac:dyDescent="0.2">
      <c r="A1682" t="s">
        <v>16</v>
      </c>
    </row>
    <row r="1683" spans="1:1" hidden="1" x14ac:dyDescent="0.2">
      <c r="A1683" t="s">
        <v>17</v>
      </c>
    </row>
    <row r="1684" spans="1:1" hidden="1" x14ac:dyDescent="0.2">
      <c r="A1684" t="s">
        <v>38</v>
      </c>
    </row>
    <row r="1685" spans="1:1" x14ac:dyDescent="0.2">
      <c r="A1685" t="s">
        <v>280</v>
      </c>
    </row>
    <row r="1686" spans="1:1" hidden="1" x14ac:dyDescent="0.2">
      <c r="A1686" t="s">
        <v>281</v>
      </c>
    </row>
    <row r="1687" spans="1:1" hidden="1" x14ac:dyDescent="0.2">
      <c r="A1687" t="s">
        <v>15</v>
      </c>
    </row>
    <row r="1688" spans="1:1" hidden="1" x14ac:dyDescent="0.2">
      <c r="A1688" t="s">
        <v>25</v>
      </c>
    </row>
    <row r="1689" spans="1:1" hidden="1" x14ac:dyDescent="0.2">
      <c r="A1689" t="s">
        <v>26</v>
      </c>
    </row>
    <row r="1690" spans="1:1" hidden="1" x14ac:dyDescent="0.2">
      <c r="A1690" t="s">
        <v>27</v>
      </c>
    </row>
    <row r="1691" spans="1:1" hidden="1" x14ac:dyDescent="0.2">
      <c r="A1691" t="s">
        <v>28</v>
      </c>
    </row>
    <row r="1692" spans="1:1" hidden="1" x14ac:dyDescent="0.2">
      <c r="A1692" t="s">
        <v>29</v>
      </c>
    </row>
    <row r="1693" spans="1:1" hidden="1" x14ac:dyDescent="0.2">
      <c r="A1693" t="s">
        <v>30</v>
      </c>
    </row>
    <row r="1694" spans="1:1" hidden="1" x14ac:dyDescent="0.2">
      <c r="A1694" t="s">
        <v>261</v>
      </c>
    </row>
    <row r="1695" spans="1:1" hidden="1" x14ac:dyDescent="0.2">
      <c r="A1695" t="s">
        <v>32</v>
      </c>
    </row>
    <row r="1696" spans="1:1" hidden="1" x14ac:dyDescent="0.2">
      <c r="A1696" t="s">
        <v>33</v>
      </c>
    </row>
    <row r="1697" spans="1:1" hidden="1" x14ac:dyDescent="0.2">
      <c r="A1697" t="s">
        <v>266</v>
      </c>
    </row>
    <row r="1698" spans="1:1" hidden="1" x14ac:dyDescent="0.2">
      <c r="A1698" t="s">
        <v>15</v>
      </c>
    </row>
    <row r="1699" spans="1:1" hidden="1" x14ac:dyDescent="0.2">
      <c r="A1699" t="s">
        <v>25</v>
      </c>
    </row>
    <row r="1700" spans="1:1" hidden="1" x14ac:dyDescent="0.2">
      <c r="A1700" t="s">
        <v>267</v>
      </c>
    </row>
    <row r="1701" spans="1:1" hidden="1" x14ac:dyDescent="0.2">
      <c r="A1701" t="s">
        <v>263</v>
      </c>
    </row>
    <row r="1702" spans="1:1" hidden="1" x14ac:dyDescent="0.2">
      <c r="A1702" t="s">
        <v>37</v>
      </c>
    </row>
    <row r="1703" spans="1:1" hidden="1" x14ac:dyDescent="0.2">
      <c r="A1703" t="s">
        <v>16</v>
      </c>
    </row>
    <row r="1704" spans="1:1" hidden="1" x14ac:dyDescent="0.2">
      <c r="A1704" t="s">
        <v>17</v>
      </c>
    </row>
    <row r="1705" spans="1:1" hidden="1" x14ac:dyDescent="0.2">
      <c r="A1705" t="s">
        <v>38</v>
      </c>
    </row>
    <row r="1706" spans="1:1" x14ac:dyDescent="0.2">
      <c r="A1706" t="s">
        <v>282</v>
      </c>
    </row>
    <row r="1707" spans="1:1" hidden="1" x14ac:dyDescent="0.2">
      <c r="A1707" t="s">
        <v>283</v>
      </c>
    </row>
    <row r="1708" spans="1:1" hidden="1" x14ac:dyDescent="0.2">
      <c r="A1708" t="s">
        <v>15</v>
      </c>
    </row>
    <row r="1709" spans="1:1" hidden="1" x14ac:dyDescent="0.2">
      <c r="A1709" t="s">
        <v>25</v>
      </c>
    </row>
    <row r="1710" spans="1:1" hidden="1" x14ac:dyDescent="0.2">
      <c r="A1710" t="s">
        <v>26</v>
      </c>
    </row>
    <row r="1711" spans="1:1" hidden="1" x14ac:dyDescent="0.2">
      <c r="A1711" t="s">
        <v>27</v>
      </c>
    </row>
    <row r="1712" spans="1:1" hidden="1" x14ac:dyDescent="0.2">
      <c r="A1712" t="s">
        <v>28</v>
      </c>
    </row>
    <row r="1713" spans="1:1" hidden="1" x14ac:dyDescent="0.2">
      <c r="A1713" t="s">
        <v>29</v>
      </c>
    </row>
    <row r="1714" spans="1:1" hidden="1" x14ac:dyDescent="0.2">
      <c r="A1714" t="s">
        <v>30</v>
      </c>
    </row>
    <row r="1715" spans="1:1" hidden="1" x14ac:dyDescent="0.2">
      <c r="A1715" t="s">
        <v>261</v>
      </c>
    </row>
    <row r="1716" spans="1:1" hidden="1" x14ac:dyDescent="0.2">
      <c r="A1716" t="s">
        <v>32</v>
      </c>
    </row>
    <row r="1717" spans="1:1" hidden="1" x14ac:dyDescent="0.2">
      <c r="A1717" t="s">
        <v>33</v>
      </c>
    </row>
    <row r="1718" spans="1:1" hidden="1" x14ac:dyDescent="0.2">
      <c r="A1718" t="s">
        <v>262</v>
      </c>
    </row>
    <row r="1719" spans="1:1" hidden="1" x14ac:dyDescent="0.2">
      <c r="A1719" t="s">
        <v>15</v>
      </c>
    </row>
    <row r="1720" spans="1:1" hidden="1" x14ac:dyDescent="0.2">
      <c r="A1720" t="s">
        <v>25</v>
      </c>
    </row>
    <row r="1721" spans="1:1" hidden="1" x14ac:dyDescent="0.2">
      <c r="A1721" t="s">
        <v>35</v>
      </c>
    </row>
    <row r="1722" spans="1:1" hidden="1" x14ac:dyDescent="0.2">
      <c r="A1722" t="s">
        <v>263</v>
      </c>
    </row>
    <row r="1723" spans="1:1" hidden="1" x14ac:dyDescent="0.2">
      <c r="A1723" t="s">
        <v>37</v>
      </c>
    </row>
    <row r="1724" spans="1:1" hidden="1" x14ac:dyDescent="0.2">
      <c r="A1724" t="s">
        <v>16</v>
      </c>
    </row>
    <row r="1725" spans="1:1" hidden="1" x14ac:dyDescent="0.2">
      <c r="A1725" t="s">
        <v>284</v>
      </c>
    </row>
    <row r="1726" spans="1:1" hidden="1" x14ac:dyDescent="0.2">
      <c r="A1726" t="s">
        <v>285</v>
      </c>
    </row>
    <row r="1727" spans="1:1" hidden="1" x14ac:dyDescent="0.2"/>
    <row r="1728" spans="1:1" hidden="1" x14ac:dyDescent="0.2">
      <c r="A1728" t="s">
        <v>0</v>
      </c>
    </row>
    <row r="1729" spans="1:1" hidden="1" x14ac:dyDescent="0.2">
      <c r="A1729" t="s">
        <v>1</v>
      </c>
    </row>
    <row r="1730" spans="1:1" hidden="1" x14ac:dyDescent="0.2">
      <c r="A1730" t="s">
        <v>2</v>
      </c>
    </row>
    <row r="1731" spans="1:1" hidden="1" x14ac:dyDescent="0.2">
      <c r="A1731" t="s">
        <v>3</v>
      </c>
    </row>
    <row r="1732" spans="1:1" hidden="1" x14ac:dyDescent="0.2">
      <c r="A1732" t="s">
        <v>286</v>
      </c>
    </row>
    <row r="1733" spans="1:1" hidden="1" x14ac:dyDescent="0.2">
      <c r="A1733" t="s">
        <v>287</v>
      </c>
    </row>
    <row r="1734" spans="1:1" x14ac:dyDescent="0.2">
      <c r="A1734" t="s">
        <v>288</v>
      </c>
    </row>
    <row r="1735" spans="1:1" hidden="1" x14ac:dyDescent="0.2">
      <c r="A1735" t="s">
        <v>289</v>
      </c>
    </row>
    <row r="1736" spans="1:1" hidden="1" x14ac:dyDescent="0.2">
      <c r="A1736" t="s">
        <v>290</v>
      </c>
    </row>
    <row r="1737" spans="1:1" hidden="1" x14ac:dyDescent="0.2">
      <c r="A1737" t="s">
        <v>291</v>
      </c>
    </row>
    <row r="1738" spans="1:1" hidden="1" x14ac:dyDescent="0.2">
      <c r="A1738" t="s">
        <v>292</v>
      </c>
    </row>
    <row r="1739" spans="1:1" hidden="1" x14ac:dyDescent="0.2">
      <c r="A1739" t="s">
        <v>12</v>
      </c>
    </row>
    <row r="1740" spans="1:1" hidden="1" x14ac:dyDescent="0.2">
      <c r="A1740" t="s">
        <v>293</v>
      </c>
    </row>
    <row r="1741" spans="1:1" hidden="1" x14ac:dyDescent="0.2">
      <c r="A1741" t="s">
        <v>14</v>
      </c>
    </row>
    <row r="1742" spans="1:1" hidden="1" x14ac:dyDescent="0.2">
      <c r="A1742" t="s">
        <v>15</v>
      </c>
    </row>
    <row r="1743" spans="1:1" hidden="1" x14ac:dyDescent="0.2">
      <c r="A1743" t="s">
        <v>16</v>
      </c>
    </row>
    <row r="1744" spans="1:1" hidden="1" x14ac:dyDescent="0.2">
      <c r="A1744" t="s">
        <v>17</v>
      </c>
    </row>
    <row r="1745" spans="1:1" hidden="1" x14ac:dyDescent="0.2">
      <c r="A1745" t="s">
        <v>294</v>
      </c>
    </row>
    <row r="1746" spans="1:1" hidden="1" x14ac:dyDescent="0.2">
      <c r="A1746" t="s">
        <v>295</v>
      </c>
    </row>
    <row r="1747" spans="1:1" hidden="1" x14ac:dyDescent="0.2">
      <c r="A1747" t="s">
        <v>20</v>
      </c>
    </row>
    <row r="1748" spans="1:1" x14ac:dyDescent="0.2">
      <c r="A1748" t="s">
        <v>296</v>
      </c>
    </row>
    <row r="1749" spans="1:1" hidden="1" x14ac:dyDescent="0.2">
      <c r="A1749" t="s">
        <v>16</v>
      </c>
    </row>
    <row r="1750" spans="1:1" hidden="1" x14ac:dyDescent="0.2">
      <c r="A1750" t="s">
        <v>17</v>
      </c>
    </row>
    <row r="1751" spans="1:1" hidden="1" x14ac:dyDescent="0.2">
      <c r="A1751" t="s">
        <v>22</v>
      </c>
    </row>
    <row r="1752" spans="1:1" x14ac:dyDescent="0.2">
      <c r="A1752" t="s">
        <v>297</v>
      </c>
    </row>
    <row r="1753" spans="1:1" hidden="1" x14ac:dyDescent="0.2">
      <c r="A1753" t="s">
        <v>298</v>
      </c>
    </row>
    <row r="1754" spans="1:1" hidden="1" x14ac:dyDescent="0.2">
      <c r="A1754" t="s">
        <v>15</v>
      </c>
    </row>
    <row r="1755" spans="1:1" hidden="1" x14ac:dyDescent="0.2">
      <c r="A1755" t="s">
        <v>25</v>
      </c>
    </row>
    <row r="1756" spans="1:1" hidden="1" x14ac:dyDescent="0.2">
      <c r="A1756" t="s">
        <v>299</v>
      </c>
    </row>
    <row r="1757" spans="1:1" hidden="1" x14ac:dyDescent="0.2">
      <c r="A1757" t="s">
        <v>300</v>
      </c>
    </row>
    <row r="1758" spans="1:1" hidden="1" x14ac:dyDescent="0.2">
      <c r="A1758" t="s">
        <v>301</v>
      </c>
    </row>
    <row r="1759" spans="1:1" hidden="1" x14ac:dyDescent="0.2">
      <c r="A1759" t="s">
        <v>29</v>
      </c>
    </row>
    <row r="1760" spans="1:1" hidden="1" x14ac:dyDescent="0.2">
      <c r="A1760" t="s">
        <v>302</v>
      </c>
    </row>
    <row r="1761" spans="1:1" hidden="1" x14ac:dyDescent="0.2">
      <c r="A1761" t="s">
        <v>303</v>
      </c>
    </row>
    <row r="1762" spans="1:1" hidden="1" x14ac:dyDescent="0.2">
      <c r="A1762" t="s">
        <v>304</v>
      </c>
    </row>
    <row r="1763" spans="1:1" hidden="1" x14ac:dyDescent="0.2">
      <c r="A1763" t="s">
        <v>33</v>
      </c>
    </row>
    <row r="1764" spans="1:1" hidden="1" x14ac:dyDescent="0.2">
      <c r="A1764" t="s">
        <v>305</v>
      </c>
    </row>
    <row r="1765" spans="1:1" hidden="1" x14ac:dyDescent="0.2">
      <c r="A1765" t="s">
        <v>15</v>
      </c>
    </row>
    <row r="1766" spans="1:1" hidden="1" x14ac:dyDescent="0.2">
      <c r="A1766" t="s">
        <v>25</v>
      </c>
    </row>
    <row r="1767" spans="1:1" hidden="1" x14ac:dyDescent="0.2">
      <c r="A1767" t="s">
        <v>35</v>
      </c>
    </row>
    <row r="1768" spans="1:1" hidden="1" x14ac:dyDescent="0.2">
      <c r="A1768" t="s">
        <v>306</v>
      </c>
    </row>
    <row r="1769" spans="1:1" hidden="1" x14ac:dyDescent="0.2">
      <c r="A1769" t="s">
        <v>37</v>
      </c>
    </row>
    <row r="1770" spans="1:1" hidden="1" x14ac:dyDescent="0.2">
      <c r="A1770" t="s">
        <v>16</v>
      </c>
    </row>
    <row r="1771" spans="1:1" hidden="1" x14ac:dyDescent="0.2">
      <c r="A1771" t="s">
        <v>17</v>
      </c>
    </row>
    <row r="1772" spans="1:1" hidden="1" x14ac:dyDescent="0.2">
      <c r="A1772" t="s">
        <v>38</v>
      </c>
    </row>
    <row r="1773" spans="1:1" x14ac:dyDescent="0.2">
      <c r="A1773" t="s">
        <v>307</v>
      </c>
    </row>
    <row r="1774" spans="1:1" hidden="1" x14ac:dyDescent="0.2">
      <c r="A1774" t="s">
        <v>308</v>
      </c>
    </row>
    <row r="1775" spans="1:1" hidden="1" x14ac:dyDescent="0.2">
      <c r="A1775" t="s">
        <v>15</v>
      </c>
    </row>
    <row r="1776" spans="1:1" hidden="1" x14ac:dyDescent="0.2">
      <c r="A1776" t="s">
        <v>25</v>
      </c>
    </row>
    <row r="1777" spans="1:1" hidden="1" x14ac:dyDescent="0.2">
      <c r="A1777" t="s">
        <v>309</v>
      </c>
    </row>
    <row r="1778" spans="1:1" hidden="1" x14ac:dyDescent="0.2">
      <c r="A1778" t="s">
        <v>310</v>
      </c>
    </row>
    <row r="1779" spans="1:1" hidden="1" x14ac:dyDescent="0.2">
      <c r="A1779" t="s">
        <v>169</v>
      </c>
    </row>
    <row r="1780" spans="1:1" hidden="1" x14ac:dyDescent="0.2">
      <c r="A1780" t="s">
        <v>29</v>
      </c>
    </row>
    <row r="1781" spans="1:1" hidden="1" x14ac:dyDescent="0.2">
      <c r="A1781" t="s">
        <v>311</v>
      </c>
    </row>
    <row r="1782" spans="1:1" hidden="1" x14ac:dyDescent="0.2">
      <c r="A1782" t="s">
        <v>312</v>
      </c>
    </row>
    <row r="1783" spans="1:1" hidden="1" x14ac:dyDescent="0.2">
      <c r="A1783" t="s">
        <v>313</v>
      </c>
    </row>
    <row r="1784" spans="1:1" hidden="1" x14ac:dyDescent="0.2">
      <c r="A1784" t="s">
        <v>33</v>
      </c>
    </row>
    <row r="1785" spans="1:1" hidden="1" x14ac:dyDescent="0.2">
      <c r="A1785" t="s">
        <v>314</v>
      </c>
    </row>
    <row r="1786" spans="1:1" hidden="1" x14ac:dyDescent="0.2">
      <c r="A1786" t="s">
        <v>15</v>
      </c>
    </row>
    <row r="1787" spans="1:1" hidden="1" x14ac:dyDescent="0.2">
      <c r="A1787" t="s">
        <v>25</v>
      </c>
    </row>
    <row r="1788" spans="1:1" hidden="1" x14ac:dyDescent="0.2">
      <c r="A1788" t="s">
        <v>35</v>
      </c>
    </row>
    <row r="1789" spans="1:1" hidden="1" x14ac:dyDescent="0.2">
      <c r="A1789" t="s">
        <v>315</v>
      </c>
    </row>
    <row r="1790" spans="1:1" hidden="1" x14ac:dyDescent="0.2">
      <c r="A1790" t="s">
        <v>37</v>
      </c>
    </row>
    <row r="1791" spans="1:1" hidden="1" x14ac:dyDescent="0.2">
      <c r="A1791" t="s">
        <v>16</v>
      </c>
    </row>
    <row r="1792" spans="1:1" hidden="1" x14ac:dyDescent="0.2">
      <c r="A1792" t="s">
        <v>17</v>
      </c>
    </row>
    <row r="1793" spans="1:1" hidden="1" x14ac:dyDescent="0.2">
      <c r="A1793" t="s">
        <v>38</v>
      </c>
    </row>
    <row r="1794" spans="1:1" x14ac:dyDescent="0.2">
      <c r="A1794" t="s">
        <v>316</v>
      </c>
    </row>
    <row r="1795" spans="1:1" hidden="1" x14ac:dyDescent="0.2">
      <c r="A1795" t="s">
        <v>317</v>
      </c>
    </row>
    <row r="1796" spans="1:1" hidden="1" x14ac:dyDescent="0.2">
      <c r="A1796" t="s">
        <v>15</v>
      </c>
    </row>
    <row r="1797" spans="1:1" hidden="1" x14ac:dyDescent="0.2">
      <c r="A1797" t="s">
        <v>25</v>
      </c>
    </row>
    <row r="1798" spans="1:1" hidden="1" x14ac:dyDescent="0.2">
      <c r="A1798" t="s">
        <v>299</v>
      </c>
    </row>
    <row r="1799" spans="1:1" hidden="1" x14ac:dyDescent="0.2">
      <c r="A1799" t="s">
        <v>300</v>
      </c>
    </row>
    <row r="1800" spans="1:1" hidden="1" x14ac:dyDescent="0.2">
      <c r="A1800" t="s">
        <v>301</v>
      </c>
    </row>
    <row r="1801" spans="1:1" hidden="1" x14ac:dyDescent="0.2">
      <c r="A1801" t="s">
        <v>29</v>
      </c>
    </row>
    <row r="1802" spans="1:1" hidden="1" x14ac:dyDescent="0.2">
      <c r="A1802" t="s">
        <v>302</v>
      </c>
    </row>
    <row r="1803" spans="1:1" hidden="1" x14ac:dyDescent="0.2">
      <c r="A1803" t="s">
        <v>303</v>
      </c>
    </row>
    <row r="1804" spans="1:1" hidden="1" x14ac:dyDescent="0.2">
      <c r="A1804" t="s">
        <v>304</v>
      </c>
    </row>
    <row r="1805" spans="1:1" hidden="1" x14ac:dyDescent="0.2">
      <c r="A1805" t="s">
        <v>33</v>
      </c>
    </row>
    <row r="1806" spans="1:1" hidden="1" x14ac:dyDescent="0.2">
      <c r="A1806" t="s">
        <v>305</v>
      </c>
    </row>
    <row r="1807" spans="1:1" hidden="1" x14ac:dyDescent="0.2">
      <c r="A1807" t="s">
        <v>15</v>
      </c>
    </row>
    <row r="1808" spans="1:1" hidden="1" x14ac:dyDescent="0.2">
      <c r="A1808" t="s">
        <v>25</v>
      </c>
    </row>
    <row r="1809" spans="1:1" hidden="1" x14ac:dyDescent="0.2">
      <c r="A1809" t="s">
        <v>35</v>
      </c>
    </row>
    <row r="1810" spans="1:1" hidden="1" x14ac:dyDescent="0.2">
      <c r="A1810" t="s">
        <v>306</v>
      </c>
    </row>
    <row r="1811" spans="1:1" hidden="1" x14ac:dyDescent="0.2">
      <c r="A1811" t="s">
        <v>37</v>
      </c>
    </row>
    <row r="1812" spans="1:1" hidden="1" x14ac:dyDescent="0.2">
      <c r="A1812" t="s">
        <v>16</v>
      </c>
    </row>
    <row r="1813" spans="1:1" hidden="1" x14ac:dyDescent="0.2">
      <c r="A1813" t="s">
        <v>17</v>
      </c>
    </row>
    <row r="1814" spans="1:1" hidden="1" x14ac:dyDescent="0.2">
      <c r="A1814" t="s">
        <v>38</v>
      </c>
    </row>
    <row r="1815" spans="1:1" x14ac:dyDescent="0.2">
      <c r="A1815" t="s">
        <v>318</v>
      </c>
    </row>
    <row r="1816" spans="1:1" hidden="1" x14ac:dyDescent="0.2">
      <c r="A1816" t="s">
        <v>319</v>
      </c>
    </row>
    <row r="1817" spans="1:1" hidden="1" x14ac:dyDescent="0.2">
      <c r="A1817" t="s">
        <v>15</v>
      </c>
    </row>
    <row r="1818" spans="1:1" hidden="1" x14ac:dyDescent="0.2">
      <c r="A1818" t="s">
        <v>25</v>
      </c>
    </row>
    <row r="1819" spans="1:1" hidden="1" x14ac:dyDescent="0.2">
      <c r="A1819" t="s">
        <v>299</v>
      </c>
    </row>
    <row r="1820" spans="1:1" hidden="1" x14ac:dyDescent="0.2">
      <c r="A1820" t="s">
        <v>300</v>
      </c>
    </row>
    <row r="1821" spans="1:1" hidden="1" x14ac:dyDescent="0.2">
      <c r="A1821" t="s">
        <v>301</v>
      </c>
    </row>
    <row r="1822" spans="1:1" hidden="1" x14ac:dyDescent="0.2">
      <c r="A1822" t="s">
        <v>29</v>
      </c>
    </row>
    <row r="1823" spans="1:1" hidden="1" x14ac:dyDescent="0.2">
      <c r="A1823" t="s">
        <v>302</v>
      </c>
    </row>
    <row r="1824" spans="1:1" hidden="1" x14ac:dyDescent="0.2">
      <c r="A1824" t="s">
        <v>303</v>
      </c>
    </row>
    <row r="1825" spans="1:1" hidden="1" x14ac:dyDescent="0.2">
      <c r="A1825" t="s">
        <v>304</v>
      </c>
    </row>
    <row r="1826" spans="1:1" hidden="1" x14ac:dyDescent="0.2">
      <c r="A1826" t="s">
        <v>33</v>
      </c>
    </row>
    <row r="1827" spans="1:1" hidden="1" x14ac:dyDescent="0.2">
      <c r="A1827" t="s">
        <v>305</v>
      </c>
    </row>
    <row r="1828" spans="1:1" hidden="1" x14ac:dyDescent="0.2">
      <c r="A1828" t="s">
        <v>15</v>
      </c>
    </row>
    <row r="1829" spans="1:1" hidden="1" x14ac:dyDescent="0.2">
      <c r="A1829" t="s">
        <v>25</v>
      </c>
    </row>
    <row r="1830" spans="1:1" hidden="1" x14ac:dyDescent="0.2">
      <c r="A1830" t="s">
        <v>35</v>
      </c>
    </row>
    <row r="1831" spans="1:1" hidden="1" x14ac:dyDescent="0.2">
      <c r="A1831" t="s">
        <v>306</v>
      </c>
    </row>
    <row r="1832" spans="1:1" hidden="1" x14ac:dyDescent="0.2">
      <c r="A1832" t="s">
        <v>37</v>
      </c>
    </row>
    <row r="1833" spans="1:1" hidden="1" x14ac:dyDescent="0.2">
      <c r="A1833" t="s">
        <v>16</v>
      </c>
    </row>
    <row r="1834" spans="1:1" hidden="1" x14ac:dyDescent="0.2">
      <c r="A1834" t="s">
        <v>17</v>
      </c>
    </row>
    <row r="1835" spans="1:1" hidden="1" x14ac:dyDescent="0.2">
      <c r="A1835" t="s">
        <v>38</v>
      </c>
    </row>
    <row r="1836" spans="1:1" x14ac:dyDescent="0.2">
      <c r="A1836" t="s">
        <v>320</v>
      </c>
    </row>
    <row r="1837" spans="1:1" hidden="1" x14ac:dyDescent="0.2">
      <c r="A1837" t="s">
        <v>321</v>
      </c>
    </row>
    <row r="1838" spans="1:1" hidden="1" x14ac:dyDescent="0.2">
      <c r="A1838" t="s">
        <v>15</v>
      </c>
    </row>
    <row r="1839" spans="1:1" hidden="1" x14ac:dyDescent="0.2">
      <c r="A1839" t="s">
        <v>25</v>
      </c>
    </row>
    <row r="1840" spans="1:1" hidden="1" x14ac:dyDescent="0.2">
      <c r="A1840" t="s">
        <v>299</v>
      </c>
    </row>
    <row r="1841" spans="1:1" hidden="1" x14ac:dyDescent="0.2">
      <c r="A1841" t="s">
        <v>300</v>
      </c>
    </row>
    <row r="1842" spans="1:1" hidden="1" x14ac:dyDescent="0.2">
      <c r="A1842" t="s">
        <v>301</v>
      </c>
    </row>
    <row r="1843" spans="1:1" hidden="1" x14ac:dyDescent="0.2">
      <c r="A1843" t="s">
        <v>29</v>
      </c>
    </row>
    <row r="1844" spans="1:1" hidden="1" x14ac:dyDescent="0.2">
      <c r="A1844" t="s">
        <v>302</v>
      </c>
    </row>
    <row r="1845" spans="1:1" hidden="1" x14ac:dyDescent="0.2">
      <c r="A1845" t="s">
        <v>303</v>
      </c>
    </row>
    <row r="1846" spans="1:1" hidden="1" x14ac:dyDescent="0.2">
      <c r="A1846" t="s">
        <v>304</v>
      </c>
    </row>
    <row r="1847" spans="1:1" hidden="1" x14ac:dyDescent="0.2">
      <c r="A1847" t="s">
        <v>33</v>
      </c>
    </row>
    <row r="1848" spans="1:1" hidden="1" x14ac:dyDescent="0.2">
      <c r="A1848" t="s">
        <v>305</v>
      </c>
    </row>
    <row r="1849" spans="1:1" hidden="1" x14ac:dyDescent="0.2">
      <c r="A1849" t="s">
        <v>15</v>
      </c>
    </row>
    <row r="1850" spans="1:1" hidden="1" x14ac:dyDescent="0.2">
      <c r="A1850" t="s">
        <v>25</v>
      </c>
    </row>
    <row r="1851" spans="1:1" hidden="1" x14ac:dyDescent="0.2">
      <c r="A1851" t="s">
        <v>35</v>
      </c>
    </row>
    <row r="1852" spans="1:1" hidden="1" x14ac:dyDescent="0.2">
      <c r="A1852" t="s">
        <v>306</v>
      </c>
    </row>
    <row r="1853" spans="1:1" hidden="1" x14ac:dyDescent="0.2">
      <c r="A1853" t="s">
        <v>37</v>
      </c>
    </row>
    <row r="1854" spans="1:1" hidden="1" x14ac:dyDescent="0.2">
      <c r="A1854" t="s">
        <v>16</v>
      </c>
    </row>
    <row r="1855" spans="1:1" hidden="1" x14ac:dyDescent="0.2">
      <c r="A1855" t="s">
        <v>17</v>
      </c>
    </row>
    <row r="1856" spans="1:1" hidden="1" x14ac:dyDescent="0.2">
      <c r="A1856" t="s">
        <v>38</v>
      </c>
    </row>
    <row r="1857" spans="1:1" x14ac:dyDescent="0.2">
      <c r="A1857" t="s">
        <v>322</v>
      </c>
    </row>
    <row r="1858" spans="1:1" hidden="1" x14ac:dyDescent="0.2">
      <c r="A1858" t="s">
        <v>323</v>
      </c>
    </row>
    <row r="1859" spans="1:1" hidden="1" x14ac:dyDescent="0.2">
      <c r="A1859" t="s">
        <v>15</v>
      </c>
    </row>
    <row r="1860" spans="1:1" hidden="1" x14ac:dyDescent="0.2">
      <c r="A1860" t="s">
        <v>25</v>
      </c>
    </row>
    <row r="1861" spans="1:1" hidden="1" x14ac:dyDescent="0.2">
      <c r="A1861" t="s">
        <v>324</v>
      </c>
    </row>
    <row r="1862" spans="1:1" hidden="1" x14ac:dyDescent="0.2">
      <c r="A1862" t="s">
        <v>325</v>
      </c>
    </row>
    <row r="1863" spans="1:1" hidden="1" x14ac:dyDescent="0.2">
      <c r="A1863" t="s">
        <v>301</v>
      </c>
    </row>
    <row r="1864" spans="1:1" hidden="1" x14ac:dyDescent="0.2">
      <c r="A1864" t="s">
        <v>29</v>
      </c>
    </row>
    <row r="1865" spans="1:1" hidden="1" x14ac:dyDescent="0.2">
      <c r="A1865" t="s">
        <v>302</v>
      </c>
    </row>
    <row r="1866" spans="1:1" hidden="1" x14ac:dyDescent="0.2">
      <c r="A1866" t="s">
        <v>303</v>
      </c>
    </row>
    <row r="1867" spans="1:1" hidden="1" x14ac:dyDescent="0.2">
      <c r="A1867" t="s">
        <v>304</v>
      </c>
    </row>
    <row r="1868" spans="1:1" hidden="1" x14ac:dyDescent="0.2">
      <c r="A1868" t="s">
        <v>33</v>
      </c>
    </row>
    <row r="1869" spans="1:1" hidden="1" x14ac:dyDescent="0.2">
      <c r="A1869" t="s">
        <v>305</v>
      </c>
    </row>
    <row r="1870" spans="1:1" hidden="1" x14ac:dyDescent="0.2">
      <c r="A1870" t="s">
        <v>15</v>
      </c>
    </row>
    <row r="1871" spans="1:1" hidden="1" x14ac:dyDescent="0.2">
      <c r="A1871" t="s">
        <v>25</v>
      </c>
    </row>
    <row r="1872" spans="1:1" hidden="1" x14ac:dyDescent="0.2">
      <c r="A1872" t="s">
        <v>35</v>
      </c>
    </row>
    <row r="1873" spans="1:1" hidden="1" x14ac:dyDescent="0.2">
      <c r="A1873" t="s">
        <v>306</v>
      </c>
    </row>
    <row r="1874" spans="1:1" hidden="1" x14ac:dyDescent="0.2">
      <c r="A1874" t="s">
        <v>37</v>
      </c>
    </row>
    <row r="1875" spans="1:1" hidden="1" x14ac:dyDescent="0.2">
      <c r="A1875" t="s">
        <v>16</v>
      </c>
    </row>
    <row r="1876" spans="1:1" hidden="1" x14ac:dyDescent="0.2">
      <c r="A1876" t="s">
        <v>17</v>
      </c>
    </row>
    <row r="1877" spans="1:1" hidden="1" x14ac:dyDescent="0.2">
      <c r="A1877" t="s">
        <v>38</v>
      </c>
    </row>
    <row r="1878" spans="1:1" x14ac:dyDescent="0.2">
      <c r="A1878" t="s">
        <v>326</v>
      </c>
    </row>
    <row r="1879" spans="1:1" hidden="1" x14ac:dyDescent="0.2">
      <c r="A1879" t="s">
        <v>327</v>
      </c>
    </row>
    <row r="1880" spans="1:1" hidden="1" x14ac:dyDescent="0.2">
      <c r="A1880" t="s">
        <v>15</v>
      </c>
    </row>
    <row r="1881" spans="1:1" hidden="1" x14ac:dyDescent="0.2">
      <c r="A1881" t="s">
        <v>25</v>
      </c>
    </row>
    <row r="1882" spans="1:1" hidden="1" x14ac:dyDescent="0.2">
      <c r="A1882" t="s">
        <v>324</v>
      </c>
    </row>
    <row r="1883" spans="1:1" hidden="1" x14ac:dyDescent="0.2">
      <c r="A1883" t="s">
        <v>325</v>
      </c>
    </row>
    <row r="1884" spans="1:1" hidden="1" x14ac:dyDescent="0.2">
      <c r="A1884" t="s">
        <v>301</v>
      </c>
    </row>
    <row r="1885" spans="1:1" hidden="1" x14ac:dyDescent="0.2">
      <c r="A1885" t="s">
        <v>29</v>
      </c>
    </row>
    <row r="1886" spans="1:1" hidden="1" x14ac:dyDescent="0.2">
      <c r="A1886" t="s">
        <v>302</v>
      </c>
    </row>
    <row r="1887" spans="1:1" hidden="1" x14ac:dyDescent="0.2">
      <c r="A1887" t="s">
        <v>303</v>
      </c>
    </row>
    <row r="1888" spans="1:1" hidden="1" x14ac:dyDescent="0.2">
      <c r="A1888" t="s">
        <v>304</v>
      </c>
    </row>
    <row r="1889" spans="1:1" hidden="1" x14ac:dyDescent="0.2">
      <c r="A1889" t="s">
        <v>33</v>
      </c>
    </row>
    <row r="1890" spans="1:1" hidden="1" x14ac:dyDescent="0.2">
      <c r="A1890" t="s">
        <v>305</v>
      </c>
    </row>
    <row r="1891" spans="1:1" hidden="1" x14ac:dyDescent="0.2">
      <c r="A1891" t="s">
        <v>15</v>
      </c>
    </row>
    <row r="1892" spans="1:1" hidden="1" x14ac:dyDescent="0.2">
      <c r="A1892" t="s">
        <v>25</v>
      </c>
    </row>
    <row r="1893" spans="1:1" hidden="1" x14ac:dyDescent="0.2">
      <c r="A1893" t="s">
        <v>35</v>
      </c>
    </row>
    <row r="1894" spans="1:1" hidden="1" x14ac:dyDescent="0.2">
      <c r="A1894" t="s">
        <v>306</v>
      </c>
    </row>
    <row r="1895" spans="1:1" hidden="1" x14ac:dyDescent="0.2">
      <c r="A1895" t="s">
        <v>37</v>
      </c>
    </row>
    <row r="1896" spans="1:1" hidden="1" x14ac:dyDescent="0.2">
      <c r="A1896" t="s">
        <v>16</v>
      </c>
    </row>
    <row r="1897" spans="1:1" hidden="1" x14ac:dyDescent="0.2">
      <c r="A1897" t="s">
        <v>17</v>
      </c>
    </row>
    <row r="1898" spans="1:1" hidden="1" x14ac:dyDescent="0.2">
      <c r="A1898" t="s">
        <v>38</v>
      </c>
    </row>
    <row r="1899" spans="1:1" x14ac:dyDescent="0.2">
      <c r="A1899" t="s">
        <v>328</v>
      </c>
    </row>
    <row r="1900" spans="1:1" hidden="1" x14ac:dyDescent="0.2">
      <c r="A1900" t="s">
        <v>329</v>
      </c>
    </row>
    <row r="1901" spans="1:1" hidden="1" x14ac:dyDescent="0.2">
      <c r="A1901" t="s">
        <v>15</v>
      </c>
    </row>
    <row r="1902" spans="1:1" hidden="1" x14ac:dyDescent="0.2">
      <c r="A1902" t="s">
        <v>25</v>
      </c>
    </row>
    <row r="1903" spans="1:1" hidden="1" x14ac:dyDescent="0.2">
      <c r="A1903" t="s">
        <v>324</v>
      </c>
    </row>
    <row r="1904" spans="1:1" hidden="1" x14ac:dyDescent="0.2">
      <c r="A1904" t="s">
        <v>325</v>
      </c>
    </row>
    <row r="1905" spans="1:1" hidden="1" x14ac:dyDescent="0.2">
      <c r="A1905" t="s">
        <v>301</v>
      </c>
    </row>
    <row r="1906" spans="1:1" hidden="1" x14ac:dyDescent="0.2">
      <c r="A1906" t="s">
        <v>29</v>
      </c>
    </row>
    <row r="1907" spans="1:1" hidden="1" x14ac:dyDescent="0.2">
      <c r="A1907" t="s">
        <v>302</v>
      </c>
    </row>
    <row r="1908" spans="1:1" hidden="1" x14ac:dyDescent="0.2">
      <c r="A1908" t="s">
        <v>303</v>
      </c>
    </row>
    <row r="1909" spans="1:1" hidden="1" x14ac:dyDescent="0.2">
      <c r="A1909" t="s">
        <v>304</v>
      </c>
    </row>
    <row r="1910" spans="1:1" hidden="1" x14ac:dyDescent="0.2">
      <c r="A1910" t="s">
        <v>33</v>
      </c>
    </row>
    <row r="1911" spans="1:1" hidden="1" x14ac:dyDescent="0.2">
      <c r="A1911" t="s">
        <v>305</v>
      </c>
    </row>
    <row r="1912" spans="1:1" hidden="1" x14ac:dyDescent="0.2">
      <c r="A1912" t="s">
        <v>15</v>
      </c>
    </row>
    <row r="1913" spans="1:1" hidden="1" x14ac:dyDescent="0.2">
      <c r="A1913" t="s">
        <v>25</v>
      </c>
    </row>
    <row r="1914" spans="1:1" hidden="1" x14ac:dyDescent="0.2">
      <c r="A1914" t="s">
        <v>35</v>
      </c>
    </row>
    <row r="1915" spans="1:1" hidden="1" x14ac:dyDescent="0.2">
      <c r="A1915" t="s">
        <v>306</v>
      </c>
    </row>
    <row r="1916" spans="1:1" hidden="1" x14ac:dyDescent="0.2">
      <c r="A1916" t="s">
        <v>37</v>
      </c>
    </row>
    <row r="1917" spans="1:1" hidden="1" x14ac:dyDescent="0.2">
      <c r="A1917" t="s">
        <v>16</v>
      </c>
    </row>
    <row r="1918" spans="1:1" hidden="1" x14ac:dyDescent="0.2">
      <c r="A1918" t="s">
        <v>17</v>
      </c>
    </row>
    <row r="1919" spans="1:1" hidden="1" x14ac:dyDescent="0.2">
      <c r="A1919" t="s">
        <v>38</v>
      </c>
    </row>
    <row r="1920" spans="1:1" x14ac:dyDescent="0.2">
      <c r="A1920" t="s">
        <v>330</v>
      </c>
    </row>
    <row r="1921" spans="1:1" hidden="1" x14ac:dyDescent="0.2">
      <c r="A1921" t="s">
        <v>331</v>
      </c>
    </row>
    <row r="1922" spans="1:1" hidden="1" x14ac:dyDescent="0.2">
      <c r="A1922" t="s">
        <v>15</v>
      </c>
    </row>
    <row r="1923" spans="1:1" hidden="1" x14ac:dyDescent="0.2">
      <c r="A1923" t="s">
        <v>25</v>
      </c>
    </row>
    <row r="1924" spans="1:1" hidden="1" x14ac:dyDescent="0.2">
      <c r="A1924" t="s">
        <v>324</v>
      </c>
    </row>
    <row r="1925" spans="1:1" hidden="1" x14ac:dyDescent="0.2">
      <c r="A1925" t="s">
        <v>325</v>
      </c>
    </row>
    <row r="1926" spans="1:1" hidden="1" x14ac:dyDescent="0.2">
      <c r="A1926" t="s">
        <v>301</v>
      </c>
    </row>
    <row r="1927" spans="1:1" hidden="1" x14ac:dyDescent="0.2">
      <c r="A1927" t="s">
        <v>29</v>
      </c>
    </row>
    <row r="1928" spans="1:1" hidden="1" x14ac:dyDescent="0.2">
      <c r="A1928" t="s">
        <v>302</v>
      </c>
    </row>
    <row r="1929" spans="1:1" hidden="1" x14ac:dyDescent="0.2">
      <c r="A1929" t="s">
        <v>303</v>
      </c>
    </row>
    <row r="1930" spans="1:1" hidden="1" x14ac:dyDescent="0.2">
      <c r="A1930" t="s">
        <v>304</v>
      </c>
    </row>
    <row r="1931" spans="1:1" hidden="1" x14ac:dyDescent="0.2">
      <c r="A1931" t="s">
        <v>33</v>
      </c>
    </row>
    <row r="1932" spans="1:1" hidden="1" x14ac:dyDescent="0.2">
      <c r="A1932" t="s">
        <v>305</v>
      </c>
    </row>
    <row r="1933" spans="1:1" hidden="1" x14ac:dyDescent="0.2">
      <c r="A1933" t="s">
        <v>15</v>
      </c>
    </row>
    <row r="1934" spans="1:1" hidden="1" x14ac:dyDescent="0.2">
      <c r="A1934" t="s">
        <v>25</v>
      </c>
    </row>
    <row r="1935" spans="1:1" hidden="1" x14ac:dyDescent="0.2">
      <c r="A1935" t="s">
        <v>35</v>
      </c>
    </row>
    <row r="1936" spans="1:1" hidden="1" x14ac:dyDescent="0.2">
      <c r="A1936" t="s">
        <v>306</v>
      </c>
    </row>
    <row r="1937" spans="1:1" hidden="1" x14ac:dyDescent="0.2">
      <c r="A1937" t="s">
        <v>37</v>
      </c>
    </row>
    <row r="1938" spans="1:1" hidden="1" x14ac:dyDescent="0.2">
      <c r="A1938" t="s">
        <v>16</v>
      </c>
    </row>
    <row r="1939" spans="1:1" hidden="1" x14ac:dyDescent="0.2">
      <c r="A1939" t="s">
        <v>17</v>
      </c>
    </row>
    <row r="1940" spans="1:1" hidden="1" x14ac:dyDescent="0.2">
      <c r="A1940" t="s">
        <v>38</v>
      </c>
    </row>
    <row r="1941" spans="1:1" x14ac:dyDescent="0.2">
      <c r="A1941" t="s">
        <v>332</v>
      </c>
    </row>
    <row r="1942" spans="1:1" hidden="1" x14ac:dyDescent="0.2">
      <c r="A1942" t="s">
        <v>333</v>
      </c>
    </row>
    <row r="1943" spans="1:1" hidden="1" x14ac:dyDescent="0.2">
      <c r="A1943" t="s">
        <v>15</v>
      </c>
    </row>
    <row r="1944" spans="1:1" hidden="1" x14ac:dyDescent="0.2">
      <c r="A1944" t="s">
        <v>25</v>
      </c>
    </row>
    <row r="1945" spans="1:1" hidden="1" x14ac:dyDescent="0.2">
      <c r="A1945" t="s">
        <v>324</v>
      </c>
    </row>
    <row r="1946" spans="1:1" hidden="1" x14ac:dyDescent="0.2">
      <c r="A1946" t="s">
        <v>325</v>
      </c>
    </row>
    <row r="1947" spans="1:1" hidden="1" x14ac:dyDescent="0.2">
      <c r="A1947" t="s">
        <v>301</v>
      </c>
    </row>
    <row r="1948" spans="1:1" hidden="1" x14ac:dyDescent="0.2">
      <c r="A1948" t="s">
        <v>29</v>
      </c>
    </row>
    <row r="1949" spans="1:1" hidden="1" x14ac:dyDescent="0.2">
      <c r="A1949" t="s">
        <v>302</v>
      </c>
    </row>
    <row r="1950" spans="1:1" hidden="1" x14ac:dyDescent="0.2">
      <c r="A1950" t="s">
        <v>303</v>
      </c>
    </row>
    <row r="1951" spans="1:1" hidden="1" x14ac:dyDescent="0.2">
      <c r="A1951" t="s">
        <v>304</v>
      </c>
    </row>
    <row r="1952" spans="1:1" hidden="1" x14ac:dyDescent="0.2">
      <c r="A1952" t="s">
        <v>33</v>
      </c>
    </row>
    <row r="1953" spans="1:1" hidden="1" x14ac:dyDescent="0.2">
      <c r="A1953" t="s">
        <v>305</v>
      </c>
    </row>
    <row r="1954" spans="1:1" hidden="1" x14ac:dyDescent="0.2">
      <c r="A1954" t="s">
        <v>15</v>
      </c>
    </row>
    <row r="1955" spans="1:1" hidden="1" x14ac:dyDescent="0.2">
      <c r="A1955" t="s">
        <v>25</v>
      </c>
    </row>
    <row r="1956" spans="1:1" hidden="1" x14ac:dyDescent="0.2">
      <c r="A1956" t="s">
        <v>35</v>
      </c>
    </row>
    <row r="1957" spans="1:1" hidden="1" x14ac:dyDescent="0.2">
      <c r="A1957" t="s">
        <v>306</v>
      </c>
    </row>
    <row r="1958" spans="1:1" hidden="1" x14ac:dyDescent="0.2">
      <c r="A1958" t="s">
        <v>37</v>
      </c>
    </row>
    <row r="1959" spans="1:1" hidden="1" x14ac:dyDescent="0.2">
      <c r="A1959" t="s">
        <v>16</v>
      </c>
    </row>
    <row r="1960" spans="1:1" hidden="1" x14ac:dyDescent="0.2">
      <c r="A1960" t="s">
        <v>17</v>
      </c>
    </row>
    <row r="1961" spans="1:1" hidden="1" x14ac:dyDescent="0.2">
      <c r="A1961" t="s">
        <v>38</v>
      </c>
    </row>
    <row r="1962" spans="1:1" x14ac:dyDescent="0.2">
      <c r="A1962" t="s">
        <v>334</v>
      </c>
    </row>
    <row r="1963" spans="1:1" hidden="1" x14ac:dyDescent="0.2">
      <c r="A1963" t="s">
        <v>335</v>
      </c>
    </row>
    <row r="1964" spans="1:1" hidden="1" x14ac:dyDescent="0.2">
      <c r="A1964" t="s">
        <v>15</v>
      </c>
    </row>
    <row r="1965" spans="1:1" hidden="1" x14ac:dyDescent="0.2">
      <c r="A1965" t="s">
        <v>25</v>
      </c>
    </row>
    <row r="1966" spans="1:1" hidden="1" x14ac:dyDescent="0.2">
      <c r="A1966" t="s">
        <v>336</v>
      </c>
    </row>
    <row r="1967" spans="1:1" hidden="1" x14ac:dyDescent="0.2">
      <c r="A1967" t="s">
        <v>337</v>
      </c>
    </row>
    <row r="1968" spans="1:1" hidden="1" x14ac:dyDescent="0.2">
      <c r="A1968" t="s">
        <v>338</v>
      </c>
    </row>
    <row r="1969" spans="1:1" hidden="1" x14ac:dyDescent="0.2">
      <c r="A1969" t="s">
        <v>29</v>
      </c>
    </row>
    <row r="1970" spans="1:1" hidden="1" x14ac:dyDescent="0.2">
      <c r="A1970" t="s">
        <v>30</v>
      </c>
    </row>
    <row r="1971" spans="1:1" hidden="1" x14ac:dyDescent="0.2">
      <c r="A1971" t="s">
        <v>339</v>
      </c>
    </row>
    <row r="1972" spans="1:1" hidden="1" x14ac:dyDescent="0.2">
      <c r="A1972" t="s">
        <v>340</v>
      </c>
    </row>
    <row r="1973" spans="1:1" hidden="1" x14ac:dyDescent="0.2">
      <c r="A1973" t="s">
        <v>33</v>
      </c>
    </row>
    <row r="1974" spans="1:1" hidden="1" x14ac:dyDescent="0.2">
      <c r="A1974" t="s">
        <v>341</v>
      </c>
    </row>
    <row r="1975" spans="1:1" hidden="1" x14ac:dyDescent="0.2">
      <c r="A1975" t="s">
        <v>15</v>
      </c>
    </row>
    <row r="1976" spans="1:1" hidden="1" x14ac:dyDescent="0.2">
      <c r="A1976" t="s">
        <v>25</v>
      </c>
    </row>
    <row r="1977" spans="1:1" hidden="1" x14ac:dyDescent="0.2">
      <c r="A1977" t="s">
        <v>35</v>
      </c>
    </row>
    <row r="1978" spans="1:1" hidden="1" x14ac:dyDescent="0.2">
      <c r="A1978" t="s">
        <v>342</v>
      </c>
    </row>
    <row r="1979" spans="1:1" hidden="1" x14ac:dyDescent="0.2">
      <c r="A1979" t="s">
        <v>37</v>
      </c>
    </row>
    <row r="1980" spans="1:1" hidden="1" x14ac:dyDescent="0.2">
      <c r="A1980" t="s">
        <v>16</v>
      </c>
    </row>
    <row r="1981" spans="1:1" hidden="1" x14ac:dyDescent="0.2">
      <c r="A1981" t="s">
        <v>17</v>
      </c>
    </row>
    <row r="1982" spans="1:1" hidden="1" x14ac:dyDescent="0.2">
      <c r="A1982" t="s">
        <v>38</v>
      </c>
    </row>
    <row r="1983" spans="1:1" x14ac:dyDescent="0.2">
      <c r="A1983" t="s">
        <v>343</v>
      </c>
    </row>
    <row r="1984" spans="1:1" hidden="1" x14ac:dyDescent="0.2">
      <c r="A1984" t="s">
        <v>344</v>
      </c>
    </row>
    <row r="1985" spans="1:1" hidden="1" x14ac:dyDescent="0.2">
      <c r="A1985" t="s">
        <v>15</v>
      </c>
    </row>
    <row r="1986" spans="1:1" hidden="1" x14ac:dyDescent="0.2">
      <c r="A1986" t="s">
        <v>25</v>
      </c>
    </row>
    <row r="1987" spans="1:1" hidden="1" x14ac:dyDescent="0.2">
      <c r="A1987" t="s">
        <v>26</v>
      </c>
    </row>
    <row r="1988" spans="1:1" hidden="1" x14ac:dyDescent="0.2">
      <c r="A1988" t="s">
        <v>27</v>
      </c>
    </row>
    <row r="1989" spans="1:1" hidden="1" x14ac:dyDescent="0.2">
      <c r="A1989" t="s">
        <v>338</v>
      </c>
    </row>
    <row r="1990" spans="1:1" hidden="1" x14ac:dyDescent="0.2">
      <c r="A1990" t="s">
        <v>29</v>
      </c>
    </row>
    <row r="1991" spans="1:1" hidden="1" x14ac:dyDescent="0.2">
      <c r="A1991" t="s">
        <v>30</v>
      </c>
    </row>
    <row r="1992" spans="1:1" hidden="1" x14ac:dyDescent="0.2">
      <c r="A1992" t="s">
        <v>339</v>
      </c>
    </row>
    <row r="1993" spans="1:1" hidden="1" x14ac:dyDescent="0.2">
      <c r="A1993" t="s">
        <v>340</v>
      </c>
    </row>
    <row r="1994" spans="1:1" hidden="1" x14ac:dyDescent="0.2">
      <c r="A1994" t="s">
        <v>33</v>
      </c>
    </row>
    <row r="1995" spans="1:1" hidden="1" x14ac:dyDescent="0.2">
      <c r="A1995" t="s">
        <v>341</v>
      </c>
    </row>
    <row r="1996" spans="1:1" hidden="1" x14ac:dyDescent="0.2">
      <c r="A1996" t="s">
        <v>15</v>
      </c>
    </row>
    <row r="1997" spans="1:1" hidden="1" x14ac:dyDescent="0.2">
      <c r="A1997" t="s">
        <v>25</v>
      </c>
    </row>
    <row r="1998" spans="1:1" hidden="1" x14ac:dyDescent="0.2">
      <c r="A1998" t="s">
        <v>35</v>
      </c>
    </row>
    <row r="1999" spans="1:1" hidden="1" x14ac:dyDescent="0.2">
      <c r="A1999" t="s">
        <v>342</v>
      </c>
    </row>
    <row r="2000" spans="1:1" hidden="1" x14ac:dyDescent="0.2">
      <c r="A2000" t="s">
        <v>37</v>
      </c>
    </row>
    <row r="2001" spans="1:1" hidden="1" x14ac:dyDescent="0.2">
      <c r="A2001" t="s">
        <v>16</v>
      </c>
    </row>
    <row r="2002" spans="1:1" hidden="1" x14ac:dyDescent="0.2">
      <c r="A2002" t="s">
        <v>17</v>
      </c>
    </row>
    <row r="2003" spans="1:1" hidden="1" x14ac:dyDescent="0.2">
      <c r="A2003" t="s">
        <v>38</v>
      </c>
    </row>
    <row r="2004" spans="1:1" x14ac:dyDescent="0.2">
      <c r="A2004" t="s">
        <v>345</v>
      </c>
    </row>
    <row r="2005" spans="1:1" hidden="1" x14ac:dyDescent="0.2">
      <c r="A2005" t="s">
        <v>346</v>
      </c>
    </row>
    <row r="2006" spans="1:1" hidden="1" x14ac:dyDescent="0.2">
      <c r="A2006" t="s">
        <v>15</v>
      </c>
    </row>
    <row r="2007" spans="1:1" hidden="1" x14ac:dyDescent="0.2">
      <c r="A2007" t="s">
        <v>25</v>
      </c>
    </row>
    <row r="2008" spans="1:1" hidden="1" x14ac:dyDescent="0.2">
      <c r="A2008" t="s">
        <v>347</v>
      </c>
    </row>
    <row r="2009" spans="1:1" hidden="1" x14ac:dyDescent="0.2">
      <c r="A2009" t="s">
        <v>348</v>
      </c>
    </row>
    <row r="2010" spans="1:1" hidden="1" x14ac:dyDescent="0.2">
      <c r="A2010" t="s">
        <v>338</v>
      </c>
    </row>
    <row r="2011" spans="1:1" hidden="1" x14ac:dyDescent="0.2">
      <c r="A2011" t="s">
        <v>29</v>
      </c>
    </row>
    <row r="2012" spans="1:1" hidden="1" x14ac:dyDescent="0.2">
      <c r="A2012" t="s">
        <v>30</v>
      </c>
    </row>
    <row r="2013" spans="1:1" hidden="1" x14ac:dyDescent="0.2">
      <c r="A2013" t="s">
        <v>339</v>
      </c>
    </row>
    <row r="2014" spans="1:1" hidden="1" x14ac:dyDescent="0.2">
      <c r="A2014" t="s">
        <v>340</v>
      </c>
    </row>
    <row r="2015" spans="1:1" hidden="1" x14ac:dyDescent="0.2">
      <c r="A2015" t="s">
        <v>33</v>
      </c>
    </row>
    <row r="2016" spans="1:1" hidden="1" x14ac:dyDescent="0.2">
      <c r="A2016" t="s">
        <v>341</v>
      </c>
    </row>
    <row r="2017" spans="1:1" hidden="1" x14ac:dyDescent="0.2">
      <c r="A2017" t="s">
        <v>15</v>
      </c>
    </row>
    <row r="2018" spans="1:1" hidden="1" x14ac:dyDescent="0.2">
      <c r="A2018" t="s">
        <v>25</v>
      </c>
    </row>
    <row r="2019" spans="1:1" hidden="1" x14ac:dyDescent="0.2">
      <c r="A2019" t="s">
        <v>35</v>
      </c>
    </row>
    <row r="2020" spans="1:1" hidden="1" x14ac:dyDescent="0.2">
      <c r="A2020" t="s">
        <v>342</v>
      </c>
    </row>
    <row r="2021" spans="1:1" hidden="1" x14ac:dyDescent="0.2">
      <c r="A2021" t="s">
        <v>37</v>
      </c>
    </row>
    <row r="2022" spans="1:1" hidden="1" x14ac:dyDescent="0.2">
      <c r="A2022" t="s">
        <v>16</v>
      </c>
    </row>
    <row r="2023" spans="1:1" hidden="1" x14ac:dyDescent="0.2">
      <c r="A2023" t="s">
        <v>17</v>
      </c>
    </row>
    <row r="2024" spans="1:1" hidden="1" x14ac:dyDescent="0.2">
      <c r="A2024" t="s">
        <v>38</v>
      </c>
    </row>
    <row r="2025" spans="1:1" x14ac:dyDescent="0.2">
      <c r="A2025" t="s">
        <v>349</v>
      </c>
    </row>
    <row r="2026" spans="1:1" hidden="1" x14ac:dyDescent="0.2">
      <c r="A2026" t="s">
        <v>350</v>
      </c>
    </row>
    <row r="2027" spans="1:1" hidden="1" x14ac:dyDescent="0.2">
      <c r="A2027" t="s">
        <v>15</v>
      </c>
    </row>
    <row r="2028" spans="1:1" hidden="1" x14ac:dyDescent="0.2">
      <c r="A2028" t="s">
        <v>25</v>
      </c>
    </row>
    <row r="2029" spans="1:1" hidden="1" x14ac:dyDescent="0.2">
      <c r="A2029" t="s">
        <v>309</v>
      </c>
    </row>
    <row r="2030" spans="1:1" hidden="1" x14ac:dyDescent="0.2">
      <c r="A2030" t="s">
        <v>310</v>
      </c>
    </row>
    <row r="2031" spans="1:1" hidden="1" x14ac:dyDescent="0.2">
      <c r="A2031" t="s">
        <v>169</v>
      </c>
    </row>
    <row r="2032" spans="1:1" hidden="1" x14ac:dyDescent="0.2">
      <c r="A2032" t="s">
        <v>29</v>
      </c>
    </row>
    <row r="2033" spans="1:1" hidden="1" x14ac:dyDescent="0.2">
      <c r="A2033" t="s">
        <v>311</v>
      </c>
    </row>
    <row r="2034" spans="1:1" hidden="1" x14ac:dyDescent="0.2">
      <c r="A2034" t="s">
        <v>312</v>
      </c>
    </row>
    <row r="2035" spans="1:1" hidden="1" x14ac:dyDescent="0.2">
      <c r="A2035" t="s">
        <v>313</v>
      </c>
    </row>
    <row r="2036" spans="1:1" hidden="1" x14ac:dyDescent="0.2">
      <c r="A2036" t="s">
        <v>33</v>
      </c>
    </row>
    <row r="2037" spans="1:1" hidden="1" x14ac:dyDescent="0.2">
      <c r="A2037" t="s">
        <v>314</v>
      </c>
    </row>
    <row r="2038" spans="1:1" hidden="1" x14ac:dyDescent="0.2">
      <c r="A2038" t="s">
        <v>15</v>
      </c>
    </row>
    <row r="2039" spans="1:1" hidden="1" x14ac:dyDescent="0.2">
      <c r="A2039" t="s">
        <v>25</v>
      </c>
    </row>
    <row r="2040" spans="1:1" hidden="1" x14ac:dyDescent="0.2">
      <c r="A2040" t="s">
        <v>35</v>
      </c>
    </row>
    <row r="2041" spans="1:1" hidden="1" x14ac:dyDescent="0.2">
      <c r="A2041" t="s">
        <v>315</v>
      </c>
    </row>
    <row r="2042" spans="1:1" hidden="1" x14ac:dyDescent="0.2">
      <c r="A2042" t="s">
        <v>37</v>
      </c>
    </row>
    <row r="2043" spans="1:1" hidden="1" x14ac:dyDescent="0.2">
      <c r="A2043" t="s">
        <v>16</v>
      </c>
    </row>
    <row r="2044" spans="1:1" hidden="1" x14ac:dyDescent="0.2">
      <c r="A2044" t="s">
        <v>17</v>
      </c>
    </row>
    <row r="2045" spans="1:1" hidden="1" x14ac:dyDescent="0.2">
      <c r="A2045" t="s">
        <v>38</v>
      </c>
    </row>
    <row r="2046" spans="1:1" x14ac:dyDescent="0.2">
      <c r="A2046" t="s">
        <v>351</v>
      </c>
    </row>
    <row r="2047" spans="1:1" hidden="1" x14ac:dyDescent="0.2">
      <c r="A2047" t="s">
        <v>352</v>
      </c>
    </row>
    <row r="2048" spans="1:1" hidden="1" x14ac:dyDescent="0.2">
      <c r="A2048" t="s">
        <v>15</v>
      </c>
    </row>
    <row r="2049" spans="1:1" hidden="1" x14ac:dyDescent="0.2">
      <c r="A2049" t="s">
        <v>25</v>
      </c>
    </row>
    <row r="2050" spans="1:1" hidden="1" x14ac:dyDescent="0.2">
      <c r="A2050" t="s">
        <v>353</v>
      </c>
    </row>
    <row r="2051" spans="1:1" hidden="1" x14ac:dyDescent="0.2">
      <c r="A2051" t="s">
        <v>354</v>
      </c>
    </row>
    <row r="2052" spans="1:1" hidden="1" x14ac:dyDescent="0.2">
      <c r="A2052" t="s">
        <v>338</v>
      </c>
    </row>
    <row r="2053" spans="1:1" hidden="1" x14ac:dyDescent="0.2">
      <c r="A2053" t="s">
        <v>29</v>
      </c>
    </row>
    <row r="2054" spans="1:1" hidden="1" x14ac:dyDescent="0.2">
      <c r="A2054" t="s">
        <v>30</v>
      </c>
    </row>
    <row r="2055" spans="1:1" hidden="1" x14ac:dyDescent="0.2">
      <c r="A2055" t="s">
        <v>339</v>
      </c>
    </row>
    <row r="2056" spans="1:1" hidden="1" x14ac:dyDescent="0.2">
      <c r="A2056" t="s">
        <v>340</v>
      </c>
    </row>
    <row r="2057" spans="1:1" hidden="1" x14ac:dyDescent="0.2">
      <c r="A2057" t="s">
        <v>33</v>
      </c>
    </row>
    <row r="2058" spans="1:1" hidden="1" x14ac:dyDescent="0.2">
      <c r="A2058" t="s">
        <v>341</v>
      </c>
    </row>
    <row r="2059" spans="1:1" hidden="1" x14ac:dyDescent="0.2">
      <c r="A2059" t="s">
        <v>15</v>
      </c>
    </row>
    <row r="2060" spans="1:1" hidden="1" x14ac:dyDescent="0.2">
      <c r="A2060" t="s">
        <v>25</v>
      </c>
    </row>
    <row r="2061" spans="1:1" hidden="1" x14ac:dyDescent="0.2">
      <c r="A2061" t="s">
        <v>35</v>
      </c>
    </row>
    <row r="2062" spans="1:1" hidden="1" x14ac:dyDescent="0.2">
      <c r="A2062" t="s">
        <v>342</v>
      </c>
    </row>
    <row r="2063" spans="1:1" hidden="1" x14ac:dyDescent="0.2">
      <c r="A2063" t="s">
        <v>37</v>
      </c>
    </row>
    <row r="2064" spans="1:1" hidden="1" x14ac:dyDescent="0.2">
      <c r="A2064" t="s">
        <v>16</v>
      </c>
    </row>
    <row r="2065" spans="1:1" hidden="1" x14ac:dyDescent="0.2">
      <c r="A2065" t="s">
        <v>17</v>
      </c>
    </row>
    <row r="2066" spans="1:1" hidden="1" x14ac:dyDescent="0.2">
      <c r="A2066" t="s">
        <v>38</v>
      </c>
    </row>
    <row r="2067" spans="1:1" x14ac:dyDescent="0.2">
      <c r="A2067" t="s">
        <v>355</v>
      </c>
    </row>
    <row r="2068" spans="1:1" hidden="1" x14ac:dyDescent="0.2">
      <c r="A2068" t="s">
        <v>356</v>
      </c>
    </row>
    <row r="2069" spans="1:1" hidden="1" x14ac:dyDescent="0.2">
      <c r="A2069" t="s">
        <v>15</v>
      </c>
    </row>
    <row r="2070" spans="1:1" hidden="1" x14ac:dyDescent="0.2">
      <c r="A2070" t="s">
        <v>25</v>
      </c>
    </row>
    <row r="2071" spans="1:1" hidden="1" x14ac:dyDescent="0.2">
      <c r="A2071" t="s">
        <v>336</v>
      </c>
    </row>
    <row r="2072" spans="1:1" hidden="1" x14ac:dyDescent="0.2">
      <c r="A2072" t="s">
        <v>337</v>
      </c>
    </row>
    <row r="2073" spans="1:1" hidden="1" x14ac:dyDescent="0.2">
      <c r="A2073" t="s">
        <v>338</v>
      </c>
    </row>
    <row r="2074" spans="1:1" hidden="1" x14ac:dyDescent="0.2">
      <c r="A2074" t="s">
        <v>29</v>
      </c>
    </row>
    <row r="2075" spans="1:1" hidden="1" x14ac:dyDescent="0.2">
      <c r="A2075" t="s">
        <v>30</v>
      </c>
    </row>
    <row r="2076" spans="1:1" hidden="1" x14ac:dyDescent="0.2">
      <c r="A2076" t="s">
        <v>339</v>
      </c>
    </row>
    <row r="2077" spans="1:1" hidden="1" x14ac:dyDescent="0.2">
      <c r="A2077" t="s">
        <v>340</v>
      </c>
    </row>
    <row r="2078" spans="1:1" hidden="1" x14ac:dyDescent="0.2">
      <c r="A2078" t="s">
        <v>33</v>
      </c>
    </row>
    <row r="2079" spans="1:1" hidden="1" x14ac:dyDescent="0.2">
      <c r="A2079" t="s">
        <v>341</v>
      </c>
    </row>
    <row r="2080" spans="1:1" hidden="1" x14ac:dyDescent="0.2">
      <c r="A2080" t="s">
        <v>15</v>
      </c>
    </row>
    <row r="2081" spans="1:1" hidden="1" x14ac:dyDescent="0.2">
      <c r="A2081" t="s">
        <v>25</v>
      </c>
    </row>
    <row r="2082" spans="1:1" hidden="1" x14ac:dyDescent="0.2">
      <c r="A2082" t="s">
        <v>35</v>
      </c>
    </row>
    <row r="2083" spans="1:1" hidden="1" x14ac:dyDescent="0.2">
      <c r="A2083" t="s">
        <v>342</v>
      </c>
    </row>
    <row r="2084" spans="1:1" hidden="1" x14ac:dyDescent="0.2">
      <c r="A2084" t="s">
        <v>37</v>
      </c>
    </row>
    <row r="2085" spans="1:1" hidden="1" x14ac:dyDescent="0.2">
      <c r="A2085" t="s">
        <v>16</v>
      </c>
    </row>
    <row r="2086" spans="1:1" hidden="1" x14ac:dyDescent="0.2">
      <c r="A2086" t="s">
        <v>17</v>
      </c>
    </row>
    <row r="2087" spans="1:1" hidden="1" x14ac:dyDescent="0.2">
      <c r="A2087" t="s">
        <v>38</v>
      </c>
    </row>
    <row r="2088" spans="1:1" x14ac:dyDescent="0.2">
      <c r="A2088" t="s">
        <v>357</v>
      </c>
    </row>
    <row r="2089" spans="1:1" hidden="1" x14ac:dyDescent="0.2">
      <c r="A2089" t="s">
        <v>358</v>
      </c>
    </row>
    <row r="2090" spans="1:1" hidden="1" x14ac:dyDescent="0.2">
      <c r="A2090" t="s">
        <v>15</v>
      </c>
    </row>
    <row r="2091" spans="1:1" hidden="1" x14ac:dyDescent="0.2">
      <c r="A2091" t="s">
        <v>25</v>
      </c>
    </row>
    <row r="2092" spans="1:1" hidden="1" x14ac:dyDescent="0.2">
      <c r="A2092" t="s">
        <v>336</v>
      </c>
    </row>
    <row r="2093" spans="1:1" hidden="1" x14ac:dyDescent="0.2">
      <c r="A2093" t="s">
        <v>337</v>
      </c>
    </row>
    <row r="2094" spans="1:1" hidden="1" x14ac:dyDescent="0.2">
      <c r="A2094" t="s">
        <v>338</v>
      </c>
    </row>
    <row r="2095" spans="1:1" hidden="1" x14ac:dyDescent="0.2">
      <c r="A2095" t="s">
        <v>29</v>
      </c>
    </row>
    <row r="2096" spans="1:1" hidden="1" x14ac:dyDescent="0.2">
      <c r="A2096" t="s">
        <v>30</v>
      </c>
    </row>
    <row r="2097" spans="1:1" hidden="1" x14ac:dyDescent="0.2">
      <c r="A2097" t="s">
        <v>339</v>
      </c>
    </row>
    <row r="2098" spans="1:1" hidden="1" x14ac:dyDescent="0.2">
      <c r="A2098" t="s">
        <v>340</v>
      </c>
    </row>
    <row r="2099" spans="1:1" hidden="1" x14ac:dyDescent="0.2">
      <c r="A2099" t="s">
        <v>33</v>
      </c>
    </row>
    <row r="2100" spans="1:1" hidden="1" x14ac:dyDescent="0.2">
      <c r="A2100" t="s">
        <v>341</v>
      </c>
    </row>
    <row r="2101" spans="1:1" hidden="1" x14ac:dyDescent="0.2">
      <c r="A2101" t="s">
        <v>15</v>
      </c>
    </row>
    <row r="2102" spans="1:1" hidden="1" x14ac:dyDescent="0.2">
      <c r="A2102" t="s">
        <v>25</v>
      </c>
    </row>
    <row r="2103" spans="1:1" hidden="1" x14ac:dyDescent="0.2">
      <c r="A2103" t="s">
        <v>35</v>
      </c>
    </row>
    <row r="2104" spans="1:1" hidden="1" x14ac:dyDescent="0.2">
      <c r="A2104" t="s">
        <v>342</v>
      </c>
    </row>
    <row r="2105" spans="1:1" hidden="1" x14ac:dyDescent="0.2">
      <c r="A2105" t="s">
        <v>37</v>
      </c>
    </row>
    <row r="2106" spans="1:1" hidden="1" x14ac:dyDescent="0.2">
      <c r="A2106" t="s">
        <v>16</v>
      </c>
    </row>
    <row r="2107" spans="1:1" hidden="1" x14ac:dyDescent="0.2">
      <c r="A2107" t="s">
        <v>17</v>
      </c>
    </row>
    <row r="2108" spans="1:1" hidden="1" x14ac:dyDescent="0.2">
      <c r="A2108" t="s">
        <v>38</v>
      </c>
    </row>
    <row r="2109" spans="1:1" x14ac:dyDescent="0.2">
      <c r="A2109" t="s">
        <v>359</v>
      </c>
    </row>
    <row r="2110" spans="1:1" hidden="1" x14ac:dyDescent="0.2">
      <c r="A2110" t="s">
        <v>360</v>
      </c>
    </row>
    <row r="2111" spans="1:1" hidden="1" x14ac:dyDescent="0.2">
      <c r="A2111" t="s">
        <v>15</v>
      </c>
    </row>
    <row r="2112" spans="1:1" hidden="1" x14ac:dyDescent="0.2">
      <c r="A2112" t="s">
        <v>25</v>
      </c>
    </row>
    <row r="2113" spans="1:1" hidden="1" x14ac:dyDescent="0.2">
      <c r="A2113" t="s">
        <v>336</v>
      </c>
    </row>
    <row r="2114" spans="1:1" hidden="1" x14ac:dyDescent="0.2">
      <c r="A2114" t="s">
        <v>337</v>
      </c>
    </row>
    <row r="2115" spans="1:1" hidden="1" x14ac:dyDescent="0.2">
      <c r="A2115" t="s">
        <v>338</v>
      </c>
    </row>
    <row r="2116" spans="1:1" hidden="1" x14ac:dyDescent="0.2">
      <c r="A2116" t="s">
        <v>29</v>
      </c>
    </row>
    <row r="2117" spans="1:1" hidden="1" x14ac:dyDescent="0.2">
      <c r="A2117" t="s">
        <v>30</v>
      </c>
    </row>
    <row r="2118" spans="1:1" hidden="1" x14ac:dyDescent="0.2">
      <c r="A2118" t="s">
        <v>339</v>
      </c>
    </row>
    <row r="2119" spans="1:1" hidden="1" x14ac:dyDescent="0.2">
      <c r="A2119" t="s">
        <v>340</v>
      </c>
    </row>
    <row r="2120" spans="1:1" hidden="1" x14ac:dyDescent="0.2">
      <c r="A2120" t="s">
        <v>33</v>
      </c>
    </row>
    <row r="2121" spans="1:1" hidden="1" x14ac:dyDescent="0.2">
      <c r="A2121" t="s">
        <v>341</v>
      </c>
    </row>
    <row r="2122" spans="1:1" hidden="1" x14ac:dyDescent="0.2">
      <c r="A2122" t="s">
        <v>15</v>
      </c>
    </row>
    <row r="2123" spans="1:1" hidden="1" x14ac:dyDescent="0.2">
      <c r="A2123" t="s">
        <v>25</v>
      </c>
    </row>
    <row r="2124" spans="1:1" hidden="1" x14ac:dyDescent="0.2">
      <c r="A2124" t="s">
        <v>35</v>
      </c>
    </row>
    <row r="2125" spans="1:1" hidden="1" x14ac:dyDescent="0.2">
      <c r="A2125" t="s">
        <v>342</v>
      </c>
    </row>
    <row r="2126" spans="1:1" hidden="1" x14ac:dyDescent="0.2">
      <c r="A2126" t="s">
        <v>37</v>
      </c>
    </row>
    <row r="2127" spans="1:1" hidden="1" x14ac:dyDescent="0.2">
      <c r="A2127" t="s">
        <v>16</v>
      </c>
    </row>
    <row r="2128" spans="1:1" hidden="1" x14ac:dyDescent="0.2">
      <c r="A2128" t="s">
        <v>17</v>
      </c>
    </row>
    <row r="2129" spans="1:1" hidden="1" x14ac:dyDescent="0.2">
      <c r="A2129" t="s">
        <v>38</v>
      </c>
    </row>
    <row r="2130" spans="1:1" x14ac:dyDescent="0.2">
      <c r="A2130" t="s">
        <v>361</v>
      </c>
    </row>
    <row r="2131" spans="1:1" hidden="1" x14ac:dyDescent="0.2">
      <c r="A2131" t="s">
        <v>362</v>
      </c>
    </row>
    <row r="2132" spans="1:1" hidden="1" x14ac:dyDescent="0.2">
      <c r="A2132" t="s">
        <v>15</v>
      </c>
    </row>
    <row r="2133" spans="1:1" hidden="1" x14ac:dyDescent="0.2">
      <c r="A2133" t="s">
        <v>25</v>
      </c>
    </row>
    <row r="2134" spans="1:1" hidden="1" x14ac:dyDescent="0.2">
      <c r="A2134" t="s">
        <v>336</v>
      </c>
    </row>
    <row r="2135" spans="1:1" hidden="1" x14ac:dyDescent="0.2">
      <c r="A2135" t="s">
        <v>337</v>
      </c>
    </row>
    <row r="2136" spans="1:1" hidden="1" x14ac:dyDescent="0.2">
      <c r="A2136" t="s">
        <v>338</v>
      </c>
    </row>
    <row r="2137" spans="1:1" hidden="1" x14ac:dyDescent="0.2">
      <c r="A2137" t="s">
        <v>29</v>
      </c>
    </row>
    <row r="2138" spans="1:1" hidden="1" x14ac:dyDescent="0.2">
      <c r="A2138" t="s">
        <v>30</v>
      </c>
    </row>
    <row r="2139" spans="1:1" hidden="1" x14ac:dyDescent="0.2">
      <c r="A2139" t="s">
        <v>339</v>
      </c>
    </row>
    <row r="2140" spans="1:1" hidden="1" x14ac:dyDescent="0.2">
      <c r="A2140" t="s">
        <v>340</v>
      </c>
    </row>
    <row r="2141" spans="1:1" hidden="1" x14ac:dyDescent="0.2">
      <c r="A2141" t="s">
        <v>33</v>
      </c>
    </row>
    <row r="2142" spans="1:1" hidden="1" x14ac:dyDescent="0.2">
      <c r="A2142" t="s">
        <v>341</v>
      </c>
    </row>
    <row r="2143" spans="1:1" hidden="1" x14ac:dyDescent="0.2">
      <c r="A2143" t="s">
        <v>15</v>
      </c>
    </row>
    <row r="2144" spans="1:1" hidden="1" x14ac:dyDescent="0.2">
      <c r="A2144" t="s">
        <v>25</v>
      </c>
    </row>
    <row r="2145" spans="1:1" hidden="1" x14ac:dyDescent="0.2">
      <c r="A2145" t="s">
        <v>35</v>
      </c>
    </row>
    <row r="2146" spans="1:1" hidden="1" x14ac:dyDescent="0.2">
      <c r="A2146" t="s">
        <v>342</v>
      </c>
    </row>
    <row r="2147" spans="1:1" hidden="1" x14ac:dyDescent="0.2">
      <c r="A2147" t="s">
        <v>37</v>
      </c>
    </row>
    <row r="2148" spans="1:1" hidden="1" x14ac:dyDescent="0.2">
      <c r="A2148" t="s">
        <v>16</v>
      </c>
    </row>
    <row r="2149" spans="1:1" hidden="1" x14ac:dyDescent="0.2">
      <c r="A2149" t="s">
        <v>17</v>
      </c>
    </row>
    <row r="2150" spans="1:1" hidden="1" x14ac:dyDescent="0.2">
      <c r="A2150" t="s">
        <v>38</v>
      </c>
    </row>
    <row r="2151" spans="1:1" x14ac:dyDescent="0.2">
      <c r="A2151" t="s">
        <v>363</v>
      </c>
    </row>
    <row r="2152" spans="1:1" hidden="1" x14ac:dyDescent="0.2">
      <c r="A2152" t="s">
        <v>364</v>
      </c>
    </row>
    <row r="2153" spans="1:1" hidden="1" x14ac:dyDescent="0.2">
      <c r="A2153" t="s">
        <v>15</v>
      </c>
    </row>
    <row r="2154" spans="1:1" hidden="1" x14ac:dyDescent="0.2">
      <c r="A2154" t="s">
        <v>25</v>
      </c>
    </row>
    <row r="2155" spans="1:1" hidden="1" x14ac:dyDescent="0.2">
      <c r="A2155" t="s">
        <v>336</v>
      </c>
    </row>
    <row r="2156" spans="1:1" hidden="1" x14ac:dyDescent="0.2">
      <c r="A2156" t="s">
        <v>337</v>
      </c>
    </row>
    <row r="2157" spans="1:1" hidden="1" x14ac:dyDescent="0.2">
      <c r="A2157" t="s">
        <v>338</v>
      </c>
    </row>
    <row r="2158" spans="1:1" hidden="1" x14ac:dyDescent="0.2">
      <c r="A2158" t="s">
        <v>29</v>
      </c>
    </row>
    <row r="2159" spans="1:1" hidden="1" x14ac:dyDescent="0.2">
      <c r="A2159" t="s">
        <v>30</v>
      </c>
    </row>
    <row r="2160" spans="1:1" hidden="1" x14ac:dyDescent="0.2">
      <c r="A2160" t="s">
        <v>339</v>
      </c>
    </row>
    <row r="2161" spans="1:1" hidden="1" x14ac:dyDescent="0.2">
      <c r="A2161" t="s">
        <v>340</v>
      </c>
    </row>
    <row r="2162" spans="1:1" hidden="1" x14ac:dyDescent="0.2">
      <c r="A2162" t="s">
        <v>33</v>
      </c>
    </row>
    <row r="2163" spans="1:1" hidden="1" x14ac:dyDescent="0.2">
      <c r="A2163" t="s">
        <v>341</v>
      </c>
    </row>
    <row r="2164" spans="1:1" hidden="1" x14ac:dyDescent="0.2">
      <c r="A2164" t="s">
        <v>15</v>
      </c>
    </row>
    <row r="2165" spans="1:1" hidden="1" x14ac:dyDescent="0.2">
      <c r="A2165" t="s">
        <v>25</v>
      </c>
    </row>
    <row r="2166" spans="1:1" hidden="1" x14ac:dyDescent="0.2">
      <c r="A2166" t="s">
        <v>35</v>
      </c>
    </row>
    <row r="2167" spans="1:1" hidden="1" x14ac:dyDescent="0.2">
      <c r="A2167" t="s">
        <v>342</v>
      </c>
    </row>
    <row r="2168" spans="1:1" hidden="1" x14ac:dyDescent="0.2">
      <c r="A2168" t="s">
        <v>37</v>
      </c>
    </row>
    <row r="2169" spans="1:1" hidden="1" x14ac:dyDescent="0.2">
      <c r="A2169" t="s">
        <v>16</v>
      </c>
    </row>
    <row r="2170" spans="1:1" hidden="1" x14ac:dyDescent="0.2">
      <c r="A2170" t="s">
        <v>17</v>
      </c>
    </row>
    <row r="2171" spans="1:1" hidden="1" x14ac:dyDescent="0.2">
      <c r="A2171" t="s">
        <v>38</v>
      </c>
    </row>
    <row r="2172" spans="1:1" x14ac:dyDescent="0.2">
      <c r="A2172" t="s">
        <v>365</v>
      </c>
    </row>
    <row r="2173" spans="1:1" hidden="1" x14ac:dyDescent="0.2">
      <c r="A2173" t="s">
        <v>366</v>
      </c>
    </row>
    <row r="2174" spans="1:1" hidden="1" x14ac:dyDescent="0.2">
      <c r="A2174" t="s">
        <v>15</v>
      </c>
    </row>
    <row r="2175" spans="1:1" hidden="1" x14ac:dyDescent="0.2">
      <c r="A2175" t="s">
        <v>25</v>
      </c>
    </row>
    <row r="2176" spans="1:1" hidden="1" x14ac:dyDescent="0.2">
      <c r="A2176" t="s">
        <v>336</v>
      </c>
    </row>
    <row r="2177" spans="1:1" hidden="1" x14ac:dyDescent="0.2">
      <c r="A2177" t="s">
        <v>337</v>
      </c>
    </row>
    <row r="2178" spans="1:1" hidden="1" x14ac:dyDescent="0.2">
      <c r="A2178" t="s">
        <v>338</v>
      </c>
    </row>
    <row r="2179" spans="1:1" hidden="1" x14ac:dyDescent="0.2">
      <c r="A2179" t="s">
        <v>29</v>
      </c>
    </row>
    <row r="2180" spans="1:1" hidden="1" x14ac:dyDescent="0.2">
      <c r="A2180" t="s">
        <v>30</v>
      </c>
    </row>
    <row r="2181" spans="1:1" hidden="1" x14ac:dyDescent="0.2">
      <c r="A2181" t="s">
        <v>339</v>
      </c>
    </row>
    <row r="2182" spans="1:1" hidden="1" x14ac:dyDescent="0.2">
      <c r="A2182" t="s">
        <v>340</v>
      </c>
    </row>
    <row r="2183" spans="1:1" hidden="1" x14ac:dyDescent="0.2">
      <c r="A2183" t="s">
        <v>33</v>
      </c>
    </row>
    <row r="2184" spans="1:1" hidden="1" x14ac:dyDescent="0.2">
      <c r="A2184" t="s">
        <v>341</v>
      </c>
    </row>
    <row r="2185" spans="1:1" hidden="1" x14ac:dyDescent="0.2">
      <c r="A2185" t="s">
        <v>15</v>
      </c>
    </row>
    <row r="2186" spans="1:1" hidden="1" x14ac:dyDescent="0.2">
      <c r="A2186" t="s">
        <v>25</v>
      </c>
    </row>
    <row r="2187" spans="1:1" hidden="1" x14ac:dyDescent="0.2">
      <c r="A2187" t="s">
        <v>35</v>
      </c>
    </row>
    <row r="2188" spans="1:1" hidden="1" x14ac:dyDescent="0.2">
      <c r="A2188" t="s">
        <v>342</v>
      </c>
    </row>
    <row r="2189" spans="1:1" hidden="1" x14ac:dyDescent="0.2">
      <c r="A2189" t="s">
        <v>37</v>
      </c>
    </row>
    <row r="2190" spans="1:1" hidden="1" x14ac:dyDescent="0.2">
      <c r="A2190" t="s">
        <v>16</v>
      </c>
    </row>
    <row r="2191" spans="1:1" hidden="1" x14ac:dyDescent="0.2">
      <c r="A2191" t="s">
        <v>17</v>
      </c>
    </row>
    <row r="2192" spans="1:1" hidden="1" x14ac:dyDescent="0.2">
      <c r="A2192" t="s">
        <v>38</v>
      </c>
    </row>
    <row r="2193" spans="1:1" x14ac:dyDescent="0.2">
      <c r="A2193" t="s">
        <v>367</v>
      </c>
    </row>
    <row r="2194" spans="1:1" hidden="1" x14ac:dyDescent="0.2">
      <c r="A2194" t="s">
        <v>368</v>
      </c>
    </row>
    <row r="2195" spans="1:1" hidden="1" x14ac:dyDescent="0.2">
      <c r="A2195" t="s">
        <v>15</v>
      </c>
    </row>
    <row r="2196" spans="1:1" hidden="1" x14ac:dyDescent="0.2">
      <c r="A2196" t="s">
        <v>25</v>
      </c>
    </row>
    <row r="2197" spans="1:1" hidden="1" x14ac:dyDescent="0.2">
      <c r="A2197" t="s">
        <v>336</v>
      </c>
    </row>
    <row r="2198" spans="1:1" hidden="1" x14ac:dyDescent="0.2">
      <c r="A2198" t="s">
        <v>337</v>
      </c>
    </row>
    <row r="2199" spans="1:1" hidden="1" x14ac:dyDescent="0.2">
      <c r="A2199" t="s">
        <v>338</v>
      </c>
    </row>
    <row r="2200" spans="1:1" hidden="1" x14ac:dyDescent="0.2">
      <c r="A2200" t="s">
        <v>29</v>
      </c>
    </row>
    <row r="2201" spans="1:1" hidden="1" x14ac:dyDescent="0.2">
      <c r="A2201" t="s">
        <v>30</v>
      </c>
    </row>
    <row r="2202" spans="1:1" hidden="1" x14ac:dyDescent="0.2">
      <c r="A2202" t="s">
        <v>339</v>
      </c>
    </row>
    <row r="2203" spans="1:1" hidden="1" x14ac:dyDescent="0.2">
      <c r="A2203" t="s">
        <v>340</v>
      </c>
    </row>
    <row r="2204" spans="1:1" hidden="1" x14ac:dyDescent="0.2">
      <c r="A2204" t="s">
        <v>33</v>
      </c>
    </row>
    <row r="2205" spans="1:1" hidden="1" x14ac:dyDescent="0.2">
      <c r="A2205" t="s">
        <v>341</v>
      </c>
    </row>
    <row r="2206" spans="1:1" hidden="1" x14ac:dyDescent="0.2">
      <c r="A2206" t="s">
        <v>15</v>
      </c>
    </row>
    <row r="2207" spans="1:1" hidden="1" x14ac:dyDescent="0.2">
      <c r="A2207" t="s">
        <v>25</v>
      </c>
    </row>
    <row r="2208" spans="1:1" hidden="1" x14ac:dyDescent="0.2">
      <c r="A2208" t="s">
        <v>35</v>
      </c>
    </row>
    <row r="2209" spans="1:1" hidden="1" x14ac:dyDescent="0.2">
      <c r="A2209" t="s">
        <v>342</v>
      </c>
    </row>
    <row r="2210" spans="1:1" hidden="1" x14ac:dyDescent="0.2">
      <c r="A2210" t="s">
        <v>37</v>
      </c>
    </row>
    <row r="2211" spans="1:1" hidden="1" x14ac:dyDescent="0.2">
      <c r="A2211" t="s">
        <v>16</v>
      </c>
    </row>
    <row r="2212" spans="1:1" hidden="1" x14ac:dyDescent="0.2">
      <c r="A2212" t="s">
        <v>17</v>
      </c>
    </row>
    <row r="2213" spans="1:1" hidden="1" x14ac:dyDescent="0.2">
      <c r="A2213" t="s">
        <v>38</v>
      </c>
    </row>
    <row r="2214" spans="1:1" x14ac:dyDescent="0.2">
      <c r="A2214" t="s">
        <v>369</v>
      </c>
    </row>
    <row r="2215" spans="1:1" hidden="1" x14ac:dyDescent="0.2">
      <c r="A2215" t="s">
        <v>370</v>
      </c>
    </row>
    <row r="2216" spans="1:1" hidden="1" x14ac:dyDescent="0.2">
      <c r="A2216" t="s">
        <v>15</v>
      </c>
    </row>
    <row r="2217" spans="1:1" hidden="1" x14ac:dyDescent="0.2">
      <c r="A2217" t="s">
        <v>25</v>
      </c>
    </row>
    <row r="2218" spans="1:1" hidden="1" x14ac:dyDescent="0.2">
      <c r="A2218" t="s">
        <v>336</v>
      </c>
    </row>
    <row r="2219" spans="1:1" hidden="1" x14ac:dyDescent="0.2">
      <c r="A2219" t="s">
        <v>337</v>
      </c>
    </row>
    <row r="2220" spans="1:1" hidden="1" x14ac:dyDescent="0.2">
      <c r="A2220" t="s">
        <v>338</v>
      </c>
    </row>
    <row r="2221" spans="1:1" hidden="1" x14ac:dyDescent="0.2">
      <c r="A2221" t="s">
        <v>29</v>
      </c>
    </row>
    <row r="2222" spans="1:1" hidden="1" x14ac:dyDescent="0.2">
      <c r="A2222" t="s">
        <v>30</v>
      </c>
    </row>
    <row r="2223" spans="1:1" hidden="1" x14ac:dyDescent="0.2">
      <c r="A2223" t="s">
        <v>339</v>
      </c>
    </row>
    <row r="2224" spans="1:1" hidden="1" x14ac:dyDescent="0.2">
      <c r="A2224" t="s">
        <v>340</v>
      </c>
    </row>
    <row r="2225" spans="1:1" hidden="1" x14ac:dyDescent="0.2">
      <c r="A2225" t="s">
        <v>33</v>
      </c>
    </row>
    <row r="2226" spans="1:1" hidden="1" x14ac:dyDescent="0.2">
      <c r="A2226" t="s">
        <v>341</v>
      </c>
    </row>
    <row r="2227" spans="1:1" hidden="1" x14ac:dyDescent="0.2">
      <c r="A2227" t="s">
        <v>15</v>
      </c>
    </row>
    <row r="2228" spans="1:1" hidden="1" x14ac:dyDescent="0.2">
      <c r="A2228" t="s">
        <v>25</v>
      </c>
    </row>
    <row r="2229" spans="1:1" hidden="1" x14ac:dyDescent="0.2">
      <c r="A2229" t="s">
        <v>35</v>
      </c>
    </row>
    <row r="2230" spans="1:1" hidden="1" x14ac:dyDescent="0.2">
      <c r="A2230" t="s">
        <v>342</v>
      </c>
    </row>
    <row r="2231" spans="1:1" hidden="1" x14ac:dyDescent="0.2">
      <c r="A2231" t="s">
        <v>37</v>
      </c>
    </row>
    <row r="2232" spans="1:1" hidden="1" x14ac:dyDescent="0.2">
      <c r="A2232" t="s">
        <v>16</v>
      </c>
    </row>
    <row r="2233" spans="1:1" hidden="1" x14ac:dyDescent="0.2">
      <c r="A2233" t="s">
        <v>17</v>
      </c>
    </row>
    <row r="2234" spans="1:1" hidden="1" x14ac:dyDescent="0.2">
      <c r="A2234" t="s">
        <v>38</v>
      </c>
    </row>
    <row r="2235" spans="1:1" x14ac:dyDescent="0.2">
      <c r="A2235" t="s">
        <v>371</v>
      </c>
    </row>
    <row r="2236" spans="1:1" hidden="1" x14ac:dyDescent="0.2">
      <c r="A2236" t="s">
        <v>372</v>
      </c>
    </row>
    <row r="2237" spans="1:1" hidden="1" x14ac:dyDescent="0.2">
      <c r="A2237" t="s">
        <v>15</v>
      </c>
    </row>
    <row r="2238" spans="1:1" hidden="1" x14ac:dyDescent="0.2">
      <c r="A2238" t="s">
        <v>25</v>
      </c>
    </row>
    <row r="2239" spans="1:1" hidden="1" x14ac:dyDescent="0.2">
      <c r="A2239" t="s">
        <v>336</v>
      </c>
    </row>
    <row r="2240" spans="1:1" hidden="1" x14ac:dyDescent="0.2">
      <c r="A2240" t="s">
        <v>337</v>
      </c>
    </row>
    <row r="2241" spans="1:1" hidden="1" x14ac:dyDescent="0.2">
      <c r="A2241" t="s">
        <v>338</v>
      </c>
    </row>
    <row r="2242" spans="1:1" hidden="1" x14ac:dyDescent="0.2">
      <c r="A2242" t="s">
        <v>29</v>
      </c>
    </row>
    <row r="2243" spans="1:1" hidden="1" x14ac:dyDescent="0.2">
      <c r="A2243" t="s">
        <v>30</v>
      </c>
    </row>
    <row r="2244" spans="1:1" hidden="1" x14ac:dyDescent="0.2">
      <c r="A2244" t="s">
        <v>339</v>
      </c>
    </row>
    <row r="2245" spans="1:1" hidden="1" x14ac:dyDescent="0.2">
      <c r="A2245" t="s">
        <v>340</v>
      </c>
    </row>
    <row r="2246" spans="1:1" hidden="1" x14ac:dyDescent="0.2">
      <c r="A2246" t="s">
        <v>33</v>
      </c>
    </row>
    <row r="2247" spans="1:1" hidden="1" x14ac:dyDescent="0.2">
      <c r="A2247" t="s">
        <v>341</v>
      </c>
    </row>
    <row r="2248" spans="1:1" hidden="1" x14ac:dyDescent="0.2">
      <c r="A2248" t="s">
        <v>15</v>
      </c>
    </row>
    <row r="2249" spans="1:1" hidden="1" x14ac:dyDescent="0.2">
      <c r="A2249" t="s">
        <v>25</v>
      </c>
    </row>
    <row r="2250" spans="1:1" hidden="1" x14ac:dyDescent="0.2">
      <c r="A2250" t="s">
        <v>35</v>
      </c>
    </row>
    <row r="2251" spans="1:1" hidden="1" x14ac:dyDescent="0.2">
      <c r="A2251" t="s">
        <v>342</v>
      </c>
    </row>
    <row r="2252" spans="1:1" hidden="1" x14ac:dyDescent="0.2">
      <c r="A2252" t="s">
        <v>37</v>
      </c>
    </row>
    <row r="2253" spans="1:1" hidden="1" x14ac:dyDescent="0.2">
      <c r="A2253" t="s">
        <v>16</v>
      </c>
    </row>
    <row r="2254" spans="1:1" hidden="1" x14ac:dyDescent="0.2">
      <c r="A2254" t="s">
        <v>17</v>
      </c>
    </row>
    <row r="2255" spans="1:1" hidden="1" x14ac:dyDescent="0.2">
      <c r="A2255" t="s">
        <v>38</v>
      </c>
    </row>
    <row r="2256" spans="1:1" x14ac:dyDescent="0.2">
      <c r="A2256" t="s">
        <v>373</v>
      </c>
    </row>
    <row r="2257" spans="1:1" hidden="1" x14ac:dyDescent="0.2">
      <c r="A2257" t="s">
        <v>374</v>
      </c>
    </row>
    <row r="2258" spans="1:1" hidden="1" x14ac:dyDescent="0.2">
      <c r="A2258" t="s">
        <v>15</v>
      </c>
    </row>
    <row r="2259" spans="1:1" hidden="1" x14ac:dyDescent="0.2">
      <c r="A2259" t="s">
        <v>25</v>
      </c>
    </row>
    <row r="2260" spans="1:1" hidden="1" x14ac:dyDescent="0.2">
      <c r="A2260" t="s">
        <v>336</v>
      </c>
    </row>
    <row r="2261" spans="1:1" hidden="1" x14ac:dyDescent="0.2">
      <c r="A2261" t="s">
        <v>337</v>
      </c>
    </row>
    <row r="2262" spans="1:1" hidden="1" x14ac:dyDescent="0.2">
      <c r="A2262" t="s">
        <v>338</v>
      </c>
    </row>
    <row r="2263" spans="1:1" hidden="1" x14ac:dyDescent="0.2">
      <c r="A2263" t="s">
        <v>29</v>
      </c>
    </row>
    <row r="2264" spans="1:1" hidden="1" x14ac:dyDescent="0.2">
      <c r="A2264" t="s">
        <v>30</v>
      </c>
    </row>
    <row r="2265" spans="1:1" hidden="1" x14ac:dyDescent="0.2">
      <c r="A2265" t="s">
        <v>339</v>
      </c>
    </row>
    <row r="2266" spans="1:1" hidden="1" x14ac:dyDescent="0.2">
      <c r="A2266" t="s">
        <v>340</v>
      </c>
    </row>
    <row r="2267" spans="1:1" hidden="1" x14ac:dyDescent="0.2">
      <c r="A2267" t="s">
        <v>33</v>
      </c>
    </row>
    <row r="2268" spans="1:1" hidden="1" x14ac:dyDescent="0.2">
      <c r="A2268" t="s">
        <v>341</v>
      </c>
    </row>
    <row r="2269" spans="1:1" hidden="1" x14ac:dyDescent="0.2">
      <c r="A2269" t="s">
        <v>15</v>
      </c>
    </row>
    <row r="2270" spans="1:1" hidden="1" x14ac:dyDescent="0.2">
      <c r="A2270" t="s">
        <v>25</v>
      </c>
    </row>
    <row r="2271" spans="1:1" hidden="1" x14ac:dyDescent="0.2">
      <c r="A2271" t="s">
        <v>35</v>
      </c>
    </row>
    <row r="2272" spans="1:1" hidden="1" x14ac:dyDescent="0.2">
      <c r="A2272" t="s">
        <v>342</v>
      </c>
    </row>
    <row r="2273" spans="1:1" hidden="1" x14ac:dyDescent="0.2">
      <c r="A2273" t="s">
        <v>37</v>
      </c>
    </row>
    <row r="2274" spans="1:1" hidden="1" x14ac:dyDescent="0.2">
      <c r="A2274" t="s">
        <v>16</v>
      </c>
    </row>
    <row r="2275" spans="1:1" hidden="1" x14ac:dyDescent="0.2">
      <c r="A2275" t="s">
        <v>17</v>
      </c>
    </row>
    <row r="2276" spans="1:1" hidden="1" x14ac:dyDescent="0.2">
      <c r="A2276" t="s">
        <v>38</v>
      </c>
    </row>
    <row r="2277" spans="1:1" x14ac:dyDescent="0.2">
      <c r="A2277" t="s">
        <v>375</v>
      </c>
    </row>
    <row r="2278" spans="1:1" hidden="1" x14ac:dyDescent="0.2">
      <c r="A2278" t="s">
        <v>376</v>
      </c>
    </row>
    <row r="2279" spans="1:1" hidden="1" x14ac:dyDescent="0.2">
      <c r="A2279" t="s">
        <v>15</v>
      </c>
    </row>
    <row r="2280" spans="1:1" hidden="1" x14ac:dyDescent="0.2">
      <c r="A2280" t="s">
        <v>25</v>
      </c>
    </row>
    <row r="2281" spans="1:1" hidden="1" x14ac:dyDescent="0.2">
      <c r="A2281" t="s">
        <v>336</v>
      </c>
    </row>
    <row r="2282" spans="1:1" hidden="1" x14ac:dyDescent="0.2">
      <c r="A2282" t="s">
        <v>337</v>
      </c>
    </row>
    <row r="2283" spans="1:1" hidden="1" x14ac:dyDescent="0.2">
      <c r="A2283" t="s">
        <v>338</v>
      </c>
    </row>
    <row r="2284" spans="1:1" hidden="1" x14ac:dyDescent="0.2">
      <c r="A2284" t="s">
        <v>29</v>
      </c>
    </row>
    <row r="2285" spans="1:1" hidden="1" x14ac:dyDescent="0.2">
      <c r="A2285" t="s">
        <v>30</v>
      </c>
    </row>
    <row r="2286" spans="1:1" hidden="1" x14ac:dyDescent="0.2">
      <c r="A2286" t="s">
        <v>339</v>
      </c>
    </row>
    <row r="2287" spans="1:1" hidden="1" x14ac:dyDescent="0.2">
      <c r="A2287" t="s">
        <v>340</v>
      </c>
    </row>
    <row r="2288" spans="1:1" hidden="1" x14ac:dyDescent="0.2">
      <c r="A2288" t="s">
        <v>33</v>
      </c>
    </row>
    <row r="2289" spans="1:1" hidden="1" x14ac:dyDescent="0.2">
      <c r="A2289" t="s">
        <v>341</v>
      </c>
    </row>
    <row r="2290" spans="1:1" hidden="1" x14ac:dyDescent="0.2">
      <c r="A2290" t="s">
        <v>15</v>
      </c>
    </row>
    <row r="2291" spans="1:1" hidden="1" x14ac:dyDescent="0.2">
      <c r="A2291" t="s">
        <v>25</v>
      </c>
    </row>
    <row r="2292" spans="1:1" hidden="1" x14ac:dyDescent="0.2">
      <c r="A2292" t="s">
        <v>35</v>
      </c>
    </row>
    <row r="2293" spans="1:1" hidden="1" x14ac:dyDescent="0.2">
      <c r="A2293" t="s">
        <v>342</v>
      </c>
    </row>
    <row r="2294" spans="1:1" hidden="1" x14ac:dyDescent="0.2">
      <c r="A2294" t="s">
        <v>37</v>
      </c>
    </row>
    <row r="2295" spans="1:1" hidden="1" x14ac:dyDescent="0.2">
      <c r="A2295" t="s">
        <v>16</v>
      </c>
    </row>
    <row r="2296" spans="1:1" hidden="1" x14ac:dyDescent="0.2">
      <c r="A2296" t="s">
        <v>17</v>
      </c>
    </row>
    <row r="2297" spans="1:1" hidden="1" x14ac:dyDescent="0.2">
      <c r="A2297" t="s">
        <v>38</v>
      </c>
    </row>
    <row r="2298" spans="1:1" x14ac:dyDescent="0.2">
      <c r="A2298" t="s">
        <v>377</v>
      </c>
    </row>
    <row r="2299" spans="1:1" hidden="1" x14ac:dyDescent="0.2">
      <c r="A2299" t="s">
        <v>378</v>
      </c>
    </row>
    <row r="2300" spans="1:1" hidden="1" x14ac:dyDescent="0.2">
      <c r="A2300" t="s">
        <v>15</v>
      </c>
    </row>
    <row r="2301" spans="1:1" hidden="1" x14ac:dyDescent="0.2">
      <c r="A2301" t="s">
        <v>25</v>
      </c>
    </row>
    <row r="2302" spans="1:1" hidden="1" x14ac:dyDescent="0.2">
      <c r="A2302" t="s">
        <v>336</v>
      </c>
    </row>
    <row r="2303" spans="1:1" hidden="1" x14ac:dyDescent="0.2">
      <c r="A2303" t="s">
        <v>337</v>
      </c>
    </row>
    <row r="2304" spans="1:1" hidden="1" x14ac:dyDescent="0.2">
      <c r="A2304" t="s">
        <v>338</v>
      </c>
    </row>
    <row r="2305" spans="1:1" hidden="1" x14ac:dyDescent="0.2">
      <c r="A2305" t="s">
        <v>29</v>
      </c>
    </row>
    <row r="2306" spans="1:1" hidden="1" x14ac:dyDescent="0.2">
      <c r="A2306" t="s">
        <v>30</v>
      </c>
    </row>
    <row r="2307" spans="1:1" hidden="1" x14ac:dyDescent="0.2">
      <c r="A2307" t="s">
        <v>339</v>
      </c>
    </row>
    <row r="2308" spans="1:1" hidden="1" x14ac:dyDescent="0.2">
      <c r="A2308" t="s">
        <v>340</v>
      </c>
    </row>
    <row r="2309" spans="1:1" hidden="1" x14ac:dyDescent="0.2">
      <c r="A2309" t="s">
        <v>33</v>
      </c>
    </row>
    <row r="2310" spans="1:1" hidden="1" x14ac:dyDescent="0.2">
      <c r="A2310" t="s">
        <v>341</v>
      </c>
    </row>
    <row r="2311" spans="1:1" hidden="1" x14ac:dyDescent="0.2">
      <c r="A2311" t="s">
        <v>15</v>
      </c>
    </row>
    <row r="2312" spans="1:1" hidden="1" x14ac:dyDescent="0.2">
      <c r="A2312" t="s">
        <v>25</v>
      </c>
    </row>
    <row r="2313" spans="1:1" hidden="1" x14ac:dyDescent="0.2">
      <c r="A2313" t="s">
        <v>35</v>
      </c>
    </row>
    <row r="2314" spans="1:1" hidden="1" x14ac:dyDescent="0.2">
      <c r="A2314" t="s">
        <v>342</v>
      </c>
    </row>
    <row r="2315" spans="1:1" hidden="1" x14ac:dyDescent="0.2">
      <c r="A2315" t="s">
        <v>37</v>
      </c>
    </row>
    <row r="2316" spans="1:1" hidden="1" x14ac:dyDescent="0.2">
      <c r="A2316" t="s">
        <v>16</v>
      </c>
    </row>
    <row r="2317" spans="1:1" hidden="1" x14ac:dyDescent="0.2">
      <c r="A2317" t="s">
        <v>17</v>
      </c>
    </row>
    <row r="2318" spans="1:1" hidden="1" x14ac:dyDescent="0.2">
      <c r="A2318" t="s">
        <v>38</v>
      </c>
    </row>
    <row r="2319" spans="1:1" x14ac:dyDescent="0.2">
      <c r="A2319" t="s">
        <v>379</v>
      </c>
    </row>
    <row r="2320" spans="1:1" hidden="1" x14ac:dyDescent="0.2">
      <c r="A2320" t="s">
        <v>380</v>
      </c>
    </row>
    <row r="2321" spans="1:1" hidden="1" x14ac:dyDescent="0.2">
      <c r="A2321" t="s">
        <v>15</v>
      </c>
    </row>
    <row r="2322" spans="1:1" hidden="1" x14ac:dyDescent="0.2">
      <c r="A2322" t="s">
        <v>25</v>
      </c>
    </row>
    <row r="2323" spans="1:1" hidden="1" x14ac:dyDescent="0.2">
      <c r="A2323" t="s">
        <v>336</v>
      </c>
    </row>
    <row r="2324" spans="1:1" hidden="1" x14ac:dyDescent="0.2">
      <c r="A2324" t="s">
        <v>337</v>
      </c>
    </row>
    <row r="2325" spans="1:1" hidden="1" x14ac:dyDescent="0.2">
      <c r="A2325" t="s">
        <v>338</v>
      </c>
    </row>
    <row r="2326" spans="1:1" hidden="1" x14ac:dyDescent="0.2">
      <c r="A2326" t="s">
        <v>29</v>
      </c>
    </row>
    <row r="2327" spans="1:1" hidden="1" x14ac:dyDescent="0.2">
      <c r="A2327" t="s">
        <v>30</v>
      </c>
    </row>
    <row r="2328" spans="1:1" hidden="1" x14ac:dyDescent="0.2">
      <c r="A2328" t="s">
        <v>339</v>
      </c>
    </row>
    <row r="2329" spans="1:1" hidden="1" x14ac:dyDescent="0.2">
      <c r="A2329" t="s">
        <v>340</v>
      </c>
    </row>
    <row r="2330" spans="1:1" hidden="1" x14ac:dyDescent="0.2">
      <c r="A2330" t="s">
        <v>33</v>
      </c>
    </row>
    <row r="2331" spans="1:1" hidden="1" x14ac:dyDescent="0.2">
      <c r="A2331" t="s">
        <v>341</v>
      </c>
    </row>
    <row r="2332" spans="1:1" hidden="1" x14ac:dyDescent="0.2">
      <c r="A2332" t="s">
        <v>15</v>
      </c>
    </row>
    <row r="2333" spans="1:1" hidden="1" x14ac:dyDescent="0.2">
      <c r="A2333" t="s">
        <v>25</v>
      </c>
    </row>
    <row r="2334" spans="1:1" hidden="1" x14ac:dyDescent="0.2">
      <c r="A2334" t="s">
        <v>35</v>
      </c>
    </row>
    <row r="2335" spans="1:1" hidden="1" x14ac:dyDescent="0.2">
      <c r="A2335" t="s">
        <v>342</v>
      </c>
    </row>
    <row r="2336" spans="1:1" hidden="1" x14ac:dyDescent="0.2">
      <c r="A2336" t="s">
        <v>37</v>
      </c>
    </row>
    <row r="2337" spans="1:1" hidden="1" x14ac:dyDescent="0.2">
      <c r="A2337" t="s">
        <v>16</v>
      </c>
    </row>
    <row r="2338" spans="1:1" hidden="1" x14ac:dyDescent="0.2">
      <c r="A2338" t="s">
        <v>17</v>
      </c>
    </row>
    <row r="2339" spans="1:1" hidden="1" x14ac:dyDescent="0.2">
      <c r="A2339" t="s">
        <v>38</v>
      </c>
    </row>
    <row r="2340" spans="1:1" x14ac:dyDescent="0.2">
      <c r="A2340" t="s">
        <v>381</v>
      </c>
    </row>
    <row r="2341" spans="1:1" hidden="1" x14ac:dyDescent="0.2">
      <c r="A2341" t="s">
        <v>382</v>
      </c>
    </row>
    <row r="2342" spans="1:1" hidden="1" x14ac:dyDescent="0.2">
      <c r="A2342" t="s">
        <v>15</v>
      </c>
    </row>
    <row r="2343" spans="1:1" hidden="1" x14ac:dyDescent="0.2">
      <c r="A2343" t="s">
        <v>25</v>
      </c>
    </row>
    <row r="2344" spans="1:1" hidden="1" x14ac:dyDescent="0.2">
      <c r="A2344" t="s">
        <v>336</v>
      </c>
    </row>
    <row r="2345" spans="1:1" hidden="1" x14ac:dyDescent="0.2">
      <c r="A2345" t="s">
        <v>337</v>
      </c>
    </row>
    <row r="2346" spans="1:1" hidden="1" x14ac:dyDescent="0.2">
      <c r="A2346" t="s">
        <v>338</v>
      </c>
    </row>
    <row r="2347" spans="1:1" hidden="1" x14ac:dyDescent="0.2">
      <c r="A2347" t="s">
        <v>29</v>
      </c>
    </row>
    <row r="2348" spans="1:1" hidden="1" x14ac:dyDescent="0.2">
      <c r="A2348" t="s">
        <v>30</v>
      </c>
    </row>
    <row r="2349" spans="1:1" hidden="1" x14ac:dyDescent="0.2">
      <c r="A2349" t="s">
        <v>339</v>
      </c>
    </row>
    <row r="2350" spans="1:1" hidden="1" x14ac:dyDescent="0.2">
      <c r="A2350" t="s">
        <v>340</v>
      </c>
    </row>
    <row r="2351" spans="1:1" hidden="1" x14ac:dyDescent="0.2">
      <c r="A2351" t="s">
        <v>33</v>
      </c>
    </row>
    <row r="2352" spans="1:1" hidden="1" x14ac:dyDescent="0.2">
      <c r="A2352" t="s">
        <v>341</v>
      </c>
    </row>
    <row r="2353" spans="1:1" hidden="1" x14ac:dyDescent="0.2">
      <c r="A2353" t="s">
        <v>15</v>
      </c>
    </row>
    <row r="2354" spans="1:1" hidden="1" x14ac:dyDescent="0.2">
      <c r="A2354" t="s">
        <v>25</v>
      </c>
    </row>
    <row r="2355" spans="1:1" hidden="1" x14ac:dyDescent="0.2">
      <c r="A2355" t="s">
        <v>35</v>
      </c>
    </row>
    <row r="2356" spans="1:1" hidden="1" x14ac:dyDescent="0.2">
      <c r="A2356" t="s">
        <v>342</v>
      </c>
    </row>
    <row r="2357" spans="1:1" hidden="1" x14ac:dyDescent="0.2">
      <c r="A2357" t="s">
        <v>37</v>
      </c>
    </row>
    <row r="2358" spans="1:1" hidden="1" x14ac:dyDescent="0.2">
      <c r="A2358" t="s">
        <v>16</v>
      </c>
    </row>
    <row r="2359" spans="1:1" hidden="1" x14ac:dyDescent="0.2">
      <c r="A2359" t="s">
        <v>17</v>
      </c>
    </row>
    <row r="2360" spans="1:1" hidden="1" x14ac:dyDescent="0.2">
      <c r="A2360" t="s">
        <v>38</v>
      </c>
    </row>
    <row r="2361" spans="1:1" x14ac:dyDescent="0.2">
      <c r="A2361" t="s">
        <v>383</v>
      </c>
    </row>
    <row r="2362" spans="1:1" hidden="1" x14ac:dyDescent="0.2">
      <c r="A2362" t="s">
        <v>384</v>
      </c>
    </row>
    <row r="2363" spans="1:1" hidden="1" x14ac:dyDescent="0.2">
      <c r="A2363" t="s">
        <v>15</v>
      </c>
    </row>
    <row r="2364" spans="1:1" hidden="1" x14ac:dyDescent="0.2">
      <c r="A2364" t="s">
        <v>25</v>
      </c>
    </row>
    <row r="2365" spans="1:1" hidden="1" x14ac:dyDescent="0.2">
      <c r="A2365" t="s">
        <v>336</v>
      </c>
    </row>
    <row r="2366" spans="1:1" hidden="1" x14ac:dyDescent="0.2">
      <c r="A2366" t="s">
        <v>337</v>
      </c>
    </row>
    <row r="2367" spans="1:1" hidden="1" x14ac:dyDescent="0.2">
      <c r="A2367" t="s">
        <v>338</v>
      </c>
    </row>
    <row r="2368" spans="1:1" hidden="1" x14ac:dyDescent="0.2">
      <c r="A2368" t="s">
        <v>29</v>
      </c>
    </row>
    <row r="2369" spans="1:1" hidden="1" x14ac:dyDescent="0.2">
      <c r="A2369" t="s">
        <v>30</v>
      </c>
    </row>
    <row r="2370" spans="1:1" hidden="1" x14ac:dyDescent="0.2">
      <c r="A2370" t="s">
        <v>339</v>
      </c>
    </row>
    <row r="2371" spans="1:1" hidden="1" x14ac:dyDescent="0.2">
      <c r="A2371" t="s">
        <v>340</v>
      </c>
    </row>
    <row r="2372" spans="1:1" hidden="1" x14ac:dyDescent="0.2">
      <c r="A2372" t="s">
        <v>33</v>
      </c>
    </row>
    <row r="2373" spans="1:1" hidden="1" x14ac:dyDescent="0.2">
      <c r="A2373" t="s">
        <v>341</v>
      </c>
    </row>
    <row r="2374" spans="1:1" hidden="1" x14ac:dyDescent="0.2">
      <c r="A2374" t="s">
        <v>15</v>
      </c>
    </row>
    <row r="2375" spans="1:1" hidden="1" x14ac:dyDescent="0.2">
      <c r="A2375" t="s">
        <v>25</v>
      </c>
    </row>
    <row r="2376" spans="1:1" hidden="1" x14ac:dyDescent="0.2">
      <c r="A2376" t="s">
        <v>35</v>
      </c>
    </row>
    <row r="2377" spans="1:1" hidden="1" x14ac:dyDescent="0.2">
      <c r="A2377" t="s">
        <v>342</v>
      </c>
    </row>
    <row r="2378" spans="1:1" hidden="1" x14ac:dyDescent="0.2">
      <c r="A2378" t="s">
        <v>37</v>
      </c>
    </row>
    <row r="2379" spans="1:1" hidden="1" x14ac:dyDescent="0.2">
      <c r="A2379" t="s">
        <v>16</v>
      </c>
    </row>
    <row r="2380" spans="1:1" hidden="1" x14ac:dyDescent="0.2">
      <c r="A2380" t="s">
        <v>17</v>
      </c>
    </row>
    <row r="2381" spans="1:1" hidden="1" x14ac:dyDescent="0.2">
      <c r="A2381" t="s">
        <v>38</v>
      </c>
    </row>
    <row r="2382" spans="1:1" x14ac:dyDescent="0.2">
      <c r="A2382" t="s">
        <v>385</v>
      </c>
    </row>
    <row r="2383" spans="1:1" hidden="1" x14ac:dyDescent="0.2">
      <c r="A2383" t="s">
        <v>386</v>
      </c>
    </row>
    <row r="2384" spans="1:1" hidden="1" x14ac:dyDescent="0.2">
      <c r="A2384" t="s">
        <v>15</v>
      </c>
    </row>
    <row r="2385" spans="1:1" hidden="1" x14ac:dyDescent="0.2">
      <c r="A2385" t="s">
        <v>25</v>
      </c>
    </row>
    <row r="2386" spans="1:1" hidden="1" x14ac:dyDescent="0.2">
      <c r="A2386" t="s">
        <v>336</v>
      </c>
    </row>
    <row r="2387" spans="1:1" hidden="1" x14ac:dyDescent="0.2">
      <c r="A2387" t="s">
        <v>337</v>
      </c>
    </row>
    <row r="2388" spans="1:1" hidden="1" x14ac:dyDescent="0.2">
      <c r="A2388" t="s">
        <v>338</v>
      </c>
    </row>
    <row r="2389" spans="1:1" hidden="1" x14ac:dyDescent="0.2">
      <c r="A2389" t="s">
        <v>29</v>
      </c>
    </row>
    <row r="2390" spans="1:1" hidden="1" x14ac:dyDescent="0.2">
      <c r="A2390" t="s">
        <v>30</v>
      </c>
    </row>
    <row r="2391" spans="1:1" hidden="1" x14ac:dyDescent="0.2">
      <c r="A2391" t="s">
        <v>339</v>
      </c>
    </row>
    <row r="2392" spans="1:1" hidden="1" x14ac:dyDescent="0.2">
      <c r="A2392" t="s">
        <v>340</v>
      </c>
    </row>
    <row r="2393" spans="1:1" hidden="1" x14ac:dyDescent="0.2">
      <c r="A2393" t="s">
        <v>33</v>
      </c>
    </row>
    <row r="2394" spans="1:1" hidden="1" x14ac:dyDescent="0.2">
      <c r="A2394" t="s">
        <v>341</v>
      </c>
    </row>
    <row r="2395" spans="1:1" hidden="1" x14ac:dyDescent="0.2">
      <c r="A2395" t="s">
        <v>15</v>
      </c>
    </row>
    <row r="2396" spans="1:1" hidden="1" x14ac:dyDescent="0.2">
      <c r="A2396" t="s">
        <v>25</v>
      </c>
    </row>
    <row r="2397" spans="1:1" hidden="1" x14ac:dyDescent="0.2">
      <c r="A2397" t="s">
        <v>35</v>
      </c>
    </row>
    <row r="2398" spans="1:1" hidden="1" x14ac:dyDescent="0.2">
      <c r="A2398" t="s">
        <v>342</v>
      </c>
    </row>
    <row r="2399" spans="1:1" hidden="1" x14ac:dyDescent="0.2">
      <c r="A2399" t="s">
        <v>37</v>
      </c>
    </row>
    <row r="2400" spans="1:1" hidden="1" x14ac:dyDescent="0.2">
      <c r="A2400" t="s">
        <v>16</v>
      </c>
    </row>
    <row r="2401" spans="1:1" hidden="1" x14ac:dyDescent="0.2">
      <c r="A2401" t="s">
        <v>17</v>
      </c>
    </row>
    <row r="2402" spans="1:1" hidden="1" x14ac:dyDescent="0.2">
      <c r="A2402" t="s">
        <v>38</v>
      </c>
    </row>
    <row r="2403" spans="1:1" x14ac:dyDescent="0.2">
      <c r="A2403" t="s">
        <v>387</v>
      </c>
    </row>
    <row r="2404" spans="1:1" hidden="1" x14ac:dyDescent="0.2">
      <c r="A2404" t="s">
        <v>388</v>
      </c>
    </row>
    <row r="2405" spans="1:1" hidden="1" x14ac:dyDescent="0.2">
      <c r="A2405" t="s">
        <v>15</v>
      </c>
    </row>
    <row r="2406" spans="1:1" hidden="1" x14ac:dyDescent="0.2">
      <c r="A2406" t="s">
        <v>25</v>
      </c>
    </row>
    <row r="2407" spans="1:1" hidden="1" x14ac:dyDescent="0.2">
      <c r="A2407" t="s">
        <v>336</v>
      </c>
    </row>
    <row r="2408" spans="1:1" hidden="1" x14ac:dyDescent="0.2">
      <c r="A2408" t="s">
        <v>337</v>
      </c>
    </row>
    <row r="2409" spans="1:1" hidden="1" x14ac:dyDescent="0.2">
      <c r="A2409" t="s">
        <v>338</v>
      </c>
    </row>
    <row r="2410" spans="1:1" hidden="1" x14ac:dyDescent="0.2">
      <c r="A2410" t="s">
        <v>29</v>
      </c>
    </row>
    <row r="2411" spans="1:1" hidden="1" x14ac:dyDescent="0.2">
      <c r="A2411" t="s">
        <v>30</v>
      </c>
    </row>
    <row r="2412" spans="1:1" hidden="1" x14ac:dyDescent="0.2">
      <c r="A2412" t="s">
        <v>339</v>
      </c>
    </row>
    <row r="2413" spans="1:1" hidden="1" x14ac:dyDescent="0.2">
      <c r="A2413" t="s">
        <v>340</v>
      </c>
    </row>
    <row r="2414" spans="1:1" hidden="1" x14ac:dyDescent="0.2">
      <c r="A2414" t="s">
        <v>33</v>
      </c>
    </row>
    <row r="2415" spans="1:1" hidden="1" x14ac:dyDescent="0.2">
      <c r="A2415" t="s">
        <v>341</v>
      </c>
    </row>
    <row r="2416" spans="1:1" hidden="1" x14ac:dyDescent="0.2">
      <c r="A2416" t="s">
        <v>15</v>
      </c>
    </row>
    <row r="2417" spans="1:1" hidden="1" x14ac:dyDescent="0.2">
      <c r="A2417" t="s">
        <v>25</v>
      </c>
    </row>
    <row r="2418" spans="1:1" hidden="1" x14ac:dyDescent="0.2">
      <c r="A2418" t="s">
        <v>35</v>
      </c>
    </row>
    <row r="2419" spans="1:1" hidden="1" x14ac:dyDescent="0.2">
      <c r="A2419" t="s">
        <v>342</v>
      </c>
    </row>
    <row r="2420" spans="1:1" hidden="1" x14ac:dyDescent="0.2">
      <c r="A2420" t="s">
        <v>37</v>
      </c>
    </row>
    <row r="2421" spans="1:1" hidden="1" x14ac:dyDescent="0.2">
      <c r="A2421" t="s">
        <v>16</v>
      </c>
    </row>
    <row r="2422" spans="1:1" hidden="1" x14ac:dyDescent="0.2">
      <c r="A2422" t="s">
        <v>17</v>
      </c>
    </row>
    <row r="2423" spans="1:1" hidden="1" x14ac:dyDescent="0.2">
      <c r="A2423" t="s">
        <v>38</v>
      </c>
    </row>
    <row r="2424" spans="1:1" x14ac:dyDescent="0.2">
      <c r="A2424" t="s">
        <v>389</v>
      </c>
    </row>
    <row r="2425" spans="1:1" hidden="1" x14ac:dyDescent="0.2">
      <c r="A2425" t="s">
        <v>390</v>
      </c>
    </row>
    <row r="2426" spans="1:1" hidden="1" x14ac:dyDescent="0.2">
      <c r="A2426" t="s">
        <v>15</v>
      </c>
    </row>
    <row r="2427" spans="1:1" hidden="1" x14ac:dyDescent="0.2">
      <c r="A2427" t="s">
        <v>25</v>
      </c>
    </row>
    <row r="2428" spans="1:1" hidden="1" x14ac:dyDescent="0.2">
      <c r="A2428" t="s">
        <v>336</v>
      </c>
    </row>
    <row r="2429" spans="1:1" hidden="1" x14ac:dyDescent="0.2">
      <c r="A2429" t="s">
        <v>337</v>
      </c>
    </row>
    <row r="2430" spans="1:1" hidden="1" x14ac:dyDescent="0.2">
      <c r="A2430" t="s">
        <v>338</v>
      </c>
    </row>
    <row r="2431" spans="1:1" hidden="1" x14ac:dyDescent="0.2">
      <c r="A2431" t="s">
        <v>29</v>
      </c>
    </row>
    <row r="2432" spans="1:1" hidden="1" x14ac:dyDescent="0.2">
      <c r="A2432" t="s">
        <v>30</v>
      </c>
    </row>
    <row r="2433" spans="1:1" hidden="1" x14ac:dyDescent="0.2">
      <c r="A2433" t="s">
        <v>339</v>
      </c>
    </row>
    <row r="2434" spans="1:1" hidden="1" x14ac:dyDescent="0.2">
      <c r="A2434" t="s">
        <v>340</v>
      </c>
    </row>
    <row r="2435" spans="1:1" hidden="1" x14ac:dyDescent="0.2">
      <c r="A2435" t="s">
        <v>33</v>
      </c>
    </row>
    <row r="2436" spans="1:1" hidden="1" x14ac:dyDescent="0.2">
      <c r="A2436" t="s">
        <v>341</v>
      </c>
    </row>
    <row r="2437" spans="1:1" hidden="1" x14ac:dyDescent="0.2">
      <c r="A2437" t="s">
        <v>15</v>
      </c>
    </row>
    <row r="2438" spans="1:1" hidden="1" x14ac:dyDescent="0.2">
      <c r="A2438" t="s">
        <v>25</v>
      </c>
    </row>
    <row r="2439" spans="1:1" hidden="1" x14ac:dyDescent="0.2">
      <c r="A2439" t="s">
        <v>35</v>
      </c>
    </row>
    <row r="2440" spans="1:1" hidden="1" x14ac:dyDescent="0.2">
      <c r="A2440" t="s">
        <v>342</v>
      </c>
    </row>
    <row r="2441" spans="1:1" hidden="1" x14ac:dyDescent="0.2">
      <c r="A2441" t="s">
        <v>37</v>
      </c>
    </row>
    <row r="2442" spans="1:1" hidden="1" x14ac:dyDescent="0.2">
      <c r="A2442" t="s">
        <v>16</v>
      </c>
    </row>
    <row r="2443" spans="1:1" hidden="1" x14ac:dyDescent="0.2">
      <c r="A2443" t="s">
        <v>17</v>
      </c>
    </row>
    <row r="2444" spans="1:1" hidden="1" x14ac:dyDescent="0.2">
      <c r="A2444" t="s">
        <v>38</v>
      </c>
    </row>
    <row r="2445" spans="1:1" x14ac:dyDescent="0.2">
      <c r="A2445" t="s">
        <v>391</v>
      </c>
    </row>
    <row r="2446" spans="1:1" hidden="1" x14ac:dyDescent="0.2">
      <c r="A2446" t="s">
        <v>392</v>
      </c>
    </row>
    <row r="2447" spans="1:1" hidden="1" x14ac:dyDescent="0.2">
      <c r="A2447" t="s">
        <v>15</v>
      </c>
    </row>
    <row r="2448" spans="1:1" hidden="1" x14ac:dyDescent="0.2">
      <c r="A2448" t="s">
        <v>25</v>
      </c>
    </row>
    <row r="2449" spans="1:1" hidden="1" x14ac:dyDescent="0.2">
      <c r="A2449" t="s">
        <v>336</v>
      </c>
    </row>
    <row r="2450" spans="1:1" hidden="1" x14ac:dyDescent="0.2">
      <c r="A2450" t="s">
        <v>337</v>
      </c>
    </row>
    <row r="2451" spans="1:1" hidden="1" x14ac:dyDescent="0.2">
      <c r="A2451" t="s">
        <v>338</v>
      </c>
    </row>
    <row r="2452" spans="1:1" hidden="1" x14ac:dyDescent="0.2">
      <c r="A2452" t="s">
        <v>29</v>
      </c>
    </row>
    <row r="2453" spans="1:1" hidden="1" x14ac:dyDescent="0.2">
      <c r="A2453" t="s">
        <v>30</v>
      </c>
    </row>
    <row r="2454" spans="1:1" hidden="1" x14ac:dyDescent="0.2">
      <c r="A2454" t="s">
        <v>339</v>
      </c>
    </row>
    <row r="2455" spans="1:1" hidden="1" x14ac:dyDescent="0.2">
      <c r="A2455" t="s">
        <v>340</v>
      </c>
    </row>
    <row r="2456" spans="1:1" hidden="1" x14ac:dyDescent="0.2">
      <c r="A2456" t="s">
        <v>33</v>
      </c>
    </row>
    <row r="2457" spans="1:1" hidden="1" x14ac:dyDescent="0.2">
      <c r="A2457" t="s">
        <v>341</v>
      </c>
    </row>
    <row r="2458" spans="1:1" hidden="1" x14ac:dyDescent="0.2">
      <c r="A2458" t="s">
        <v>15</v>
      </c>
    </row>
    <row r="2459" spans="1:1" hidden="1" x14ac:dyDescent="0.2">
      <c r="A2459" t="s">
        <v>25</v>
      </c>
    </row>
    <row r="2460" spans="1:1" hidden="1" x14ac:dyDescent="0.2">
      <c r="A2460" t="s">
        <v>35</v>
      </c>
    </row>
    <row r="2461" spans="1:1" hidden="1" x14ac:dyDescent="0.2">
      <c r="A2461" t="s">
        <v>342</v>
      </c>
    </row>
    <row r="2462" spans="1:1" hidden="1" x14ac:dyDescent="0.2">
      <c r="A2462" t="s">
        <v>37</v>
      </c>
    </row>
    <row r="2463" spans="1:1" hidden="1" x14ac:dyDescent="0.2">
      <c r="A2463" t="s">
        <v>16</v>
      </c>
    </row>
    <row r="2464" spans="1:1" hidden="1" x14ac:dyDescent="0.2">
      <c r="A2464" t="s">
        <v>17</v>
      </c>
    </row>
    <row r="2465" spans="1:1" hidden="1" x14ac:dyDescent="0.2">
      <c r="A2465" t="s">
        <v>38</v>
      </c>
    </row>
    <row r="2466" spans="1:1" x14ac:dyDescent="0.2">
      <c r="A2466" t="s">
        <v>393</v>
      </c>
    </row>
    <row r="2467" spans="1:1" hidden="1" x14ac:dyDescent="0.2">
      <c r="A2467" t="s">
        <v>394</v>
      </c>
    </row>
    <row r="2468" spans="1:1" hidden="1" x14ac:dyDescent="0.2">
      <c r="A2468" t="s">
        <v>15</v>
      </c>
    </row>
    <row r="2469" spans="1:1" hidden="1" x14ac:dyDescent="0.2">
      <c r="A2469" t="s">
        <v>25</v>
      </c>
    </row>
    <row r="2470" spans="1:1" hidden="1" x14ac:dyDescent="0.2">
      <c r="A2470" t="s">
        <v>336</v>
      </c>
    </row>
    <row r="2471" spans="1:1" hidden="1" x14ac:dyDescent="0.2">
      <c r="A2471" t="s">
        <v>337</v>
      </c>
    </row>
    <row r="2472" spans="1:1" hidden="1" x14ac:dyDescent="0.2">
      <c r="A2472" t="s">
        <v>338</v>
      </c>
    </row>
    <row r="2473" spans="1:1" hidden="1" x14ac:dyDescent="0.2">
      <c r="A2473" t="s">
        <v>29</v>
      </c>
    </row>
    <row r="2474" spans="1:1" hidden="1" x14ac:dyDescent="0.2">
      <c r="A2474" t="s">
        <v>30</v>
      </c>
    </row>
    <row r="2475" spans="1:1" hidden="1" x14ac:dyDescent="0.2">
      <c r="A2475" t="s">
        <v>339</v>
      </c>
    </row>
    <row r="2476" spans="1:1" hidden="1" x14ac:dyDescent="0.2">
      <c r="A2476" t="s">
        <v>340</v>
      </c>
    </row>
    <row r="2477" spans="1:1" hidden="1" x14ac:dyDescent="0.2">
      <c r="A2477" t="s">
        <v>33</v>
      </c>
    </row>
    <row r="2478" spans="1:1" hidden="1" x14ac:dyDescent="0.2">
      <c r="A2478" t="s">
        <v>341</v>
      </c>
    </row>
    <row r="2479" spans="1:1" hidden="1" x14ac:dyDescent="0.2">
      <c r="A2479" t="s">
        <v>15</v>
      </c>
    </row>
    <row r="2480" spans="1:1" hidden="1" x14ac:dyDescent="0.2">
      <c r="A2480" t="s">
        <v>25</v>
      </c>
    </row>
    <row r="2481" spans="1:1" hidden="1" x14ac:dyDescent="0.2">
      <c r="A2481" t="s">
        <v>35</v>
      </c>
    </row>
    <row r="2482" spans="1:1" hidden="1" x14ac:dyDescent="0.2">
      <c r="A2482" t="s">
        <v>342</v>
      </c>
    </row>
    <row r="2483" spans="1:1" hidden="1" x14ac:dyDescent="0.2">
      <c r="A2483" t="s">
        <v>37</v>
      </c>
    </row>
    <row r="2484" spans="1:1" hidden="1" x14ac:dyDescent="0.2">
      <c r="A2484" t="s">
        <v>16</v>
      </c>
    </row>
    <row r="2485" spans="1:1" hidden="1" x14ac:dyDescent="0.2">
      <c r="A2485" t="s">
        <v>17</v>
      </c>
    </row>
    <row r="2486" spans="1:1" hidden="1" x14ac:dyDescent="0.2">
      <c r="A2486" t="s">
        <v>38</v>
      </c>
    </row>
    <row r="2487" spans="1:1" x14ac:dyDescent="0.2">
      <c r="A2487" t="s">
        <v>395</v>
      </c>
    </row>
    <row r="2488" spans="1:1" hidden="1" x14ac:dyDescent="0.2">
      <c r="A2488" t="s">
        <v>396</v>
      </c>
    </row>
    <row r="2489" spans="1:1" hidden="1" x14ac:dyDescent="0.2">
      <c r="A2489" t="s">
        <v>15</v>
      </c>
    </row>
    <row r="2490" spans="1:1" hidden="1" x14ac:dyDescent="0.2">
      <c r="A2490" t="s">
        <v>25</v>
      </c>
    </row>
    <row r="2491" spans="1:1" hidden="1" x14ac:dyDescent="0.2">
      <c r="A2491" t="s">
        <v>336</v>
      </c>
    </row>
    <row r="2492" spans="1:1" hidden="1" x14ac:dyDescent="0.2">
      <c r="A2492" t="s">
        <v>337</v>
      </c>
    </row>
    <row r="2493" spans="1:1" hidden="1" x14ac:dyDescent="0.2">
      <c r="A2493" t="s">
        <v>338</v>
      </c>
    </row>
    <row r="2494" spans="1:1" hidden="1" x14ac:dyDescent="0.2">
      <c r="A2494" t="s">
        <v>29</v>
      </c>
    </row>
    <row r="2495" spans="1:1" hidden="1" x14ac:dyDescent="0.2">
      <c r="A2495" t="s">
        <v>30</v>
      </c>
    </row>
    <row r="2496" spans="1:1" hidden="1" x14ac:dyDescent="0.2">
      <c r="A2496" t="s">
        <v>339</v>
      </c>
    </row>
    <row r="2497" spans="1:1" hidden="1" x14ac:dyDescent="0.2">
      <c r="A2497" t="s">
        <v>340</v>
      </c>
    </row>
    <row r="2498" spans="1:1" hidden="1" x14ac:dyDescent="0.2">
      <c r="A2498" t="s">
        <v>33</v>
      </c>
    </row>
    <row r="2499" spans="1:1" hidden="1" x14ac:dyDescent="0.2">
      <c r="A2499" t="s">
        <v>341</v>
      </c>
    </row>
    <row r="2500" spans="1:1" hidden="1" x14ac:dyDescent="0.2">
      <c r="A2500" t="s">
        <v>15</v>
      </c>
    </row>
    <row r="2501" spans="1:1" hidden="1" x14ac:dyDescent="0.2">
      <c r="A2501" t="s">
        <v>25</v>
      </c>
    </row>
    <row r="2502" spans="1:1" hidden="1" x14ac:dyDescent="0.2">
      <c r="A2502" t="s">
        <v>35</v>
      </c>
    </row>
    <row r="2503" spans="1:1" hidden="1" x14ac:dyDescent="0.2">
      <c r="A2503" t="s">
        <v>342</v>
      </c>
    </row>
    <row r="2504" spans="1:1" hidden="1" x14ac:dyDescent="0.2">
      <c r="A2504" t="s">
        <v>37</v>
      </c>
    </row>
    <row r="2505" spans="1:1" hidden="1" x14ac:dyDescent="0.2">
      <c r="A2505" t="s">
        <v>16</v>
      </c>
    </row>
    <row r="2506" spans="1:1" hidden="1" x14ac:dyDescent="0.2">
      <c r="A2506" t="s">
        <v>17</v>
      </c>
    </row>
    <row r="2507" spans="1:1" hidden="1" x14ac:dyDescent="0.2">
      <c r="A2507" t="s">
        <v>38</v>
      </c>
    </row>
    <row r="2508" spans="1:1" x14ac:dyDescent="0.2">
      <c r="A2508" t="s">
        <v>397</v>
      </c>
    </row>
    <row r="2509" spans="1:1" hidden="1" x14ac:dyDescent="0.2">
      <c r="A2509" t="s">
        <v>398</v>
      </c>
    </row>
    <row r="2510" spans="1:1" hidden="1" x14ac:dyDescent="0.2">
      <c r="A2510" t="s">
        <v>15</v>
      </c>
    </row>
    <row r="2511" spans="1:1" hidden="1" x14ac:dyDescent="0.2">
      <c r="A2511" t="s">
        <v>25</v>
      </c>
    </row>
    <row r="2512" spans="1:1" hidden="1" x14ac:dyDescent="0.2">
      <c r="A2512" t="s">
        <v>336</v>
      </c>
    </row>
    <row r="2513" spans="1:1" hidden="1" x14ac:dyDescent="0.2">
      <c r="A2513" t="s">
        <v>337</v>
      </c>
    </row>
    <row r="2514" spans="1:1" hidden="1" x14ac:dyDescent="0.2">
      <c r="A2514" t="s">
        <v>338</v>
      </c>
    </row>
    <row r="2515" spans="1:1" hidden="1" x14ac:dyDescent="0.2">
      <c r="A2515" t="s">
        <v>29</v>
      </c>
    </row>
    <row r="2516" spans="1:1" hidden="1" x14ac:dyDescent="0.2">
      <c r="A2516" t="s">
        <v>30</v>
      </c>
    </row>
    <row r="2517" spans="1:1" hidden="1" x14ac:dyDescent="0.2">
      <c r="A2517" t="s">
        <v>339</v>
      </c>
    </row>
    <row r="2518" spans="1:1" hidden="1" x14ac:dyDescent="0.2">
      <c r="A2518" t="s">
        <v>340</v>
      </c>
    </row>
    <row r="2519" spans="1:1" hidden="1" x14ac:dyDescent="0.2">
      <c r="A2519" t="s">
        <v>33</v>
      </c>
    </row>
    <row r="2520" spans="1:1" hidden="1" x14ac:dyDescent="0.2">
      <c r="A2520" t="s">
        <v>341</v>
      </c>
    </row>
    <row r="2521" spans="1:1" hidden="1" x14ac:dyDescent="0.2">
      <c r="A2521" t="s">
        <v>15</v>
      </c>
    </row>
    <row r="2522" spans="1:1" hidden="1" x14ac:dyDescent="0.2">
      <c r="A2522" t="s">
        <v>25</v>
      </c>
    </row>
    <row r="2523" spans="1:1" hidden="1" x14ac:dyDescent="0.2">
      <c r="A2523" t="s">
        <v>35</v>
      </c>
    </row>
    <row r="2524" spans="1:1" hidden="1" x14ac:dyDescent="0.2">
      <c r="A2524" t="s">
        <v>342</v>
      </c>
    </row>
    <row r="2525" spans="1:1" hidden="1" x14ac:dyDescent="0.2">
      <c r="A2525" t="s">
        <v>37</v>
      </c>
    </row>
    <row r="2526" spans="1:1" hidden="1" x14ac:dyDescent="0.2">
      <c r="A2526" t="s">
        <v>16</v>
      </c>
    </row>
    <row r="2527" spans="1:1" hidden="1" x14ac:dyDescent="0.2">
      <c r="A2527" t="s">
        <v>17</v>
      </c>
    </row>
    <row r="2528" spans="1:1" hidden="1" x14ac:dyDescent="0.2">
      <c r="A2528" t="s">
        <v>38</v>
      </c>
    </row>
    <row r="2529" spans="1:1" x14ac:dyDescent="0.2">
      <c r="A2529" t="s">
        <v>399</v>
      </c>
    </row>
    <row r="2530" spans="1:1" hidden="1" x14ac:dyDescent="0.2">
      <c r="A2530" t="s">
        <v>400</v>
      </c>
    </row>
    <row r="2531" spans="1:1" hidden="1" x14ac:dyDescent="0.2">
      <c r="A2531" t="s">
        <v>15</v>
      </c>
    </row>
    <row r="2532" spans="1:1" hidden="1" x14ac:dyDescent="0.2">
      <c r="A2532" t="s">
        <v>25</v>
      </c>
    </row>
    <row r="2533" spans="1:1" hidden="1" x14ac:dyDescent="0.2">
      <c r="A2533" t="s">
        <v>336</v>
      </c>
    </row>
    <row r="2534" spans="1:1" hidden="1" x14ac:dyDescent="0.2">
      <c r="A2534" t="s">
        <v>337</v>
      </c>
    </row>
    <row r="2535" spans="1:1" hidden="1" x14ac:dyDescent="0.2">
      <c r="A2535" t="s">
        <v>338</v>
      </c>
    </row>
    <row r="2536" spans="1:1" hidden="1" x14ac:dyDescent="0.2">
      <c r="A2536" t="s">
        <v>29</v>
      </c>
    </row>
    <row r="2537" spans="1:1" hidden="1" x14ac:dyDescent="0.2">
      <c r="A2537" t="s">
        <v>30</v>
      </c>
    </row>
    <row r="2538" spans="1:1" hidden="1" x14ac:dyDescent="0.2">
      <c r="A2538" t="s">
        <v>339</v>
      </c>
    </row>
    <row r="2539" spans="1:1" hidden="1" x14ac:dyDescent="0.2">
      <c r="A2539" t="s">
        <v>340</v>
      </c>
    </row>
    <row r="2540" spans="1:1" hidden="1" x14ac:dyDescent="0.2">
      <c r="A2540" t="s">
        <v>33</v>
      </c>
    </row>
    <row r="2541" spans="1:1" hidden="1" x14ac:dyDescent="0.2">
      <c r="A2541" t="s">
        <v>341</v>
      </c>
    </row>
    <row r="2542" spans="1:1" hidden="1" x14ac:dyDescent="0.2">
      <c r="A2542" t="s">
        <v>15</v>
      </c>
    </row>
    <row r="2543" spans="1:1" hidden="1" x14ac:dyDescent="0.2">
      <c r="A2543" t="s">
        <v>25</v>
      </c>
    </row>
    <row r="2544" spans="1:1" hidden="1" x14ac:dyDescent="0.2">
      <c r="A2544" t="s">
        <v>35</v>
      </c>
    </row>
    <row r="2545" spans="1:1" hidden="1" x14ac:dyDescent="0.2">
      <c r="A2545" t="s">
        <v>342</v>
      </c>
    </row>
    <row r="2546" spans="1:1" hidden="1" x14ac:dyDescent="0.2">
      <c r="A2546" t="s">
        <v>37</v>
      </c>
    </row>
    <row r="2547" spans="1:1" hidden="1" x14ac:dyDescent="0.2">
      <c r="A2547" t="s">
        <v>16</v>
      </c>
    </row>
    <row r="2548" spans="1:1" hidden="1" x14ac:dyDescent="0.2">
      <c r="A2548" t="s">
        <v>17</v>
      </c>
    </row>
    <row r="2549" spans="1:1" hidden="1" x14ac:dyDescent="0.2">
      <c r="A2549" t="s">
        <v>38</v>
      </c>
    </row>
    <row r="2550" spans="1:1" x14ac:dyDescent="0.2">
      <c r="A2550" t="s">
        <v>401</v>
      </c>
    </row>
    <row r="2551" spans="1:1" hidden="1" x14ac:dyDescent="0.2">
      <c r="A2551" t="s">
        <v>402</v>
      </c>
    </row>
    <row r="2552" spans="1:1" hidden="1" x14ac:dyDescent="0.2">
      <c r="A2552" t="s">
        <v>15</v>
      </c>
    </row>
    <row r="2553" spans="1:1" hidden="1" x14ac:dyDescent="0.2">
      <c r="A2553" t="s">
        <v>25</v>
      </c>
    </row>
    <row r="2554" spans="1:1" hidden="1" x14ac:dyDescent="0.2">
      <c r="A2554" t="s">
        <v>336</v>
      </c>
    </row>
    <row r="2555" spans="1:1" hidden="1" x14ac:dyDescent="0.2">
      <c r="A2555" t="s">
        <v>337</v>
      </c>
    </row>
    <row r="2556" spans="1:1" hidden="1" x14ac:dyDescent="0.2">
      <c r="A2556" t="s">
        <v>338</v>
      </c>
    </row>
    <row r="2557" spans="1:1" hidden="1" x14ac:dyDescent="0.2">
      <c r="A2557" t="s">
        <v>29</v>
      </c>
    </row>
    <row r="2558" spans="1:1" hidden="1" x14ac:dyDescent="0.2">
      <c r="A2558" t="s">
        <v>30</v>
      </c>
    </row>
    <row r="2559" spans="1:1" hidden="1" x14ac:dyDescent="0.2">
      <c r="A2559" t="s">
        <v>339</v>
      </c>
    </row>
    <row r="2560" spans="1:1" hidden="1" x14ac:dyDescent="0.2">
      <c r="A2560" t="s">
        <v>340</v>
      </c>
    </row>
    <row r="2561" spans="1:1" hidden="1" x14ac:dyDescent="0.2">
      <c r="A2561" t="s">
        <v>33</v>
      </c>
    </row>
    <row r="2562" spans="1:1" hidden="1" x14ac:dyDescent="0.2">
      <c r="A2562" t="s">
        <v>341</v>
      </c>
    </row>
    <row r="2563" spans="1:1" hidden="1" x14ac:dyDescent="0.2">
      <c r="A2563" t="s">
        <v>15</v>
      </c>
    </row>
    <row r="2564" spans="1:1" hidden="1" x14ac:dyDescent="0.2">
      <c r="A2564" t="s">
        <v>25</v>
      </c>
    </row>
    <row r="2565" spans="1:1" hidden="1" x14ac:dyDescent="0.2">
      <c r="A2565" t="s">
        <v>35</v>
      </c>
    </row>
    <row r="2566" spans="1:1" hidden="1" x14ac:dyDescent="0.2">
      <c r="A2566" t="s">
        <v>342</v>
      </c>
    </row>
    <row r="2567" spans="1:1" hidden="1" x14ac:dyDescent="0.2">
      <c r="A2567" t="s">
        <v>37</v>
      </c>
    </row>
    <row r="2568" spans="1:1" hidden="1" x14ac:dyDescent="0.2">
      <c r="A2568" t="s">
        <v>16</v>
      </c>
    </row>
    <row r="2569" spans="1:1" hidden="1" x14ac:dyDescent="0.2">
      <c r="A2569" t="s">
        <v>17</v>
      </c>
    </row>
    <row r="2570" spans="1:1" hidden="1" x14ac:dyDescent="0.2">
      <c r="A2570" t="s">
        <v>38</v>
      </c>
    </row>
    <row r="2571" spans="1:1" x14ac:dyDescent="0.2">
      <c r="A2571" t="s">
        <v>403</v>
      </c>
    </row>
    <row r="2572" spans="1:1" hidden="1" x14ac:dyDescent="0.2">
      <c r="A2572" t="s">
        <v>404</v>
      </c>
    </row>
    <row r="2573" spans="1:1" hidden="1" x14ac:dyDescent="0.2">
      <c r="A2573" t="s">
        <v>15</v>
      </c>
    </row>
    <row r="2574" spans="1:1" hidden="1" x14ac:dyDescent="0.2">
      <c r="A2574" t="s">
        <v>25</v>
      </c>
    </row>
    <row r="2575" spans="1:1" hidden="1" x14ac:dyDescent="0.2">
      <c r="A2575" t="s">
        <v>336</v>
      </c>
    </row>
    <row r="2576" spans="1:1" hidden="1" x14ac:dyDescent="0.2">
      <c r="A2576" t="s">
        <v>337</v>
      </c>
    </row>
    <row r="2577" spans="1:1" hidden="1" x14ac:dyDescent="0.2">
      <c r="A2577" t="s">
        <v>338</v>
      </c>
    </row>
    <row r="2578" spans="1:1" hidden="1" x14ac:dyDescent="0.2">
      <c r="A2578" t="s">
        <v>29</v>
      </c>
    </row>
    <row r="2579" spans="1:1" hidden="1" x14ac:dyDescent="0.2">
      <c r="A2579" t="s">
        <v>30</v>
      </c>
    </row>
    <row r="2580" spans="1:1" hidden="1" x14ac:dyDescent="0.2">
      <c r="A2580" t="s">
        <v>339</v>
      </c>
    </row>
    <row r="2581" spans="1:1" hidden="1" x14ac:dyDescent="0.2">
      <c r="A2581" t="s">
        <v>340</v>
      </c>
    </row>
    <row r="2582" spans="1:1" hidden="1" x14ac:dyDescent="0.2">
      <c r="A2582" t="s">
        <v>33</v>
      </c>
    </row>
    <row r="2583" spans="1:1" hidden="1" x14ac:dyDescent="0.2">
      <c r="A2583" t="s">
        <v>341</v>
      </c>
    </row>
    <row r="2584" spans="1:1" hidden="1" x14ac:dyDescent="0.2">
      <c r="A2584" t="s">
        <v>15</v>
      </c>
    </row>
    <row r="2585" spans="1:1" hidden="1" x14ac:dyDescent="0.2">
      <c r="A2585" t="s">
        <v>25</v>
      </c>
    </row>
    <row r="2586" spans="1:1" hidden="1" x14ac:dyDescent="0.2">
      <c r="A2586" t="s">
        <v>35</v>
      </c>
    </row>
    <row r="2587" spans="1:1" hidden="1" x14ac:dyDescent="0.2">
      <c r="A2587" t="s">
        <v>342</v>
      </c>
    </row>
    <row r="2588" spans="1:1" hidden="1" x14ac:dyDescent="0.2">
      <c r="A2588" t="s">
        <v>37</v>
      </c>
    </row>
    <row r="2589" spans="1:1" hidden="1" x14ac:dyDescent="0.2">
      <c r="A2589" t="s">
        <v>16</v>
      </c>
    </row>
    <row r="2590" spans="1:1" hidden="1" x14ac:dyDescent="0.2">
      <c r="A2590" t="s">
        <v>17</v>
      </c>
    </row>
    <row r="2591" spans="1:1" hidden="1" x14ac:dyDescent="0.2">
      <c r="A2591" t="s">
        <v>38</v>
      </c>
    </row>
    <row r="2592" spans="1:1" x14ac:dyDescent="0.2">
      <c r="A2592" t="s">
        <v>405</v>
      </c>
    </row>
    <row r="2593" spans="1:1" hidden="1" x14ac:dyDescent="0.2">
      <c r="A2593" t="s">
        <v>406</v>
      </c>
    </row>
    <row r="2594" spans="1:1" hidden="1" x14ac:dyDescent="0.2">
      <c r="A2594" t="s">
        <v>15</v>
      </c>
    </row>
    <row r="2595" spans="1:1" hidden="1" x14ac:dyDescent="0.2">
      <c r="A2595" t="s">
        <v>25</v>
      </c>
    </row>
    <row r="2596" spans="1:1" hidden="1" x14ac:dyDescent="0.2">
      <c r="A2596" t="s">
        <v>336</v>
      </c>
    </row>
    <row r="2597" spans="1:1" hidden="1" x14ac:dyDescent="0.2">
      <c r="A2597" t="s">
        <v>337</v>
      </c>
    </row>
    <row r="2598" spans="1:1" hidden="1" x14ac:dyDescent="0.2">
      <c r="A2598" t="s">
        <v>338</v>
      </c>
    </row>
    <row r="2599" spans="1:1" hidden="1" x14ac:dyDescent="0.2">
      <c r="A2599" t="s">
        <v>29</v>
      </c>
    </row>
    <row r="2600" spans="1:1" hidden="1" x14ac:dyDescent="0.2">
      <c r="A2600" t="s">
        <v>30</v>
      </c>
    </row>
    <row r="2601" spans="1:1" hidden="1" x14ac:dyDescent="0.2">
      <c r="A2601" t="s">
        <v>339</v>
      </c>
    </row>
    <row r="2602" spans="1:1" hidden="1" x14ac:dyDescent="0.2">
      <c r="A2602" t="s">
        <v>340</v>
      </c>
    </row>
    <row r="2603" spans="1:1" hidden="1" x14ac:dyDescent="0.2">
      <c r="A2603" t="s">
        <v>33</v>
      </c>
    </row>
    <row r="2604" spans="1:1" hidden="1" x14ac:dyDescent="0.2">
      <c r="A2604" t="s">
        <v>341</v>
      </c>
    </row>
    <row r="2605" spans="1:1" hidden="1" x14ac:dyDescent="0.2">
      <c r="A2605" t="s">
        <v>15</v>
      </c>
    </row>
    <row r="2606" spans="1:1" hidden="1" x14ac:dyDescent="0.2">
      <c r="A2606" t="s">
        <v>25</v>
      </c>
    </row>
    <row r="2607" spans="1:1" hidden="1" x14ac:dyDescent="0.2">
      <c r="A2607" t="s">
        <v>35</v>
      </c>
    </row>
    <row r="2608" spans="1:1" hidden="1" x14ac:dyDescent="0.2">
      <c r="A2608" t="s">
        <v>342</v>
      </c>
    </row>
    <row r="2609" spans="1:1" hidden="1" x14ac:dyDescent="0.2">
      <c r="A2609" t="s">
        <v>37</v>
      </c>
    </row>
    <row r="2610" spans="1:1" hidden="1" x14ac:dyDescent="0.2">
      <c r="A2610" t="s">
        <v>16</v>
      </c>
    </row>
    <row r="2611" spans="1:1" hidden="1" x14ac:dyDescent="0.2">
      <c r="A2611" t="s">
        <v>17</v>
      </c>
    </row>
    <row r="2612" spans="1:1" hidden="1" x14ac:dyDescent="0.2">
      <c r="A2612" t="s">
        <v>38</v>
      </c>
    </row>
    <row r="2613" spans="1:1" x14ac:dyDescent="0.2">
      <c r="A2613" t="s">
        <v>407</v>
      </c>
    </row>
    <row r="2614" spans="1:1" hidden="1" x14ac:dyDescent="0.2">
      <c r="A2614" t="s">
        <v>408</v>
      </c>
    </row>
    <row r="2615" spans="1:1" hidden="1" x14ac:dyDescent="0.2">
      <c r="A2615" t="s">
        <v>15</v>
      </c>
    </row>
    <row r="2616" spans="1:1" hidden="1" x14ac:dyDescent="0.2">
      <c r="A2616" t="s">
        <v>25</v>
      </c>
    </row>
    <row r="2617" spans="1:1" hidden="1" x14ac:dyDescent="0.2">
      <c r="A2617" t="s">
        <v>336</v>
      </c>
    </row>
    <row r="2618" spans="1:1" hidden="1" x14ac:dyDescent="0.2">
      <c r="A2618" t="s">
        <v>337</v>
      </c>
    </row>
    <row r="2619" spans="1:1" hidden="1" x14ac:dyDescent="0.2">
      <c r="A2619" t="s">
        <v>338</v>
      </c>
    </row>
    <row r="2620" spans="1:1" hidden="1" x14ac:dyDescent="0.2">
      <c r="A2620" t="s">
        <v>29</v>
      </c>
    </row>
    <row r="2621" spans="1:1" hidden="1" x14ac:dyDescent="0.2">
      <c r="A2621" t="s">
        <v>30</v>
      </c>
    </row>
    <row r="2622" spans="1:1" hidden="1" x14ac:dyDescent="0.2">
      <c r="A2622" t="s">
        <v>339</v>
      </c>
    </row>
    <row r="2623" spans="1:1" hidden="1" x14ac:dyDescent="0.2">
      <c r="A2623" t="s">
        <v>340</v>
      </c>
    </row>
    <row r="2624" spans="1:1" hidden="1" x14ac:dyDescent="0.2">
      <c r="A2624" t="s">
        <v>33</v>
      </c>
    </row>
    <row r="2625" spans="1:1" hidden="1" x14ac:dyDescent="0.2">
      <c r="A2625" t="s">
        <v>341</v>
      </c>
    </row>
    <row r="2626" spans="1:1" hidden="1" x14ac:dyDescent="0.2">
      <c r="A2626" t="s">
        <v>15</v>
      </c>
    </row>
    <row r="2627" spans="1:1" hidden="1" x14ac:dyDescent="0.2">
      <c r="A2627" t="s">
        <v>25</v>
      </c>
    </row>
    <row r="2628" spans="1:1" hidden="1" x14ac:dyDescent="0.2">
      <c r="A2628" t="s">
        <v>35</v>
      </c>
    </row>
    <row r="2629" spans="1:1" hidden="1" x14ac:dyDescent="0.2">
      <c r="A2629" t="s">
        <v>342</v>
      </c>
    </row>
    <row r="2630" spans="1:1" hidden="1" x14ac:dyDescent="0.2">
      <c r="A2630" t="s">
        <v>37</v>
      </c>
    </row>
    <row r="2631" spans="1:1" hidden="1" x14ac:dyDescent="0.2">
      <c r="A2631" t="s">
        <v>16</v>
      </c>
    </row>
    <row r="2632" spans="1:1" hidden="1" x14ac:dyDescent="0.2">
      <c r="A2632" t="s">
        <v>17</v>
      </c>
    </row>
    <row r="2633" spans="1:1" hidden="1" x14ac:dyDescent="0.2">
      <c r="A2633" t="s">
        <v>38</v>
      </c>
    </row>
    <row r="2634" spans="1:1" x14ac:dyDescent="0.2">
      <c r="A2634" t="s">
        <v>409</v>
      </c>
    </row>
    <row r="2635" spans="1:1" hidden="1" x14ac:dyDescent="0.2">
      <c r="A2635" t="s">
        <v>410</v>
      </c>
    </row>
    <row r="2636" spans="1:1" hidden="1" x14ac:dyDescent="0.2">
      <c r="A2636" t="s">
        <v>15</v>
      </c>
    </row>
    <row r="2637" spans="1:1" hidden="1" x14ac:dyDescent="0.2">
      <c r="A2637" t="s">
        <v>25</v>
      </c>
    </row>
    <row r="2638" spans="1:1" hidden="1" x14ac:dyDescent="0.2">
      <c r="A2638" t="s">
        <v>336</v>
      </c>
    </row>
    <row r="2639" spans="1:1" hidden="1" x14ac:dyDescent="0.2">
      <c r="A2639" t="s">
        <v>337</v>
      </c>
    </row>
    <row r="2640" spans="1:1" hidden="1" x14ac:dyDescent="0.2">
      <c r="A2640" t="s">
        <v>338</v>
      </c>
    </row>
    <row r="2641" spans="1:1" hidden="1" x14ac:dyDescent="0.2">
      <c r="A2641" t="s">
        <v>29</v>
      </c>
    </row>
    <row r="2642" spans="1:1" hidden="1" x14ac:dyDescent="0.2">
      <c r="A2642" t="s">
        <v>30</v>
      </c>
    </row>
    <row r="2643" spans="1:1" hidden="1" x14ac:dyDescent="0.2">
      <c r="A2643" t="s">
        <v>339</v>
      </c>
    </row>
    <row r="2644" spans="1:1" hidden="1" x14ac:dyDescent="0.2">
      <c r="A2644" t="s">
        <v>340</v>
      </c>
    </row>
    <row r="2645" spans="1:1" hidden="1" x14ac:dyDescent="0.2">
      <c r="A2645" t="s">
        <v>33</v>
      </c>
    </row>
    <row r="2646" spans="1:1" hidden="1" x14ac:dyDescent="0.2">
      <c r="A2646" t="s">
        <v>341</v>
      </c>
    </row>
    <row r="2647" spans="1:1" hidden="1" x14ac:dyDescent="0.2">
      <c r="A2647" t="s">
        <v>15</v>
      </c>
    </row>
    <row r="2648" spans="1:1" hidden="1" x14ac:dyDescent="0.2">
      <c r="A2648" t="s">
        <v>25</v>
      </c>
    </row>
    <row r="2649" spans="1:1" hidden="1" x14ac:dyDescent="0.2">
      <c r="A2649" t="s">
        <v>35</v>
      </c>
    </row>
    <row r="2650" spans="1:1" hidden="1" x14ac:dyDescent="0.2">
      <c r="A2650" t="s">
        <v>342</v>
      </c>
    </row>
    <row r="2651" spans="1:1" hidden="1" x14ac:dyDescent="0.2">
      <c r="A2651" t="s">
        <v>37</v>
      </c>
    </row>
    <row r="2652" spans="1:1" hidden="1" x14ac:dyDescent="0.2">
      <c r="A2652" t="s">
        <v>16</v>
      </c>
    </row>
    <row r="2653" spans="1:1" hidden="1" x14ac:dyDescent="0.2">
      <c r="A2653" t="s">
        <v>17</v>
      </c>
    </row>
    <row r="2654" spans="1:1" hidden="1" x14ac:dyDescent="0.2">
      <c r="A2654" t="s">
        <v>38</v>
      </c>
    </row>
    <row r="2655" spans="1:1" x14ac:dyDescent="0.2">
      <c r="A2655" t="s">
        <v>411</v>
      </c>
    </row>
    <row r="2656" spans="1:1" hidden="1" x14ac:dyDescent="0.2">
      <c r="A2656" t="s">
        <v>412</v>
      </c>
    </row>
    <row r="2657" spans="1:1" hidden="1" x14ac:dyDescent="0.2">
      <c r="A2657" t="s">
        <v>15</v>
      </c>
    </row>
    <row r="2658" spans="1:1" hidden="1" x14ac:dyDescent="0.2">
      <c r="A2658" t="s">
        <v>25</v>
      </c>
    </row>
    <row r="2659" spans="1:1" hidden="1" x14ac:dyDescent="0.2">
      <c r="A2659" t="s">
        <v>336</v>
      </c>
    </row>
    <row r="2660" spans="1:1" hidden="1" x14ac:dyDescent="0.2">
      <c r="A2660" t="s">
        <v>337</v>
      </c>
    </row>
    <row r="2661" spans="1:1" hidden="1" x14ac:dyDescent="0.2">
      <c r="A2661" t="s">
        <v>338</v>
      </c>
    </row>
    <row r="2662" spans="1:1" hidden="1" x14ac:dyDescent="0.2">
      <c r="A2662" t="s">
        <v>29</v>
      </c>
    </row>
    <row r="2663" spans="1:1" hidden="1" x14ac:dyDescent="0.2">
      <c r="A2663" t="s">
        <v>30</v>
      </c>
    </row>
    <row r="2664" spans="1:1" hidden="1" x14ac:dyDescent="0.2">
      <c r="A2664" t="s">
        <v>339</v>
      </c>
    </row>
    <row r="2665" spans="1:1" hidden="1" x14ac:dyDescent="0.2">
      <c r="A2665" t="s">
        <v>340</v>
      </c>
    </row>
    <row r="2666" spans="1:1" hidden="1" x14ac:dyDescent="0.2">
      <c r="A2666" t="s">
        <v>33</v>
      </c>
    </row>
    <row r="2667" spans="1:1" hidden="1" x14ac:dyDescent="0.2">
      <c r="A2667" t="s">
        <v>341</v>
      </c>
    </row>
    <row r="2668" spans="1:1" hidden="1" x14ac:dyDescent="0.2">
      <c r="A2668" t="s">
        <v>15</v>
      </c>
    </row>
    <row r="2669" spans="1:1" hidden="1" x14ac:dyDescent="0.2">
      <c r="A2669" t="s">
        <v>25</v>
      </c>
    </row>
    <row r="2670" spans="1:1" hidden="1" x14ac:dyDescent="0.2">
      <c r="A2670" t="s">
        <v>35</v>
      </c>
    </row>
    <row r="2671" spans="1:1" hidden="1" x14ac:dyDescent="0.2">
      <c r="A2671" t="s">
        <v>342</v>
      </c>
    </row>
    <row r="2672" spans="1:1" hidden="1" x14ac:dyDescent="0.2">
      <c r="A2672" t="s">
        <v>37</v>
      </c>
    </row>
    <row r="2673" spans="1:1" hidden="1" x14ac:dyDescent="0.2">
      <c r="A2673" t="s">
        <v>16</v>
      </c>
    </row>
    <row r="2674" spans="1:1" hidden="1" x14ac:dyDescent="0.2">
      <c r="A2674" t="s">
        <v>17</v>
      </c>
    </row>
    <row r="2675" spans="1:1" hidden="1" x14ac:dyDescent="0.2">
      <c r="A2675" t="s">
        <v>38</v>
      </c>
    </row>
    <row r="2676" spans="1:1" x14ac:dyDescent="0.2">
      <c r="A2676" t="s">
        <v>413</v>
      </c>
    </row>
    <row r="2677" spans="1:1" hidden="1" x14ac:dyDescent="0.2">
      <c r="A2677" t="s">
        <v>414</v>
      </c>
    </row>
    <row r="2678" spans="1:1" hidden="1" x14ac:dyDescent="0.2">
      <c r="A2678" t="s">
        <v>15</v>
      </c>
    </row>
    <row r="2679" spans="1:1" hidden="1" x14ac:dyDescent="0.2">
      <c r="A2679" t="s">
        <v>25</v>
      </c>
    </row>
    <row r="2680" spans="1:1" hidden="1" x14ac:dyDescent="0.2">
      <c r="A2680" t="s">
        <v>336</v>
      </c>
    </row>
    <row r="2681" spans="1:1" hidden="1" x14ac:dyDescent="0.2">
      <c r="A2681" t="s">
        <v>337</v>
      </c>
    </row>
    <row r="2682" spans="1:1" hidden="1" x14ac:dyDescent="0.2">
      <c r="A2682" t="s">
        <v>338</v>
      </c>
    </row>
    <row r="2683" spans="1:1" hidden="1" x14ac:dyDescent="0.2">
      <c r="A2683" t="s">
        <v>29</v>
      </c>
    </row>
    <row r="2684" spans="1:1" hidden="1" x14ac:dyDescent="0.2">
      <c r="A2684" t="s">
        <v>30</v>
      </c>
    </row>
    <row r="2685" spans="1:1" hidden="1" x14ac:dyDescent="0.2">
      <c r="A2685" t="s">
        <v>339</v>
      </c>
    </row>
    <row r="2686" spans="1:1" hidden="1" x14ac:dyDescent="0.2">
      <c r="A2686" t="s">
        <v>340</v>
      </c>
    </row>
    <row r="2687" spans="1:1" hidden="1" x14ac:dyDescent="0.2">
      <c r="A2687" t="s">
        <v>33</v>
      </c>
    </row>
    <row r="2688" spans="1:1" hidden="1" x14ac:dyDescent="0.2">
      <c r="A2688" t="s">
        <v>341</v>
      </c>
    </row>
    <row r="2689" spans="1:1" hidden="1" x14ac:dyDescent="0.2">
      <c r="A2689" t="s">
        <v>15</v>
      </c>
    </row>
    <row r="2690" spans="1:1" hidden="1" x14ac:dyDescent="0.2">
      <c r="A2690" t="s">
        <v>25</v>
      </c>
    </row>
    <row r="2691" spans="1:1" hidden="1" x14ac:dyDescent="0.2">
      <c r="A2691" t="s">
        <v>35</v>
      </c>
    </row>
    <row r="2692" spans="1:1" hidden="1" x14ac:dyDescent="0.2">
      <c r="A2692" t="s">
        <v>342</v>
      </c>
    </row>
    <row r="2693" spans="1:1" hidden="1" x14ac:dyDescent="0.2">
      <c r="A2693" t="s">
        <v>37</v>
      </c>
    </row>
    <row r="2694" spans="1:1" hidden="1" x14ac:dyDescent="0.2">
      <c r="A2694" t="s">
        <v>16</v>
      </c>
    </row>
    <row r="2695" spans="1:1" hidden="1" x14ac:dyDescent="0.2">
      <c r="A2695" t="s">
        <v>17</v>
      </c>
    </row>
    <row r="2696" spans="1:1" hidden="1" x14ac:dyDescent="0.2">
      <c r="A2696" t="s">
        <v>38</v>
      </c>
    </row>
    <row r="2697" spans="1:1" x14ac:dyDescent="0.2">
      <c r="A2697" t="s">
        <v>415</v>
      </c>
    </row>
    <row r="2698" spans="1:1" hidden="1" x14ac:dyDescent="0.2">
      <c r="A2698" t="s">
        <v>416</v>
      </c>
    </row>
    <row r="2699" spans="1:1" hidden="1" x14ac:dyDescent="0.2">
      <c r="A2699" t="s">
        <v>15</v>
      </c>
    </row>
    <row r="2700" spans="1:1" hidden="1" x14ac:dyDescent="0.2">
      <c r="A2700" t="s">
        <v>25</v>
      </c>
    </row>
    <row r="2701" spans="1:1" hidden="1" x14ac:dyDescent="0.2">
      <c r="A2701" t="s">
        <v>336</v>
      </c>
    </row>
    <row r="2702" spans="1:1" hidden="1" x14ac:dyDescent="0.2">
      <c r="A2702" t="s">
        <v>337</v>
      </c>
    </row>
    <row r="2703" spans="1:1" hidden="1" x14ac:dyDescent="0.2">
      <c r="A2703" t="s">
        <v>338</v>
      </c>
    </row>
    <row r="2704" spans="1:1" hidden="1" x14ac:dyDescent="0.2">
      <c r="A2704" t="s">
        <v>29</v>
      </c>
    </row>
    <row r="2705" spans="1:1" hidden="1" x14ac:dyDescent="0.2">
      <c r="A2705" t="s">
        <v>30</v>
      </c>
    </row>
    <row r="2706" spans="1:1" hidden="1" x14ac:dyDescent="0.2">
      <c r="A2706" t="s">
        <v>339</v>
      </c>
    </row>
    <row r="2707" spans="1:1" hidden="1" x14ac:dyDescent="0.2">
      <c r="A2707" t="s">
        <v>340</v>
      </c>
    </row>
    <row r="2708" spans="1:1" hidden="1" x14ac:dyDescent="0.2">
      <c r="A2708" t="s">
        <v>33</v>
      </c>
    </row>
    <row r="2709" spans="1:1" hidden="1" x14ac:dyDescent="0.2">
      <c r="A2709" t="s">
        <v>341</v>
      </c>
    </row>
    <row r="2710" spans="1:1" hidden="1" x14ac:dyDescent="0.2">
      <c r="A2710" t="s">
        <v>15</v>
      </c>
    </row>
    <row r="2711" spans="1:1" hidden="1" x14ac:dyDescent="0.2">
      <c r="A2711" t="s">
        <v>25</v>
      </c>
    </row>
    <row r="2712" spans="1:1" hidden="1" x14ac:dyDescent="0.2">
      <c r="A2712" t="s">
        <v>35</v>
      </c>
    </row>
    <row r="2713" spans="1:1" hidden="1" x14ac:dyDescent="0.2">
      <c r="A2713" t="s">
        <v>342</v>
      </c>
    </row>
    <row r="2714" spans="1:1" hidden="1" x14ac:dyDescent="0.2">
      <c r="A2714" t="s">
        <v>37</v>
      </c>
    </row>
    <row r="2715" spans="1:1" hidden="1" x14ac:dyDescent="0.2">
      <c r="A2715" t="s">
        <v>16</v>
      </c>
    </row>
    <row r="2716" spans="1:1" hidden="1" x14ac:dyDescent="0.2">
      <c r="A2716" t="s">
        <v>17</v>
      </c>
    </row>
    <row r="2717" spans="1:1" hidden="1" x14ac:dyDescent="0.2">
      <c r="A2717" t="s">
        <v>38</v>
      </c>
    </row>
    <row r="2718" spans="1:1" x14ac:dyDescent="0.2">
      <c r="A2718" t="s">
        <v>417</v>
      </c>
    </row>
    <row r="2719" spans="1:1" hidden="1" x14ac:dyDescent="0.2">
      <c r="A2719" t="s">
        <v>418</v>
      </c>
    </row>
    <row r="2720" spans="1:1" hidden="1" x14ac:dyDescent="0.2">
      <c r="A2720" t="s">
        <v>15</v>
      </c>
    </row>
    <row r="2721" spans="1:1" hidden="1" x14ac:dyDescent="0.2">
      <c r="A2721" t="s">
        <v>25</v>
      </c>
    </row>
    <row r="2722" spans="1:1" hidden="1" x14ac:dyDescent="0.2">
      <c r="A2722" t="s">
        <v>336</v>
      </c>
    </row>
    <row r="2723" spans="1:1" hidden="1" x14ac:dyDescent="0.2">
      <c r="A2723" t="s">
        <v>337</v>
      </c>
    </row>
    <row r="2724" spans="1:1" hidden="1" x14ac:dyDescent="0.2">
      <c r="A2724" t="s">
        <v>338</v>
      </c>
    </row>
    <row r="2725" spans="1:1" hidden="1" x14ac:dyDescent="0.2">
      <c r="A2725" t="s">
        <v>29</v>
      </c>
    </row>
    <row r="2726" spans="1:1" hidden="1" x14ac:dyDescent="0.2">
      <c r="A2726" t="s">
        <v>30</v>
      </c>
    </row>
    <row r="2727" spans="1:1" hidden="1" x14ac:dyDescent="0.2">
      <c r="A2727" t="s">
        <v>339</v>
      </c>
    </row>
    <row r="2728" spans="1:1" hidden="1" x14ac:dyDescent="0.2">
      <c r="A2728" t="s">
        <v>340</v>
      </c>
    </row>
    <row r="2729" spans="1:1" hidden="1" x14ac:dyDescent="0.2">
      <c r="A2729" t="s">
        <v>33</v>
      </c>
    </row>
    <row r="2730" spans="1:1" hidden="1" x14ac:dyDescent="0.2">
      <c r="A2730" t="s">
        <v>341</v>
      </c>
    </row>
    <row r="2731" spans="1:1" hidden="1" x14ac:dyDescent="0.2">
      <c r="A2731" t="s">
        <v>15</v>
      </c>
    </row>
    <row r="2732" spans="1:1" hidden="1" x14ac:dyDescent="0.2">
      <c r="A2732" t="s">
        <v>25</v>
      </c>
    </row>
    <row r="2733" spans="1:1" hidden="1" x14ac:dyDescent="0.2">
      <c r="A2733" t="s">
        <v>35</v>
      </c>
    </row>
    <row r="2734" spans="1:1" hidden="1" x14ac:dyDescent="0.2">
      <c r="A2734" t="s">
        <v>342</v>
      </c>
    </row>
    <row r="2735" spans="1:1" hidden="1" x14ac:dyDescent="0.2">
      <c r="A2735" t="s">
        <v>37</v>
      </c>
    </row>
    <row r="2736" spans="1:1" hidden="1" x14ac:dyDescent="0.2">
      <c r="A2736" t="s">
        <v>16</v>
      </c>
    </row>
    <row r="2737" spans="1:1" hidden="1" x14ac:dyDescent="0.2">
      <c r="A2737" t="s">
        <v>17</v>
      </c>
    </row>
    <row r="2738" spans="1:1" hidden="1" x14ac:dyDescent="0.2">
      <c r="A2738" t="s">
        <v>38</v>
      </c>
    </row>
    <row r="2739" spans="1:1" x14ac:dyDescent="0.2">
      <c r="A2739" t="s">
        <v>419</v>
      </c>
    </row>
    <row r="2740" spans="1:1" hidden="1" x14ac:dyDescent="0.2">
      <c r="A2740" t="s">
        <v>420</v>
      </c>
    </row>
    <row r="2741" spans="1:1" hidden="1" x14ac:dyDescent="0.2">
      <c r="A2741" t="s">
        <v>15</v>
      </c>
    </row>
    <row r="2742" spans="1:1" hidden="1" x14ac:dyDescent="0.2">
      <c r="A2742" t="s">
        <v>25</v>
      </c>
    </row>
    <row r="2743" spans="1:1" hidden="1" x14ac:dyDescent="0.2">
      <c r="A2743" t="s">
        <v>336</v>
      </c>
    </row>
    <row r="2744" spans="1:1" hidden="1" x14ac:dyDescent="0.2">
      <c r="A2744" t="s">
        <v>337</v>
      </c>
    </row>
    <row r="2745" spans="1:1" hidden="1" x14ac:dyDescent="0.2">
      <c r="A2745" t="s">
        <v>338</v>
      </c>
    </row>
    <row r="2746" spans="1:1" hidden="1" x14ac:dyDescent="0.2">
      <c r="A2746" t="s">
        <v>29</v>
      </c>
    </row>
    <row r="2747" spans="1:1" hidden="1" x14ac:dyDescent="0.2">
      <c r="A2747" t="s">
        <v>30</v>
      </c>
    </row>
    <row r="2748" spans="1:1" hidden="1" x14ac:dyDescent="0.2">
      <c r="A2748" t="s">
        <v>339</v>
      </c>
    </row>
    <row r="2749" spans="1:1" hidden="1" x14ac:dyDescent="0.2">
      <c r="A2749" t="s">
        <v>340</v>
      </c>
    </row>
    <row r="2750" spans="1:1" hidden="1" x14ac:dyDescent="0.2">
      <c r="A2750" t="s">
        <v>33</v>
      </c>
    </row>
    <row r="2751" spans="1:1" hidden="1" x14ac:dyDescent="0.2">
      <c r="A2751" t="s">
        <v>341</v>
      </c>
    </row>
    <row r="2752" spans="1:1" hidden="1" x14ac:dyDescent="0.2">
      <c r="A2752" t="s">
        <v>15</v>
      </c>
    </row>
    <row r="2753" spans="1:1" hidden="1" x14ac:dyDescent="0.2">
      <c r="A2753" t="s">
        <v>25</v>
      </c>
    </row>
    <row r="2754" spans="1:1" hidden="1" x14ac:dyDescent="0.2">
      <c r="A2754" t="s">
        <v>35</v>
      </c>
    </row>
    <row r="2755" spans="1:1" hidden="1" x14ac:dyDescent="0.2">
      <c r="A2755" t="s">
        <v>342</v>
      </c>
    </row>
    <row r="2756" spans="1:1" hidden="1" x14ac:dyDescent="0.2">
      <c r="A2756" t="s">
        <v>37</v>
      </c>
    </row>
    <row r="2757" spans="1:1" hidden="1" x14ac:dyDescent="0.2">
      <c r="A2757" t="s">
        <v>16</v>
      </c>
    </row>
    <row r="2758" spans="1:1" hidden="1" x14ac:dyDescent="0.2">
      <c r="A2758" t="s">
        <v>17</v>
      </c>
    </row>
    <row r="2759" spans="1:1" hidden="1" x14ac:dyDescent="0.2">
      <c r="A2759" t="s">
        <v>38</v>
      </c>
    </row>
    <row r="2760" spans="1:1" x14ac:dyDescent="0.2">
      <c r="A2760" t="s">
        <v>421</v>
      </c>
    </row>
    <row r="2761" spans="1:1" hidden="1" x14ac:dyDescent="0.2">
      <c r="A2761" t="s">
        <v>422</v>
      </c>
    </row>
    <row r="2762" spans="1:1" hidden="1" x14ac:dyDescent="0.2">
      <c r="A2762" t="s">
        <v>15</v>
      </c>
    </row>
    <row r="2763" spans="1:1" hidden="1" x14ac:dyDescent="0.2">
      <c r="A2763" t="s">
        <v>25</v>
      </c>
    </row>
    <row r="2764" spans="1:1" hidden="1" x14ac:dyDescent="0.2">
      <c r="A2764" t="s">
        <v>336</v>
      </c>
    </row>
    <row r="2765" spans="1:1" hidden="1" x14ac:dyDescent="0.2">
      <c r="A2765" t="s">
        <v>337</v>
      </c>
    </row>
    <row r="2766" spans="1:1" hidden="1" x14ac:dyDescent="0.2">
      <c r="A2766" t="s">
        <v>338</v>
      </c>
    </row>
    <row r="2767" spans="1:1" hidden="1" x14ac:dyDescent="0.2">
      <c r="A2767" t="s">
        <v>29</v>
      </c>
    </row>
    <row r="2768" spans="1:1" hidden="1" x14ac:dyDescent="0.2">
      <c r="A2768" t="s">
        <v>30</v>
      </c>
    </row>
    <row r="2769" spans="1:1" hidden="1" x14ac:dyDescent="0.2">
      <c r="A2769" t="s">
        <v>339</v>
      </c>
    </row>
    <row r="2770" spans="1:1" hidden="1" x14ac:dyDescent="0.2">
      <c r="A2770" t="s">
        <v>340</v>
      </c>
    </row>
    <row r="2771" spans="1:1" hidden="1" x14ac:dyDescent="0.2">
      <c r="A2771" t="s">
        <v>33</v>
      </c>
    </row>
    <row r="2772" spans="1:1" hidden="1" x14ac:dyDescent="0.2">
      <c r="A2772" t="s">
        <v>341</v>
      </c>
    </row>
    <row r="2773" spans="1:1" hidden="1" x14ac:dyDescent="0.2">
      <c r="A2773" t="s">
        <v>15</v>
      </c>
    </row>
    <row r="2774" spans="1:1" hidden="1" x14ac:dyDescent="0.2">
      <c r="A2774" t="s">
        <v>25</v>
      </c>
    </row>
    <row r="2775" spans="1:1" hidden="1" x14ac:dyDescent="0.2">
      <c r="A2775" t="s">
        <v>35</v>
      </c>
    </row>
    <row r="2776" spans="1:1" hidden="1" x14ac:dyDescent="0.2">
      <c r="A2776" t="s">
        <v>342</v>
      </c>
    </row>
    <row r="2777" spans="1:1" hidden="1" x14ac:dyDescent="0.2">
      <c r="A2777" t="s">
        <v>37</v>
      </c>
    </row>
    <row r="2778" spans="1:1" hidden="1" x14ac:dyDescent="0.2">
      <c r="A2778" t="s">
        <v>16</v>
      </c>
    </row>
    <row r="2779" spans="1:1" hidden="1" x14ac:dyDescent="0.2">
      <c r="A2779" t="s">
        <v>17</v>
      </c>
    </row>
    <row r="2780" spans="1:1" hidden="1" x14ac:dyDescent="0.2">
      <c r="A2780" t="s">
        <v>38</v>
      </c>
    </row>
    <row r="2781" spans="1:1" x14ac:dyDescent="0.2">
      <c r="A2781" t="s">
        <v>423</v>
      </c>
    </row>
    <row r="2782" spans="1:1" hidden="1" x14ac:dyDescent="0.2">
      <c r="A2782" t="s">
        <v>424</v>
      </c>
    </row>
    <row r="2783" spans="1:1" hidden="1" x14ac:dyDescent="0.2">
      <c r="A2783" t="s">
        <v>15</v>
      </c>
    </row>
    <row r="2784" spans="1:1" hidden="1" x14ac:dyDescent="0.2">
      <c r="A2784" t="s">
        <v>25</v>
      </c>
    </row>
    <row r="2785" spans="1:1" hidden="1" x14ac:dyDescent="0.2">
      <c r="A2785" t="s">
        <v>336</v>
      </c>
    </row>
    <row r="2786" spans="1:1" hidden="1" x14ac:dyDescent="0.2">
      <c r="A2786" t="s">
        <v>337</v>
      </c>
    </row>
    <row r="2787" spans="1:1" hidden="1" x14ac:dyDescent="0.2">
      <c r="A2787" t="s">
        <v>338</v>
      </c>
    </row>
    <row r="2788" spans="1:1" hidden="1" x14ac:dyDescent="0.2">
      <c r="A2788" t="s">
        <v>29</v>
      </c>
    </row>
    <row r="2789" spans="1:1" hidden="1" x14ac:dyDescent="0.2">
      <c r="A2789" t="s">
        <v>30</v>
      </c>
    </row>
    <row r="2790" spans="1:1" hidden="1" x14ac:dyDescent="0.2">
      <c r="A2790" t="s">
        <v>339</v>
      </c>
    </row>
    <row r="2791" spans="1:1" hidden="1" x14ac:dyDescent="0.2">
      <c r="A2791" t="s">
        <v>340</v>
      </c>
    </row>
    <row r="2792" spans="1:1" hidden="1" x14ac:dyDescent="0.2">
      <c r="A2792" t="s">
        <v>33</v>
      </c>
    </row>
    <row r="2793" spans="1:1" hidden="1" x14ac:dyDescent="0.2">
      <c r="A2793" t="s">
        <v>341</v>
      </c>
    </row>
    <row r="2794" spans="1:1" hidden="1" x14ac:dyDescent="0.2">
      <c r="A2794" t="s">
        <v>15</v>
      </c>
    </row>
    <row r="2795" spans="1:1" hidden="1" x14ac:dyDescent="0.2">
      <c r="A2795" t="s">
        <v>25</v>
      </c>
    </row>
    <row r="2796" spans="1:1" hidden="1" x14ac:dyDescent="0.2">
      <c r="A2796" t="s">
        <v>35</v>
      </c>
    </row>
    <row r="2797" spans="1:1" hidden="1" x14ac:dyDescent="0.2">
      <c r="A2797" t="s">
        <v>342</v>
      </c>
    </row>
    <row r="2798" spans="1:1" hidden="1" x14ac:dyDescent="0.2">
      <c r="A2798" t="s">
        <v>37</v>
      </c>
    </row>
    <row r="2799" spans="1:1" hidden="1" x14ac:dyDescent="0.2">
      <c r="A2799" t="s">
        <v>16</v>
      </c>
    </row>
    <row r="2800" spans="1:1" hidden="1" x14ac:dyDescent="0.2">
      <c r="A2800" t="s">
        <v>284</v>
      </c>
    </row>
    <row r="2801" spans="1:1" hidden="1" x14ac:dyDescent="0.2">
      <c r="A2801" t="s">
        <v>285</v>
      </c>
    </row>
    <row r="2802" spans="1:1" hidden="1" x14ac:dyDescent="0.2"/>
  </sheetData>
  <autoFilter ref="A1:A2802">
    <filterColumn colId="0">
      <customFilters and="1">
        <customFilter val="*lat*"/>
        <customFilter operator="notEqual" val="*sl_id*"/>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5"/>
  <sheetViews>
    <sheetView topLeftCell="J1" workbookViewId="0">
      <selection activeCell="U1" sqref="U1:U6"/>
    </sheetView>
  </sheetViews>
  <sheetFormatPr baseColWidth="10" defaultRowHeight="16" x14ac:dyDescent="0.2"/>
  <cols>
    <col min="4" max="4" width="23.33203125" customWidth="1"/>
    <col min="5" max="5" width="18.33203125" customWidth="1"/>
    <col min="6" max="6" width="16.6640625" customWidth="1"/>
    <col min="7" max="7" width="45" customWidth="1"/>
    <col min="8" max="8" width="18.6640625" customWidth="1"/>
    <col min="10" max="10" width="40.1640625" customWidth="1"/>
    <col min="16" max="16" width="26.83203125" customWidth="1"/>
    <col min="18" max="18" width="12.83203125" customWidth="1"/>
    <col min="19" max="19" width="20.1640625" customWidth="1"/>
    <col min="20" max="20" width="13" customWidth="1"/>
    <col min="21" max="21" width="49.5" customWidth="1"/>
  </cols>
  <sheetData>
    <row r="1" spans="1:21" x14ac:dyDescent="0.2">
      <c r="A1" t="s">
        <v>23</v>
      </c>
      <c r="B1" t="s">
        <v>23</v>
      </c>
      <c r="D1" t="str">
        <f t="shared" ref="D1:D32" si="0">MID(B1,SEARCH("name :  ",B1)+8,SEARCH(" ,  address ",B1)-SEARCH("name :  ",B1)-8)</f>
        <v>Pembina Recycling Center</v>
      </c>
      <c r="E1" t="str">
        <f t="shared" ref="E1:E32" si="1">MID(B1,SEARCH(" lat ",B1)+7,SEARCH(" ,  lng ",B1)-SEARCH(" lat ",B1)-7)</f>
        <v>49.240073</v>
      </c>
      <c r="F1" t="str">
        <f t="shared" ref="F1:F32" si="2">MID(B1,SEARCH(" lng ",B1)+7,SEARCH(" ,  description ",B1)-SEARCH(" lng ",B1)-7)</f>
        <v>-98.538893</v>
      </c>
      <c r="G1" t="str">
        <f t="shared" ref="G1:G32" si="3">MID(B1,SEARCH(" phone : ",B1)+8,SEARCH(",  fax ",B1)-SEARCH(" phone : ",B1)-8)</f>
        <v xml:space="preserve"> &lt;a href=\ tel:204-242-2838\ &gt;204-242-2838&lt;\/a&gt; </v>
      </c>
      <c r="H1" t="str">
        <f t="shared" ref="H1:H32" si="4">MID(G1,SEARCH(" tel:",G1)+5,SEARCH("\ &gt;",G1)-SEARCH(" tel:",G1)-5)&amp;" "</f>
        <v xml:space="preserve">204-242-2838 </v>
      </c>
      <c r="I1" t="str">
        <f t="shared" ref="I1:I32" si="5">MID(B1,SEARCH(" zip ",B1)+7,SEARCH(" ,  country ",B1)-SEARCH(" zip ",B1)-7)</f>
        <v>R0G 1G0</v>
      </c>
      <c r="J1" t="str">
        <f t="shared" ref="J1:J32" si="6">"[ "&amp;CHAR(34)&amp;D1&amp;CHAR(34)&amp;", "&amp;E1&amp;", "&amp;F1&amp;", '"&amp;H1&amp;"', '"&amp;I1&amp;"'],"</f>
        <v>[ "Pembina Recycling Center", 49.240073, -98.538893, '204-242-2838 ', 'R0G 1G0'],</v>
      </c>
      <c r="P1" t="s">
        <v>1896</v>
      </c>
      <c r="Q1">
        <v>53.590870000000002</v>
      </c>
      <c r="R1">
        <v>-113.6020446</v>
      </c>
      <c r="S1" t="s">
        <v>1897</v>
      </c>
      <c r="T1" t="s">
        <v>1898</v>
      </c>
      <c r="U1" t="str">
        <f t="shared" ref="U1:U6" si="7">"[ "&amp;CHAR(34)&amp;P1&amp;CHAR(34)&amp;", "&amp;Q1&amp;", "&amp;R1&amp;", '"&amp;S1&amp;"', '"&amp;T1&amp;"'],"</f>
        <v>[ "CPE Plastic Recycling Ltd.", 53.59087, -113.6020446, '780-451-2696', 'T5V 1H8'],</v>
      </c>
    </row>
    <row r="2" spans="1:21" x14ac:dyDescent="0.2">
      <c r="A2" t="s">
        <v>39</v>
      </c>
      <c r="B2" t="s">
        <v>39</v>
      </c>
      <c r="D2" t="str">
        <f t="shared" si="0"/>
        <v>Carman Waste Transfer</v>
      </c>
      <c r="E2" t="str">
        <f t="shared" si="1"/>
        <v>49.5040503</v>
      </c>
      <c r="F2" t="str">
        <f t="shared" si="2"/>
        <v>-98.0016134</v>
      </c>
      <c r="G2" t="str">
        <f t="shared" si="3"/>
        <v xml:space="preserve"> &lt;a href=\ tel:204-745-2210\ &gt;204-745-2210&lt;\/a&gt; </v>
      </c>
      <c r="H2" t="str">
        <f t="shared" si="4"/>
        <v xml:space="preserve">204-745-2210 </v>
      </c>
      <c r="I2" t="str">
        <f t="shared" si="5"/>
        <v>R0G 0J0</v>
      </c>
      <c r="J2" t="str">
        <f t="shared" si="6"/>
        <v>[ "Carman Waste Transfer", 49.5040503, -98.0016134, '204-745-2210 ', 'R0G 0J0'],</v>
      </c>
      <c r="P2" t="s">
        <v>1899</v>
      </c>
      <c r="Q2">
        <v>51.291289999999996</v>
      </c>
      <c r="R2">
        <v>-114.0502951</v>
      </c>
      <c r="S2" t="s">
        <v>1900</v>
      </c>
      <c r="T2" t="s">
        <v>1901</v>
      </c>
      <c r="U2" t="str">
        <f t="shared" si="7"/>
        <v>[ "eCycle Solutions Inc. ", 51.29129, -114.0502951, '1-888-945-2611 ext 200', 'T4A 0R1'],</v>
      </c>
    </row>
    <row r="3" spans="1:21" x14ac:dyDescent="0.2">
      <c r="A3" t="s">
        <v>43</v>
      </c>
      <c r="B3" t="s">
        <v>43</v>
      </c>
      <c r="D3" t="str">
        <f t="shared" si="0"/>
        <v>Louise Station</v>
      </c>
      <c r="E3" t="str">
        <f t="shared" si="1"/>
        <v>49.2067683</v>
      </c>
      <c r="F3" t="str">
        <f t="shared" si="2"/>
        <v>-98.8822353</v>
      </c>
      <c r="G3" t="str">
        <f t="shared" si="3"/>
        <v xml:space="preserve"> &lt;a href=\ tel:204-245-0093\ &gt;204-245-0093&lt;\/a&gt; </v>
      </c>
      <c r="H3" t="str">
        <f t="shared" si="4"/>
        <v xml:space="preserve">204-245-0093 </v>
      </c>
      <c r="I3" t="str">
        <f t="shared" si="5"/>
        <v>R0G 1P0</v>
      </c>
      <c r="J3" t="str">
        <f t="shared" si="6"/>
        <v>[ "Louise Station", 49.2067683, -98.8822353, '204-245-0093 ', 'R0G 1P0'],</v>
      </c>
      <c r="P3" t="s">
        <v>1902</v>
      </c>
      <c r="Q3">
        <v>50.988410299999998</v>
      </c>
      <c r="R3">
        <v>-113.95271870000001</v>
      </c>
      <c r="S3" t="s">
        <v>1903</v>
      </c>
      <c r="T3" t="s">
        <v>1904</v>
      </c>
      <c r="U3" t="str">
        <f t="shared" si="7"/>
        <v>[ "GEEP Alberta Inc.", 50.9884103, -113.9527187, '780-475-6545   ', 'T2C 3C4'],</v>
      </c>
    </row>
    <row r="4" spans="1:21" x14ac:dyDescent="0.2">
      <c r="A4" t="s">
        <v>45</v>
      </c>
      <c r="B4" t="s">
        <v>45</v>
      </c>
      <c r="D4" t="str">
        <f t="shared" si="0"/>
        <v>Portage &amp;amp; Dist. Recycling</v>
      </c>
      <c r="E4" t="str">
        <f t="shared" si="1"/>
        <v>49.98092</v>
      </c>
      <c r="F4" t="str">
        <f t="shared" si="2"/>
        <v>-98.272878</v>
      </c>
      <c r="G4" t="str">
        <f t="shared" si="3"/>
        <v xml:space="preserve"> &lt;a href=\ tel:204-856-5520\ &gt;204-856-5520&lt;\/a&gt; </v>
      </c>
      <c r="H4" t="str">
        <f t="shared" si="4"/>
        <v xml:space="preserve">204-856-5520 </v>
      </c>
      <c r="I4" t="str">
        <f t="shared" si="5"/>
        <v>R1N 3B9</v>
      </c>
      <c r="J4" t="str">
        <f t="shared" si="6"/>
        <v>[ "Portage &amp;amp; Dist. Recycling", 49.98092, -98.272878, '204-856-5520 ', 'R1N 3B9'],</v>
      </c>
      <c r="P4" t="s">
        <v>1905</v>
      </c>
      <c r="Q4">
        <v>53.563686099999998</v>
      </c>
      <c r="R4">
        <v>-113.5806626</v>
      </c>
      <c r="S4" t="s">
        <v>1906</v>
      </c>
      <c r="T4" t="s">
        <v>1907</v>
      </c>
      <c r="U4" t="str">
        <f t="shared" si="7"/>
        <v>[ "Hi Tech Recyclers", 53.5636861, -113.5806626, '587-523-6110', 'T5M 4G4'],</v>
      </c>
    </row>
    <row r="5" spans="1:21" x14ac:dyDescent="0.2">
      <c r="A5" t="s">
        <v>49</v>
      </c>
      <c r="B5" t="s">
        <v>49</v>
      </c>
      <c r="D5" t="str">
        <f t="shared" si="0"/>
        <v>Gateway Resources</v>
      </c>
      <c r="E5" t="str">
        <f t="shared" si="1"/>
        <v>49.17768</v>
      </c>
      <c r="F5" t="str">
        <f t="shared" si="2"/>
        <v>-97.964611</v>
      </c>
      <c r="G5" t="str">
        <f t="shared" si="3"/>
        <v xml:space="preserve"> &lt;a href=\ tel:204-325-7304\ &gt;204-325-7304&lt;\/a&gt; </v>
      </c>
      <c r="H5" t="str">
        <f t="shared" si="4"/>
        <v xml:space="preserve">204-325-7304 </v>
      </c>
      <c r="I5" t="str">
        <f t="shared" si="5"/>
        <v>R0G 1R0</v>
      </c>
      <c r="J5" t="str">
        <f t="shared" si="6"/>
        <v>[ "Gateway Resources", 49.17768, -97.964611, '204-325-7304 ', 'R0G 1R0'],</v>
      </c>
      <c r="P5" t="s">
        <v>1908</v>
      </c>
      <c r="Q5">
        <v>52.322257399999998</v>
      </c>
      <c r="R5">
        <v>-113.8239951</v>
      </c>
      <c r="S5" t="s">
        <v>1909</v>
      </c>
      <c r="T5" t="s">
        <v>1910</v>
      </c>
      <c r="U5" t="str">
        <f t="shared" si="7"/>
        <v>[ "Recycle-Logic Inc.  ", 52.3222574, -113.8239951, '1-888-678-2467', 'T4P 2V5'],</v>
      </c>
    </row>
    <row r="6" spans="1:21" x14ac:dyDescent="0.2">
      <c r="A6" t="s">
        <v>53</v>
      </c>
      <c r="B6" t="s">
        <v>53</v>
      </c>
      <c r="D6" t="str">
        <f t="shared" si="0"/>
        <v>Pembina Valley Containers</v>
      </c>
      <c r="E6" t="str">
        <f t="shared" si="1"/>
        <v>49.18362</v>
      </c>
      <c r="F6" t="str">
        <f t="shared" si="2"/>
        <v>-98.098084</v>
      </c>
      <c r="G6" t="str">
        <f t="shared" si="3"/>
        <v xml:space="preserve"> &lt;a href=\ tel:204-822-6859\ &gt;204-822-6859&lt;\/a&gt; </v>
      </c>
      <c r="H6" t="str">
        <f t="shared" si="4"/>
        <v xml:space="preserve">204-822-6859 </v>
      </c>
      <c r="I6" t="str">
        <f t="shared" si="5"/>
        <v>R6M 1Y4</v>
      </c>
      <c r="J6" t="str">
        <f t="shared" si="6"/>
        <v>[ "Pembina Valley Containers", 49.18362, -98.098084, '204-822-6859 ', 'R6M 1Y4'],</v>
      </c>
      <c r="P6" t="s">
        <v>1911</v>
      </c>
      <c r="Q6">
        <v>53.556007200000003</v>
      </c>
      <c r="R6">
        <v>-113.786252</v>
      </c>
      <c r="S6" t="s">
        <v>1912</v>
      </c>
      <c r="T6" t="s">
        <v>1913</v>
      </c>
      <c r="U6" t="str">
        <f t="shared" si="7"/>
        <v>[ "Shanked Computer Recycling Inc.", 53.5560072, -113.786252, '780-486-7837', 'T7X 5A4'],</v>
      </c>
    </row>
    <row r="7" spans="1:21" x14ac:dyDescent="0.2">
      <c r="A7" t="s">
        <v>57</v>
      </c>
      <c r="B7" t="s">
        <v>57</v>
      </c>
      <c r="D7" t="str">
        <f t="shared" si="0"/>
        <v>Steinbach Eastman Recycling</v>
      </c>
      <c r="E7" t="str">
        <f t="shared" si="1"/>
        <v>49.535284</v>
      </c>
      <c r="F7" t="str">
        <f t="shared" si="2"/>
        <v>-96.704209</v>
      </c>
      <c r="G7" t="str">
        <f t="shared" si="3"/>
        <v xml:space="preserve"> &lt;a href=\ tel:204-326-9681\ &gt;204-326-9681&lt;\/a&gt; </v>
      </c>
      <c r="H7" t="str">
        <f t="shared" si="4"/>
        <v xml:space="preserve">204-326-9681 </v>
      </c>
      <c r="I7" t="str">
        <f t="shared" si="5"/>
        <v>R5G 1X1</v>
      </c>
      <c r="J7" t="str">
        <f t="shared" si="6"/>
        <v>[ "Steinbach Eastman Recycling", 49.535284, -96.704209, '204-326-9681 ', 'R5G 1X1'],</v>
      </c>
      <c r="P7" s="1"/>
      <c r="S7" s="2"/>
    </row>
    <row r="8" spans="1:21" x14ac:dyDescent="0.2">
      <c r="A8" t="s">
        <v>59</v>
      </c>
      <c r="B8" t="s">
        <v>59</v>
      </c>
      <c r="D8" t="str">
        <f t="shared" si="0"/>
        <v>St. Francois Recycling &amp;amp; nuisance grds</v>
      </c>
      <c r="E8" t="str">
        <f t="shared" si="1"/>
        <v>49.983983</v>
      </c>
      <c r="F8" t="str">
        <f t="shared" si="2"/>
        <v>-97.6342389</v>
      </c>
      <c r="G8" t="str">
        <f t="shared" si="3"/>
        <v xml:space="preserve"> &lt;a href=\ tel:204-864-2092\ &gt;204-864-2092&lt;\/a&gt; </v>
      </c>
      <c r="H8" t="str">
        <f t="shared" si="4"/>
        <v xml:space="preserve">204-864-2092 </v>
      </c>
      <c r="I8" t="str">
        <f t="shared" si="5"/>
        <v>R0H 1H0</v>
      </c>
      <c r="J8" t="str">
        <f t="shared" si="6"/>
        <v>[ "St. Francois Recycling &amp;amp; nuisance grds", 49.983983, -97.6342389, '204-864-2092 ', 'R0H 1H0'],</v>
      </c>
    </row>
    <row r="9" spans="1:21" x14ac:dyDescent="0.2">
      <c r="A9" t="s">
        <v>61</v>
      </c>
      <c r="B9" t="s">
        <v>61</v>
      </c>
      <c r="D9" t="str">
        <f t="shared" si="0"/>
        <v>Responsible Electronic Recycling</v>
      </c>
      <c r="E9" t="str">
        <f t="shared" si="1"/>
        <v>50.150548</v>
      </c>
      <c r="F9" t="str">
        <f t="shared" si="2"/>
        <v>-96.875687</v>
      </c>
      <c r="G9" t="str">
        <f t="shared" si="3"/>
        <v xml:space="preserve"> &lt;a href=\ tel:204-482-2111\ &gt;204-482-2111&lt;\/a&gt; </v>
      </c>
      <c r="H9" t="str">
        <f t="shared" si="4"/>
        <v xml:space="preserve">204-482-2111 </v>
      </c>
      <c r="I9" t="str">
        <f t="shared" si="5"/>
        <v>R1A 1C6</v>
      </c>
      <c r="J9" t="str">
        <f t="shared" si="6"/>
        <v>[ "Responsible Electronic Recycling", 50.150548, -96.875687, '204-482-2111 ', 'R1A 1C6'],</v>
      </c>
    </row>
    <row r="10" spans="1:21" x14ac:dyDescent="0.2">
      <c r="A10" t="s">
        <v>65</v>
      </c>
      <c r="B10" t="s">
        <v>65</v>
      </c>
      <c r="D10" t="str">
        <f t="shared" si="0"/>
        <v>Parkland Regional Recycling</v>
      </c>
      <c r="E10" t="str">
        <f t="shared" si="1"/>
        <v>51.139976</v>
      </c>
      <c r="F10" t="str">
        <f t="shared" si="2"/>
        <v>-100.017943</v>
      </c>
      <c r="G10" t="str">
        <f t="shared" si="3"/>
        <v xml:space="preserve"> &lt;a href=\ tel:204-638-5605\ &gt;204-638-5605&lt;\/a&gt; </v>
      </c>
      <c r="H10" t="str">
        <f t="shared" si="4"/>
        <v xml:space="preserve">204-638-5605 </v>
      </c>
      <c r="I10" t="str">
        <f t="shared" si="5"/>
        <v>R7N 2V6</v>
      </c>
      <c r="J10" t="str">
        <f t="shared" si="6"/>
        <v>[ "Parkland Regional Recycling", 51.139976, -100.017943, '204-638-5605 ', 'R7N 2V6'],</v>
      </c>
    </row>
    <row r="11" spans="1:21" x14ac:dyDescent="0.2">
      <c r="A11" t="s">
        <v>67</v>
      </c>
      <c r="B11" t="s">
        <v>67</v>
      </c>
      <c r="D11" t="str">
        <f t="shared" si="0"/>
        <v>Swan River Landfill</v>
      </c>
      <c r="E11" t="str">
        <f t="shared" si="1"/>
        <v>52.113291</v>
      </c>
      <c r="F11" t="str">
        <f t="shared" si="2"/>
        <v>-101.251492</v>
      </c>
      <c r="G11" t="str">
        <f t="shared" si="3"/>
        <v xml:space="preserve"> &lt;a href=\ tel:204-734-4586\ &gt;204-734-4586&lt;\/a&gt; </v>
      </c>
      <c r="H11" t="str">
        <f t="shared" si="4"/>
        <v xml:space="preserve">204-734-4586 </v>
      </c>
      <c r="I11" t="str">
        <f t="shared" si="5"/>
        <v>R0L 1Z0</v>
      </c>
      <c r="J11" t="str">
        <f t="shared" si="6"/>
        <v>[ "Swan River Landfill", 52.113291, -101.251492, '204-734-4586 ', 'R0L 1Z0'],</v>
      </c>
    </row>
    <row r="12" spans="1:21" x14ac:dyDescent="0.2">
      <c r="A12" t="s">
        <v>71</v>
      </c>
      <c r="B12" t="s">
        <v>71</v>
      </c>
      <c r="D12" t="str">
        <f t="shared" si="0"/>
        <v>Town of Roblin Recycling</v>
      </c>
      <c r="E12" t="str">
        <f t="shared" si="1"/>
        <v>51.23085</v>
      </c>
      <c r="F12" t="str">
        <f t="shared" si="2"/>
        <v>-101.353661</v>
      </c>
      <c r="G12" t="str">
        <f t="shared" si="3"/>
        <v xml:space="preserve"> &lt;a href=\ tel:204-937-8333\ &gt;204-937-8333&lt;\/a&gt; </v>
      </c>
      <c r="H12" t="str">
        <f t="shared" si="4"/>
        <v xml:space="preserve">204-937-8333 </v>
      </c>
      <c r="I12" t="str">
        <f t="shared" si="5"/>
        <v>R0L 1P0</v>
      </c>
      <c r="J12" t="str">
        <f t="shared" si="6"/>
        <v>[ "Town of Roblin Recycling", 51.23085, -101.353661, '204-937-8333 ', 'R0L 1P0'],</v>
      </c>
    </row>
    <row r="13" spans="1:21" x14ac:dyDescent="0.2">
      <c r="A13" t="s">
        <v>75</v>
      </c>
      <c r="B13" t="s">
        <v>75</v>
      </c>
      <c r="D13" t="str">
        <f t="shared" si="0"/>
        <v>City of Brandon</v>
      </c>
      <c r="E13" t="str">
        <f t="shared" si="1"/>
        <v>49.842404</v>
      </c>
      <c r="F13" t="str">
        <f t="shared" si="2"/>
        <v>-99.902964</v>
      </c>
      <c r="G13" t="str">
        <f t="shared" si="3"/>
        <v xml:space="preserve"> &lt;a href=\ tel:204-729-2281\ &gt;204-729-2281&lt;\/a&gt; </v>
      </c>
      <c r="H13" t="str">
        <f t="shared" si="4"/>
        <v xml:space="preserve">204-729-2281 </v>
      </c>
      <c r="I13" t="str">
        <f t="shared" si="5"/>
        <v>R0K 0W0</v>
      </c>
      <c r="J13" t="str">
        <f t="shared" si="6"/>
        <v>[ "City of Brandon", 49.842404, -99.902964, '204-729-2281 ', 'R0K 0W0'],</v>
      </c>
    </row>
    <row r="14" spans="1:21" x14ac:dyDescent="0.2">
      <c r="A14" t="s">
        <v>79</v>
      </c>
      <c r="B14" t="s">
        <v>79</v>
      </c>
      <c r="D14" t="str">
        <f t="shared" si="0"/>
        <v>Virden &amp;amp; District Recycling</v>
      </c>
      <c r="E14" t="str">
        <f t="shared" si="1"/>
        <v>49.84251</v>
      </c>
      <c r="F14" t="str">
        <f t="shared" si="2"/>
        <v>-100.920034</v>
      </c>
      <c r="G14" t="str">
        <f t="shared" si="3"/>
        <v xml:space="preserve"> &lt;a href=\ tel:204-748-1904\ &gt;204-748-1904&lt;\/a&gt; </v>
      </c>
      <c r="H14" t="str">
        <f t="shared" si="4"/>
        <v xml:space="preserve">204-748-1904 </v>
      </c>
      <c r="I14" t="str">
        <f t="shared" si="5"/>
        <v>R0M 2C0</v>
      </c>
      <c r="J14" t="str">
        <f t="shared" si="6"/>
        <v>[ "Virden &amp;amp; District Recycling", 49.84251, -100.920034, '204-748-1904 ', 'R0M 2C0'],</v>
      </c>
    </row>
    <row r="15" spans="1:21" x14ac:dyDescent="0.2">
      <c r="A15" t="s">
        <v>83</v>
      </c>
      <c r="B15" t="s">
        <v>83</v>
      </c>
      <c r="D15" t="str">
        <f t="shared" si="0"/>
        <v>RM of Riverside</v>
      </c>
      <c r="E15" t="str">
        <f t="shared" si="1"/>
        <v>49.40691</v>
      </c>
      <c r="F15" t="str">
        <f t="shared" si="2"/>
        <v>-99.732144</v>
      </c>
      <c r="G15" t="str">
        <f t="shared" si="3"/>
        <v xml:space="preserve"> &lt;a href=\ tel:204-776-2113\ &gt;204-776-2113&lt;\/a&gt; </v>
      </c>
      <c r="H15" t="str">
        <f t="shared" si="4"/>
        <v xml:space="preserve">204-776-2113 </v>
      </c>
      <c r="I15" t="str">
        <f t="shared" si="5"/>
        <v>R0K 0S0</v>
      </c>
      <c r="J15" t="str">
        <f t="shared" si="6"/>
        <v>[ "RM of Riverside", 49.40691, -99.732144, '204-776-2113 ', 'R0K 0S0'],</v>
      </c>
    </row>
    <row r="16" spans="1:21" x14ac:dyDescent="0.2">
      <c r="A16" t="s">
        <v>87</v>
      </c>
      <c r="B16" t="s">
        <v>87</v>
      </c>
      <c r="D16" t="str">
        <f t="shared" si="0"/>
        <v>Shoal Lake &amp;amp; District Recycling Center</v>
      </c>
      <c r="E16" t="str">
        <f t="shared" si="1"/>
        <v>50.43692</v>
      </c>
      <c r="F16" t="str">
        <f t="shared" si="2"/>
        <v>-100.590721</v>
      </c>
      <c r="G16" t="str">
        <f t="shared" si="3"/>
        <v xml:space="preserve"> &lt;a href=\ tel:204-759-2565\ &gt;204-759-2565&lt;\/a&gt; </v>
      </c>
      <c r="H16" t="str">
        <f t="shared" si="4"/>
        <v xml:space="preserve">204-759-2565 </v>
      </c>
      <c r="I16" t="str">
        <f t="shared" si="5"/>
        <v>R0J 1Z0</v>
      </c>
      <c r="J16" t="str">
        <f t="shared" si="6"/>
        <v>[ "Shoal Lake &amp;amp; District Recycling Center", 50.43692, -100.590721, '204-759-2565 ', 'R0J 1Z0'],</v>
      </c>
    </row>
    <row r="17" spans="1:10" x14ac:dyDescent="0.2">
      <c r="A17" t="s">
        <v>91</v>
      </c>
      <c r="B17" t="s">
        <v>91</v>
      </c>
      <c r="D17" t="str">
        <f t="shared" si="0"/>
        <v>Evergreen Environmental Tech.</v>
      </c>
      <c r="E17" t="str">
        <f t="shared" si="1"/>
        <v>50.2470383</v>
      </c>
      <c r="F17" t="str">
        <f t="shared" si="2"/>
        <v>-99.8386491</v>
      </c>
      <c r="G17" t="str">
        <f t="shared" si="3"/>
        <v xml:space="preserve"> &lt;a href=\ tel:204-867-7161\ &gt;204-867-7161&lt;\/a&gt; </v>
      </c>
      <c r="H17" t="str">
        <f t="shared" si="4"/>
        <v xml:space="preserve">204-867-7161 </v>
      </c>
      <c r="I17" t="str">
        <f t="shared" si="5"/>
        <v>R0J 1E0</v>
      </c>
      <c r="J17" t="str">
        <f t="shared" si="6"/>
        <v>[ "Evergreen Environmental Tech.", 50.2470383, -99.8386491, '204-867-7161 ', 'R0J 1E0'],</v>
      </c>
    </row>
    <row r="18" spans="1:10" x14ac:dyDescent="0.2">
      <c r="A18" t="s">
        <v>93</v>
      </c>
      <c r="B18" t="s">
        <v>93</v>
      </c>
      <c r="D18" t="str">
        <f t="shared" si="0"/>
        <v>Waste and Transfer Station</v>
      </c>
      <c r="E18" t="str">
        <f t="shared" si="1"/>
        <v>49.87118</v>
      </c>
      <c r="F18" t="str">
        <f t="shared" si="2"/>
        <v>-99.357849</v>
      </c>
      <c r="G18" t="str">
        <f t="shared" si="3"/>
        <v xml:space="preserve"> &lt;a href=\ tel:204-834-6600\ &gt;204-834-6600&lt;\/a&gt; </v>
      </c>
      <c r="H18" t="str">
        <f t="shared" si="4"/>
        <v xml:space="preserve">204-834-6600 </v>
      </c>
      <c r="I18" t="str">
        <f t="shared" si="5"/>
        <v>R0K 0H0</v>
      </c>
      <c r="J18" t="str">
        <f t="shared" si="6"/>
        <v>[ "Waste and Transfer Station", 49.87118, -99.357849, '204-834-6600 ', 'R0K 0H0'],</v>
      </c>
    </row>
    <row r="19" spans="1:10" x14ac:dyDescent="0.2">
      <c r="A19" t="s">
        <v>95</v>
      </c>
      <c r="B19" t="s">
        <v>95</v>
      </c>
      <c r="D19" t="str">
        <f t="shared" si="0"/>
        <v>Flin Flon Recycling Center</v>
      </c>
      <c r="E19" t="str">
        <f t="shared" si="1"/>
        <v>54.789661</v>
      </c>
      <c r="F19" t="str">
        <f t="shared" si="2"/>
        <v>-101.85611</v>
      </c>
      <c r="G19" t="str">
        <f t="shared" si="3"/>
        <v xml:space="preserve"> &lt;a href=\ tel:204-687-6169\ &gt;204-687-6169&lt;\/a&gt; </v>
      </c>
      <c r="H19" t="str">
        <f t="shared" si="4"/>
        <v xml:space="preserve">204-687-6169 </v>
      </c>
      <c r="I19" t="str">
        <f t="shared" si="5"/>
        <v>R8A 1S4</v>
      </c>
      <c r="J19" t="str">
        <f t="shared" si="6"/>
        <v>[ "Flin Flon Recycling Center", 54.789661, -101.85611, '204-687-6169 ', 'R8A 1S4'],</v>
      </c>
    </row>
    <row r="20" spans="1:10" x14ac:dyDescent="0.2">
      <c r="A20" t="s">
        <v>99</v>
      </c>
      <c r="B20" t="s">
        <v>99</v>
      </c>
      <c r="D20" t="str">
        <f t="shared" si="0"/>
        <v>The Pas Area Recycling</v>
      </c>
      <c r="E20" t="str">
        <f t="shared" si="1"/>
        <v>53.813301</v>
      </c>
      <c r="F20" t="str">
        <f t="shared" si="2"/>
        <v>-101.231842</v>
      </c>
      <c r="G20" t="str">
        <f t="shared" si="3"/>
        <v xml:space="preserve"> &lt;a href=\ tel:204-623-5423\ &gt;204-623-5423&lt;\/a&gt; </v>
      </c>
      <c r="H20" t="str">
        <f t="shared" si="4"/>
        <v xml:space="preserve">204-623-5423 </v>
      </c>
      <c r="I20" t="str">
        <f t="shared" si="5"/>
        <v>R9A 1K8</v>
      </c>
      <c r="J20" t="str">
        <f t="shared" si="6"/>
        <v>[ "The Pas Area Recycling", 53.813301, -101.231842, '204-623-5423 ', 'R9A 1K8'],</v>
      </c>
    </row>
    <row r="21" spans="1:10" x14ac:dyDescent="0.2">
      <c r="A21" t="s">
        <v>103</v>
      </c>
      <c r="B21" t="s">
        <v>103</v>
      </c>
      <c r="D21" t="str">
        <f t="shared" si="0"/>
        <v>City of Thompson Public Works</v>
      </c>
      <c r="E21" t="str">
        <f t="shared" si="1"/>
        <v>55.727363</v>
      </c>
      <c r="F21" t="str">
        <f t="shared" si="2"/>
        <v>-97.873059</v>
      </c>
      <c r="G21" t="str">
        <f t="shared" si="3"/>
        <v xml:space="preserve"> &lt;a href=\ tel:204-677-7970\ &gt;204-677-7970&lt;\/a&gt; </v>
      </c>
      <c r="H21" t="str">
        <f t="shared" si="4"/>
        <v xml:space="preserve">204-677-7970 </v>
      </c>
      <c r="I21" t="str">
        <f t="shared" si="5"/>
        <v>R8N 1M4</v>
      </c>
      <c r="J21" t="str">
        <f t="shared" si="6"/>
        <v>[ "City of Thompson Public Works", 55.727363, -97.873059, '204-677-7970 ', 'R8N 1M4'],</v>
      </c>
    </row>
    <row r="22" spans="1:10" x14ac:dyDescent="0.2">
      <c r="A22" t="s">
        <v>107</v>
      </c>
      <c r="B22" t="s">
        <v>107</v>
      </c>
      <c r="D22" t="str">
        <f t="shared" si="0"/>
        <v>A-1 McKinley Transfer</v>
      </c>
      <c r="E22" t="str">
        <f t="shared" si="1"/>
        <v>49.913926</v>
      </c>
      <c r="F22" t="str">
        <f t="shared" si="2"/>
        <v>-97.098932</v>
      </c>
      <c r="G22" t="str">
        <f t="shared" si="3"/>
        <v xml:space="preserve"> &lt;a href=\ tel:204-227-3883\ &gt;204-227-3883&lt;\/a&gt; </v>
      </c>
      <c r="H22" t="str">
        <f t="shared" si="4"/>
        <v xml:space="preserve">204-227-3883 </v>
      </c>
      <c r="I22" t="str">
        <f t="shared" si="5"/>
        <v>R2K 1P7</v>
      </c>
      <c r="J22" t="str">
        <f t="shared" si="6"/>
        <v>[ "A-1 McKinley Transfer", 49.913926, -97.098932, '204-227-3883 ', 'R2K 1P7'],</v>
      </c>
    </row>
    <row r="23" spans="1:10" x14ac:dyDescent="0.2">
      <c r="A23" t="s">
        <v>109</v>
      </c>
      <c r="B23" t="s">
        <v>109</v>
      </c>
      <c r="D23" t="str">
        <f t="shared" si="0"/>
        <v>Chisick Metal</v>
      </c>
      <c r="E23" t="str">
        <f t="shared" si="1"/>
        <v>49.925633</v>
      </c>
      <c r="F23" t="str">
        <f t="shared" si="2"/>
        <v>-97.215346</v>
      </c>
      <c r="G23" t="str">
        <f t="shared" si="3"/>
        <v xml:space="preserve"> &lt;a href=\ tel:204-632-1045\ &gt;204-632-1045&lt;\/a&gt; </v>
      </c>
      <c r="H23" t="str">
        <f t="shared" si="4"/>
        <v xml:space="preserve">204-632-1045 </v>
      </c>
      <c r="I23" t="str">
        <f t="shared" si="5"/>
        <v>R2R 0J3</v>
      </c>
      <c r="J23" t="str">
        <f t="shared" si="6"/>
        <v>[ "Chisick Metal", 49.925633, -97.215346, '204-632-1045 ', 'R2R 0J3'],</v>
      </c>
    </row>
    <row r="24" spans="1:10" x14ac:dyDescent="0.2">
      <c r="A24" t="s">
        <v>113</v>
      </c>
      <c r="B24" t="s">
        <v>113</v>
      </c>
      <c r="D24" t="str">
        <f t="shared" si="0"/>
        <v>Computers for Schools</v>
      </c>
      <c r="E24" t="str">
        <f t="shared" si="1"/>
        <v>49.888614</v>
      </c>
      <c r="F24" t="str">
        <f t="shared" si="2"/>
        <v>-97.059686</v>
      </c>
      <c r="G24" t="str">
        <f t="shared" si="3"/>
        <v xml:space="preserve"> &lt;a href=\ tel:204-988-1790\ &gt;204-988-1790&lt;\/a&gt; </v>
      </c>
      <c r="H24" t="str">
        <f t="shared" si="4"/>
        <v xml:space="preserve">204-988-1790 </v>
      </c>
      <c r="I24" t="str">
        <f t="shared" si="5"/>
        <v>R2J 4B3</v>
      </c>
      <c r="J24" t="str">
        <f t="shared" si="6"/>
        <v>[ "Computers for Schools", 49.888614, -97.059686, '204-988-1790 ', 'R2J 4B3'],</v>
      </c>
    </row>
    <row r="25" spans="1:10" x14ac:dyDescent="0.2">
      <c r="A25" t="s">
        <v>117</v>
      </c>
      <c r="B25" t="s">
        <v>117</v>
      </c>
      <c r="D25" t="str">
        <f t="shared" si="0"/>
        <v>Industrial Metals</v>
      </c>
      <c r="E25" t="str">
        <f t="shared" si="1"/>
        <v>49.890318</v>
      </c>
      <c r="F25" t="str">
        <f t="shared" si="2"/>
        <v>-97.098925</v>
      </c>
      <c r="G25" t="str">
        <f t="shared" si="3"/>
        <v xml:space="preserve"> &lt;a href=\ tel:204-233-1908\ &gt;204-233-1908&lt;\/a&gt; </v>
      </c>
      <c r="H25" t="str">
        <f t="shared" si="4"/>
        <v xml:space="preserve">204-233-1908 </v>
      </c>
      <c r="I25" t="str">
        <f t="shared" si="5"/>
        <v>R2J 0G5</v>
      </c>
      <c r="J25" t="str">
        <f t="shared" si="6"/>
        <v>[ "Industrial Metals", 49.890318, -97.098925, '204-233-1908 ', 'R2J 0G5'],</v>
      </c>
    </row>
    <row r="26" spans="1:10" x14ac:dyDescent="0.2">
      <c r="A26" t="s">
        <v>121</v>
      </c>
      <c r="B26" t="s">
        <v>121</v>
      </c>
      <c r="D26" t="str">
        <f t="shared" si="0"/>
        <v>Miller Environmental Corporation</v>
      </c>
      <c r="E26" t="str">
        <f t="shared" si="1"/>
        <v>49.928669</v>
      </c>
      <c r="F26" t="str">
        <f t="shared" si="2"/>
        <v>-97.197656</v>
      </c>
      <c r="G26" t="str">
        <f t="shared" si="3"/>
        <v xml:space="preserve"> &lt;a href=\ tel:204-925-9600\ &gt;204-925-9600&lt;\/a&gt; </v>
      </c>
      <c r="H26" t="str">
        <f t="shared" si="4"/>
        <v xml:space="preserve">204-925-9600 </v>
      </c>
      <c r="I26" t="str">
        <f t="shared" si="5"/>
        <v>R2R 0K3</v>
      </c>
      <c r="J26" t="str">
        <f t="shared" si="6"/>
        <v>[ "Miller Environmental Corporation", 49.928669, -97.197656, '204-925-9600 ', 'R2R 0K3'],</v>
      </c>
    </row>
    <row r="27" spans="1:10" x14ac:dyDescent="0.2">
      <c r="A27" t="s">
        <v>125</v>
      </c>
      <c r="B27" t="s">
        <v>125</v>
      </c>
      <c r="D27" t="str">
        <f t="shared" si="0"/>
        <v>Urbanmine</v>
      </c>
      <c r="E27" t="str">
        <f t="shared" si="1"/>
        <v>49.832118</v>
      </c>
      <c r="F27" t="str">
        <f t="shared" si="2"/>
        <v>-97.206562</v>
      </c>
      <c r="G27" t="str">
        <f t="shared" si="3"/>
        <v xml:space="preserve"> &lt;a href=\ tel:204-774-0192\ &gt;204-774-0192&lt;\/a&gt; </v>
      </c>
      <c r="H27" t="str">
        <f t="shared" si="4"/>
        <v xml:space="preserve">204-774-0192 </v>
      </c>
      <c r="I27" t="str">
        <f t="shared" si="5"/>
        <v>R3P 1A6</v>
      </c>
      <c r="J27" t="str">
        <f t="shared" si="6"/>
        <v>[ "Urbanmine", 49.832118, -97.206562, '204-774-0192 ', 'R3P 1A6'],</v>
      </c>
    </row>
    <row r="28" spans="1:10" x14ac:dyDescent="0.2">
      <c r="A28" t="s">
        <v>129</v>
      </c>
      <c r="B28" t="s">
        <v>129</v>
      </c>
      <c r="D28" t="str">
        <f t="shared" si="0"/>
        <v>Western Scrap Metals</v>
      </c>
      <c r="E28" t="str">
        <f t="shared" si="1"/>
        <v>49.904091</v>
      </c>
      <c r="F28" t="str">
        <f t="shared" si="2"/>
        <v>-97.11943</v>
      </c>
      <c r="G28" t="str">
        <f t="shared" si="3"/>
        <v xml:space="preserve"> &lt;a href=\ tel:204-947-0251\ &gt;204-947-0251&lt;\/a&gt; </v>
      </c>
      <c r="H28" t="str">
        <f t="shared" si="4"/>
        <v xml:space="preserve">204-947-0251 </v>
      </c>
      <c r="I28" t="str">
        <f t="shared" si="5"/>
        <v>R2W 3H3</v>
      </c>
      <c r="J28" t="str">
        <f t="shared" si="6"/>
        <v>[ "Western Scrap Metals", 49.904091, -97.11943, '204-947-0251 ', 'R2W 3H3'],</v>
      </c>
    </row>
    <row r="29" spans="1:10" x14ac:dyDescent="0.2">
      <c r="A29" t="s">
        <v>133</v>
      </c>
      <c r="B29" t="s">
        <v>133</v>
      </c>
      <c r="D29" t="str">
        <f t="shared" si="0"/>
        <v>RM of Montcalm\/St Jean-Baptiste</v>
      </c>
      <c r="E29" t="str">
        <f t="shared" si="1"/>
        <v>49.2704682</v>
      </c>
      <c r="F29" t="str">
        <f t="shared" si="2"/>
        <v>-97.3440926</v>
      </c>
      <c r="G29" t="str">
        <f t="shared" si="3"/>
        <v xml:space="preserve"> &lt;a href=\ tel:204-737-2271\ &gt;204-737-2271&lt;\/a&gt; </v>
      </c>
      <c r="H29" t="str">
        <f t="shared" si="4"/>
        <v xml:space="preserve">204-737-2271 </v>
      </c>
      <c r="I29" t="str">
        <f t="shared" si="5"/>
        <v>R0G 2B0</v>
      </c>
      <c r="J29" t="str">
        <f t="shared" si="6"/>
        <v>[ "RM of Montcalm\/St Jean-Baptiste", 49.2704682, -97.3440926, '204-737-2271 ', 'R0G 2B0'],</v>
      </c>
    </row>
    <row r="30" spans="1:10" x14ac:dyDescent="0.2">
      <c r="A30" t="s">
        <v>137</v>
      </c>
      <c r="B30" t="s">
        <v>137</v>
      </c>
      <c r="D30" t="str">
        <f t="shared" si="0"/>
        <v>RM of Rockwood\/Stonewall</v>
      </c>
      <c r="E30" t="str">
        <f t="shared" si="1"/>
        <v>50.1230384</v>
      </c>
      <c r="F30" t="str">
        <f t="shared" si="2"/>
        <v>-97.3107635</v>
      </c>
      <c r="G30" t="str">
        <f t="shared" si="3"/>
        <v xml:space="preserve"> &lt;a href=\ tel:204-467-2272\ &gt;204-467-2272&lt;\/a&gt; </v>
      </c>
      <c r="H30" t="str">
        <f t="shared" si="4"/>
        <v xml:space="preserve">204-467-2272 </v>
      </c>
      <c r="I30" t="str">
        <f t="shared" si="5"/>
        <v>R0C 2Z0</v>
      </c>
      <c r="J30" t="str">
        <f t="shared" si="6"/>
        <v>[ "RM of Rockwood\/Stonewall", 50.1230384, -97.3107635, '204-467-2272 ', 'R0C 2Z0'],</v>
      </c>
    </row>
    <row r="31" spans="1:10" x14ac:dyDescent="0.2">
      <c r="A31" t="s">
        <v>141</v>
      </c>
      <c r="B31" t="s">
        <v>141</v>
      </c>
      <c r="D31" t="str">
        <f t="shared" si="0"/>
        <v>Town of Teulon</v>
      </c>
      <c r="E31" t="str">
        <f t="shared" si="1"/>
        <v>50.3868727</v>
      </c>
      <c r="F31" t="str">
        <f t="shared" si="2"/>
        <v>-97.2606903</v>
      </c>
      <c r="G31" t="str">
        <f t="shared" si="3"/>
        <v xml:space="preserve"> &lt;a href=\ tel:\ &gt;&lt;\/a&gt; </v>
      </c>
      <c r="H31" t="str">
        <f t="shared" si="4"/>
        <v xml:space="preserve"> </v>
      </c>
      <c r="I31" t="str">
        <f t="shared" si="5"/>
        <v>R0C 3B0</v>
      </c>
      <c r="J31" t="str">
        <f t="shared" si="6"/>
        <v>[ "Town of Teulon", 50.3868727, -97.2606903, ' ', 'R0C 3B0'],</v>
      </c>
    </row>
    <row r="32" spans="1:10" x14ac:dyDescent="0.2">
      <c r="A32" t="s">
        <v>143</v>
      </c>
      <c r="B32" t="s">
        <v>143</v>
      </c>
      <c r="D32" t="str">
        <f t="shared" si="0"/>
        <v>RM of Argyle\/Baldur</v>
      </c>
      <c r="E32" t="str">
        <f t="shared" si="1"/>
        <v>49.3856787</v>
      </c>
      <c r="F32" t="str">
        <f t="shared" si="2"/>
        <v>-99.2388062</v>
      </c>
      <c r="G32" t="str">
        <f t="shared" si="3"/>
        <v xml:space="preserve"> &lt;a href=\ tel:\ &gt;&lt;\/a&gt; </v>
      </c>
      <c r="H32" t="str">
        <f t="shared" si="4"/>
        <v xml:space="preserve"> </v>
      </c>
      <c r="I32" t="str">
        <f t="shared" si="5"/>
        <v>R0K 0B0</v>
      </c>
      <c r="J32" t="str">
        <f t="shared" si="6"/>
        <v>[ "RM of Argyle\/Baldur", 49.3856787, -99.2388062, ' ', 'R0K 0B0'],</v>
      </c>
    </row>
    <row r="33" spans="1:10" x14ac:dyDescent="0.2">
      <c r="A33" t="s">
        <v>145</v>
      </c>
      <c r="B33" t="s">
        <v>145</v>
      </c>
      <c r="D33" t="str">
        <f t="shared" ref="D33:D64" si="8">MID(B33,SEARCH("name :  ",B33)+8,SEARCH(" ,  address ",B33)-SEARCH("name :  ",B33)-8)</f>
        <v>Franks Computer Sales and Service</v>
      </c>
      <c r="E33" t="str">
        <f t="shared" ref="E33:E64" si="9">MID(B33,SEARCH(" lat ",B33)+7,SEARCH(" ,  lng ",B33)-SEARCH(" lat ",B33)-7)</f>
        <v>49.8400926</v>
      </c>
      <c r="F33" t="str">
        <f t="shared" ref="F33:F64" si="10">MID(B33,SEARCH(" lng ",B33)+7,SEARCH(" ,  description ",B33)-SEARCH(" lng ",B33)-7)</f>
        <v>-99.9499874</v>
      </c>
      <c r="G33" t="str">
        <f t="shared" ref="G33:G64" si="11">MID(B33,SEARCH(" phone : ",B33)+8,SEARCH(",  fax ",B33)-SEARCH(" phone : ",B33)-8)</f>
        <v xml:space="preserve"> &lt;a href=\ tel:204-728-1040\ &gt;204-728-1040&lt;\/a&gt; </v>
      </c>
      <c r="H33" t="str">
        <f t="shared" ref="H33:H63" si="12">MID(G33,SEARCH(" tel:",G33)+5,SEARCH("\ &gt;",G33)-SEARCH(" tel:",G33)-5)&amp;" "</f>
        <v xml:space="preserve">204-728-1040 </v>
      </c>
      <c r="I33" t="str">
        <f t="shared" ref="I33:I64" si="13">MID(B33,SEARCH(" zip ",B33)+7,SEARCH(" ,  country ",B33)-SEARCH(" zip ",B33)-7)</f>
        <v>R7A 0J4</v>
      </c>
      <c r="J33" t="str">
        <f t="shared" ref="J33:J64" si="14">"[ "&amp;CHAR(34)&amp;D33&amp;CHAR(34)&amp;", "&amp;E33&amp;", "&amp;F33&amp;", '"&amp;H33&amp;"', '"&amp;I33&amp;"'],"</f>
        <v>[ "Franks Computer Sales and Service", 49.8400926, -99.9499874, '204-728-1040 ', 'R7A 0J4'],</v>
      </c>
    </row>
    <row r="34" spans="1:10" x14ac:dyDescent="0.2">
      <c r="A34" t="s">
        <v>149</v>
      </c>
      <c r="B34" t="s">
        <v>149</v>
      </c>
      <c r="D34" t="str">
        <f t="shared" si="8"/>
        <v>Town of Birtle</v>
      </c>
      <c r="E34" t="str">
        <f t="shared" si="9"/>
        <v>50.4221283</v>
      </c>
      <c r="F34" t="str">
        <f t="shared" si="10"/>
        <v>-101.050011</v>
      </c>
      <c r="G34" t="str">
        <f t="shared" si="11"/>
        <v xml:space="preserve"> &lt;a href=\ tel:\ &gt;&lt;\/a&gt; </v>
      </c>
      <c r="H34" t="str">
        <f t="shared" si="12"/>
        <v xml:space="preserve"> </v>
      </c>
      <c r="I34" t="str">
        <f t="shared" si="13"/>
        <v>R0M 0C0</v>
      </c>
      <c r="J34" t="str">
        <f t="shared" si="14"/>
        <v>[ "Town of Birtle", 50.4221283, -101.050011, ' ', 'R0M 0C0'],</v>
      </c>
    </row>
    <row r="35" spans="1:10" x14ac:dyDescent="0.2">
      <c r="A35" t="s">
        <v>151</v>
      </c>
      <c r="B35" t="s">
        <v>151</v>
      </c>
      <c r="D35" t="str">
        <f t="shared" si="8"/>
        <v>RM of North Norfolk\/MacGregor</v>
      </c>
      <c r="E35" t="str">
        <f t="shared" si="9"/>
        <v>49.968113</v>
      </c>
      <c r="F35" t="str">
        <f t="shared" si="10"/>
        <v>-98.751589</v>
      </c>
      <c r="G35" t="str">
        <f t="shared" si="11"/>
        <v xml:space="preserve"> &lt;a href=\ tel:\ &gt;&lt;\/a&gt; </v>
      </c>
      <c r="H35" t="str">
        <f t="shared" si="12"/>
        <v xml:space="preserve"> </v>
      </c>
      <c r="I35" t="str">
        <f t="shared" si="13"/>
        <v>R0H 0R0</v>
      </c>
      <c r="J35" t="str">
        <f t="shared" si="14"/>
        <v>[ "RM of North Norfolk\/MacGregor", 49.968113, -98.751589, ' ', 'R0H 0R0'],</v>
      </c>
    </row>
    <row r="36" spans="1:10" x14ac:dyDescent="0.2">
      <c r="A36" t="s">
        <v>153</v>
      </c>
      <c r="B36" t="s">
        <v>153</v>
      </c>
      <c r="D36" t="str">
        <f t="shared" si="8"/>
        <v>Boissevain Recycling</v>
      </c>
      <c r="E36" t="str">
        <f t="shared" si="9"/>
        <v>49.2440864</v>
      </c>
      <c r="F36" t="str">
        <f t="shared" si="10"/>
        <v>-100.0600458</v>
      </c>
      <c r="G36" t="str">
        <f t="shared" si="11"/>
        <v xml:space="preserve"> &lt;a href=\ tel:\ &gt;&lt;\/a&gt; </v>
      </c>
      <c r="H36" t="str">
        <f t="shared" si="12"/>
        <v xml:space="preserve"> </v>
      </c>
      <c r="I36" t="str">
        <f t="shared" si="13"/>
        <v>R0K 0E0</v>
      </c>
      <c r="J36" t="str">
        <f t="shared" si="14"/>
        <v>[ "Boissevain Recycling", 49.2440864, -100.0600458, ' ', 'R0K 0E0'],</v>
      </c>
    </row>
    <row r="37" spans="1:10" x14ac:dyDescent="0.2">
      <c r="A37" t="s">
        <v>155</v>
      </c>
      <c r="B37" t="s">
        <v>155</v>
      </c>
      <c r="D37" t="str">
        <f t="shared" si="8"/>
        <v>Gimli Public Works</v>
      </c>
      <c r="E37" t="str">
        <f t="shared" si="9"/>
        <v>50.6316521</v>
      </c>
      <c r="F37" t="str">
        <f t="shared" si="10"/>
        <v>-97.0401533</v>
      </c>
      <c r="G37" t="str">
        <f t="shared" si="11"/>
        <v xml:space="preserve"> &lt;a href=\ tel:\ &gt;&lt;\/a&gt; </v>
      </c>
      <c r="H37" t="str">
        <f t="shared" si="12"/>
        <v xml:space="preserve"> </v>
      </c>
      <c r="I37" t="str">
        <f t="shared" si="13"/>
        <v>R0C 1B0</v>
      </c>
      <c r="J37" t="str">
        <f t="shared" si="14"/>
        <v>[ "Gimli Public Works", 50.6316521, -97.0401533, ' ', 'R0C 1B0'],</v>
      </c>
    </row>
    <row r="38" spans="1:10" x14ac:dyDescent="0.2">
      <c r="A38" t="s">
        <v>157</v>
      </c>
      <c r="B38" t="s">
        <v>157</v>
      </c>
      <c r="D38" t="str">
        <f t="shared" si="8"/>
        <v>RM of Tache Landfill</v>
      </c>
      <c r="E38" t="str">
        <f t="shared" si="9"/>
        <v>49.7147338</v>
      </c>
      <c r="F38" t="str">
        <f t="shared" si="10"/>
        <v>-96.8896471</v>
      </c>
      <c r="G38" t="str">
        <f t="shared" si="11"/>
        <v xml:space="preserve"> &lt;a href=\ tel:\ &gt;&lt;\/a&gt; </v>
      </c>
      <c r="H38" t="str">
        <f t="shared" si="12"/>
        <v xml:space="preserve"> </v>
      </c>
      <c r="I38" t="str">
        <f t="shared" si="13"/>
        <v>R0A 0Y0</v>
      </c>
      <c r="J38" t="str">
        <f t="shared" si="14"/>
        <v>[ "RM of Tache Landfill", 49.7147338, -96.8896471, ' ', 'R0A 0Y0'],</v>
      </c>
    </row>
    <row r="39" spans="1:10" x14ac:dyDescent="0.2">
      <c r="A39" t="s">
        <v>159</v>
      </c>
      <c r="B39" t="s">
        <v>159</v>
      </c>
      <c r="D39" t="str">
        <f t="shared" si="8"/>
        <v>Best Buy</v>
      </c>
      <c r="E39" t="str">
        <f t="shared" si="9"/>
        <v>49.8218262</v>
      </c>
      <c r="F39" t="str">
        <f t="shared" si="10"/>
        <v>-97.1525049</v>
      </c>
      <c r="G39" t="str">
        <f t="shared" si="11"/>
        <v xml:space="preserve"> &lt;a href=\ tel:204-982-0551\ &gt;204-982-0551&lt;\/a&gt; </v>
      </c>
      <c r="H39" t="str">
        <f t="shared" si="12"/>
        <v xml:space="preserve">204-982-0551 </v>
      </c>
      <c r="I39" t="str">
        <f t="shared" si="13"/>
        <v>R3T 4S5</v>
      </c>
      <c r="J39" t="str">
        <f t="shared" si="14"/>
        <v>[ "Best Buy", 49.8218262, -97.1525049, '204-982-0551 ', 'R3T 4S5'],</v>
      </c>
    </row>
    <row r="40" spans="1:10" x14ac:dyDescent="0.2">
      <c r="A40" t="s">
        <v>175</v>
      </c>
      <c r="B40" t="s">
        <v>175</v>
      </c>
      <c r="D40" t="str">
        <f t="shared" si="8"/>
        <v>Best Buy</v>
      </c>
      <c r="E40" t="str">
        <f t="shared" si="9"/>
        <v>49.8641855</v>
      </c>
      <c r="F40" t="str">
        <f t="shared" si="10"/>
        <v>-99.961708</v>
      </c>
      <c r="G40" t="str">
        <f t="shared" si="11"/>
        <v xml:space="preserve"> &lt;a href=\ tel:204-727-6826\ &gt;204-727-6826&lt;\/a&gt; </v>
      </c>
      <c r="H40" t="str">
        <f t="shared" si="12"/>
        <v xml:space="preserve">204-727-6826 </v>
      </c>
      <c r="I40" t="str">
        <f t="shared" si="13"/>
        <v>R7A 7S1</v>
      </c>
      <c r="J40" t="str">
        <f t="shared" si="14"/>
        <v>[ "Best Buy", 49.8641855, -99.961708, '204-727-6826 ', 'R7A 7S1'],</v>
      </c>
    </row>
    <row r="41" spans="1:10" x14ac:dyDescent="0.2">
      <c r="A41" t="s">
        <v>179</v>
      </c>
      <c r="B41" t="s">
        <v>179</v>
      </c>
      <c r="D41" t="str">
        <f t="shared" si="8"/>
        <v>RM of Desalaberry</v>
      </c>
      <c r="E41" t="str">
        <f t="shared" si="9"/>
        <v>49.4438403</v>
      </c>
      <c r="F41" t="str">
        <f t="shared" si="10"/>
        <v>-96.9844937</v>
      </c>
      <c r="G41" t="str">
        <f t="shared" si="11"/>
        <v xml:space="preserve"> &lt;a href=\ tel:\ &gt;&lt;\/a&gt; </v>
      </c>
      <c r="H41" t="str">
        <f t="shared" si="12"/>
        <v xml:space="preserve"> </v>
      </c>
      <c r="I41" t="str">
        <f t="shared" si="13"/>
        <v>R0A 1V0</v>
      </c>
      <c r="J41" t="str">
        <f t="shared" si="14"/>
        <v>[ "RM of Desalaberry", 49.4438403, -96.9844937, ' ', 'R0A 1V0'],</v>
      </c>
    </row>
    <row r="42" spans="1:10" x14ac:dyDescent="0.2">
      <c r="A42" t="s">
        <v>181</v>
      </c>
      <c r="B42" t="s">
        <v>181</v>
      </c>
      <c r="D42" t="str">
        <f t="shared" si="8"/>
        <v>RM of Hamiota</v>
      </c>
      <c r="E42" t="str">
        <f t="shared" si="9"/>
        <v>50.1374933</v>
      </c>
      <c r="F42" t="str">
        <f t="shared" si="10"/>
        <v>-100.5998291</v>
      </c>
      <c r="G42" t="str">
        <f t="shared" si="11"/>
        <v xml:space="preserve"> &lt;a href=\ tel:\ &gt;&lt;\/a&gt; </v>
      </c>
      <c r="H42" t="str">
        <f t="shared" si="12"/>
        <v xml:space="preserve"> </v>
      </c>
      <c r="I42" t="str">
        <f t="shared" si="13"/>
        <v>R0M 0T0</v>
      </c>
      <c r="J42" t="str">
        <f t="shared" si="14"/>
        <v>[ "RM of Hamiota", 50.1374933, -100.5998291, ' ', 'R0M 0T0'],</v>
      </c>
    </row>
    <row r="43" spans="1:10" x14ac:dyDescent="0.2">
      <c r="A43" t="s">
        <v>183</v>
      </c>
      <c r="B43" t="s">
        <v>183</v>
      </c>
      <c r="D43" t="str">
        <f t="shared" si="8"/>
        <v>Town of Killarney</v>
      </c>
      <c r="E43" t="str">
        <f t="shared" si="9"/>
        <v>49.181664</v>
      </c>
      <c r="F43" t="str">
        <f t="shared" si="10"/>
        <v>-99.664952</v>
      </c>
      <c r="G43" t="str">
        <f t="shared" si="11"/>
        <v xml:space="preserve"> &lt;a href=\ tel:\ &gt;&lt;\/a&gt; </v>
      </c>
      <c r="H43" t="str">
        <f t="shared" si="12"/>
        <v xml:space="preserve"> </v>
      </c>
      <c r="I43" t="str">
        <f t="shared" si="13"/>
        <v>R0K1G0</v>
      </c>
      <c r="J43" t="str">
        <f t="shared" si="14"/>
        <v>[ "Town of Killarney", 49.181664, -99.664952, ' ', 'R0K1G0'],</v>
      </c>
    </row>
    <row r="44" spans="1:10" x14ac:dyDescent="0.2">
      <c r="A44" t="s">
        <v>185</v>
      </c>
      <c r="B44" t="s">
        <v>185</v>
      </c>
      <c r="D44" t="str">
        <f t="shared" si="8"/>
        <v>Town of Morris</v>
      </c>
      <c r="E44" t="str">
        <f t="shared" si="9"/>
        <v>49.3546783</v>
      </c>
      <c r="F44" t="str">
        <f t="shared" si="10"/>
        <v>-97.3730553</v>
      </c>
      <c r="G44" t="str">
        <f t="shared" si="11"/>
        <v xml:space="preserve"> &lt;a href=\ tel:\ &gt;&lt;\/a&gt; </v>
      </c>
      <c r="H44" t="str">
        <f t="shared" si="12"/>
        <v xml:space="preserve"> </v>
      </c>
      <c r="I44" t="str">
        <f t="shared" si="13"/>
        <v>R0G1K0</v>
      </c>
      <c r="J44" t="str">
        <f t="shared" si="14"/>
        <v>[ "Town of Morris", 49.3546783, -97.3730553, ' ', 'R0G1K0'],</v>
      </c>
    </row>
    <row r="45" spans="1:10" x14ac:dyDescent="0.2">
      <c r="A45" t="s">
        <v>187</v>
      </c>
      <c r="B45" t="s">
        <v>187</v>
      </c>
      <c r="D45" t="str">
        <f t="shared" si="8"/>
        <v>Equal Opportunity West</v>
      </c>
      <c r="E45" t="str">
        <f t="shared" si="9"/>
        <v>49.8819713</v>
      </c>
      <c r="F45" t="str">
        <f t="shared" si="10"/>
        <v>-97.3162867</v>
      </c>
      <c r="G45" t="str">
        <f t="shared" si="11"/>
        <v xml:space="preserve"> &lt;a href=\ tel:\ &gt;&lt;\/a&gt; </v>
      </c>
      <c r="H45" t="str">
        <f t="shared" si="12"/>
        <v xml:space="preserve"> </v>
      </c>
      <c r="I45" t="str">
        <f t="shared" si="13"/>
        <v>R3K0X4</v>
      </c>
      <c r="J45" t="str">
        <f t="shared" si="14"/>
        <v>[ "Equal Opportunity West", 49.8819713, -97.3162867, ' ', 'R3K0X4'],</v>
      </c>
    </row>
    <row r="46" spans="1:10" x14ac:dyDescent="0.2">
      <c r="A46" t="s">
        <v>189</v>
      </c>
      <c r="B46" t="s">
        <v>189</v>
      </c>
      <c r="D46" t="str">
        <f t="shared" si="8"/>
        <v>Cartwright</v>
      </c>
      <c r="E46" t="str">
        <f t="shared" si="9"/>
        <v>49.0938958</v>
      </c>
      <c r="F46" t="str">
        <f t="shared" si="10"/>
        <v>-99.341467</v>
      </c>
      <c r="G46" t="str">
        <f t="shared" si="11"/>
        <v xml:space="preserve"> &lt;a href=\ tel:\ &gt;&lt;\/a&gt; </v>
      </c>
      <c r="H46" t="str">
        <f t="shared" si="12"/>
        <v xml:space="preserve"> </v>
      </c>
      <c r="I46" t="str">
        <f t="shared" si="13"/>
        <v>R0K 0L0</v>
      </c>
      <c r="J46" t="str">
        <f t="shared" si="14"/>
        <v>[ "Cartwright", 49.0938958, -99.341467, ' ', 'R0K 0L0'],</v>
      </c>
    </row>
    <row r="47" spans="1:10" x14ac:dyDescent="0.2">
      <c r="A47" t="s">
        <v>191</v>
      </c>
      <c r="B47" t="s">
        <v>191</v>
      </c>
      <c r="D47" t="str">
        <f t="shared" si="8"/>
        <v>Brady 4R - City of Winnipeg</v>
      </c>
      <c r="E47" t="str">
        <f t="shared" si="9"/>
        <v>49.764297</v>
      </c>
      <c r="F47" t="str">
        <f t="shared" si="10"/>
        <v>-97.213867</v>
      </c>
      <c r="G47" t="str">
        <f t="shared" si="11"/>
        <v xml:space="preserve"> &lt;a href=\ tel:\ &gt;&lt;\/a&gt; </v>
      </c>
      <c r="H47" t="str">
        <f t="shared" si="12"/>
        <v xml:space="preserve"> </v>
      </c>
      <c r="I47" t="str">
        <f t="shared" si="13"/>
        <v>R3V 0B5</v>
      </c>
      <c r="J47" t="str">
        <f t="shared" si="14"/>
        <v>[ "Brady 4R - City of Winnipeg", 49.764297, -97.213867, ' ', 'R3V 0B5'],</v>
      </c>
    </row>
    <row r="48" spans="1:10" x14ac:dyDescent="0.2">
      <c r="A48" t="s">
        <v>193</v>
      </c>
      <c r="B48" t="s">
        <v>193</v>
      </c>
      <c r="D48" t="str">
        <f t="shared" si="8"/>
        <v>Brandon Computers</v>
      </c>
      <c r="E48" t="str">
        <f t="shared" si="9"/>
        <v>49.827531</v>
      </c>
      <c r="F48" t="str">
        <f t="shared" si="10"/>
        <v>-99.955454</v>
      </c>
      <c r="G48" t="str">
        <f t="shared" si="11"/>
        <v xml:space="preserve"> &lt;a href=\ tel:204-717-4365\ &gt;204-717-4365&lt;\/a&gt; </v>
      </c>
      <c r="H48" t="str">
        <f t="shared" si="12"/>
        <v xml:space="preserve">204-717-4365 </v>
      </c>
      <c r="I48" t="str">
        <f t="shared" si="13"/>
        <v>R7A 1M5</v>
      </c>
      <c r="J48" t="str">
        <f t="shared" si="14"/>
        <v>[ "Brandon Computers", 49.827531, -99.955454, '204-717-4365 ', 'R7A 1M5'],</v>
      </c>
    </row>
    <row r="49" spans="1:10" x14ac:dyDescent="0.2">
      <c r="A49" t="s">
        <v>197</v>
      </c>
      <c r="B49" t="s">
        <v>197</v>
      </c>
      <c r="D49" t="str">
        <f t="shared" si="8"/>
        <v>Best Buy</v>
      </c>
      <c r="E49" t="str">
        <f t="shared" si="9"/>
        <v>49.8874808</v>
      </c>
      <c r="F49" t="str">
        <f t="shared" si="10"/>
        <v>-97.2013611</v>
      </c>
      <c r="G49" t="str">
        <f t="shared" si="11"/>
        <v xml:space="preserve"> &lt;a href=\ tel:204-783-0976\ &gt;204-783-0976&lt;\/a&gt; </v>
      </c>
      <c r="H49" t="str">
        <f t="shared" si="12"/>
        <v xml:space="preserve">204-783-0976 </v>
      </c>
      <c r="I49" t="str">
        <f t="shared" si="13"/>
        <v>R3G 3J7</v>
      </c>
      <c r="J49" t="str">
        <f t="shared" si="14"/>
        <v>[ "Best Buy", 49.8874808, -97.2013611, '204-783-0976 ', 'R3G 3J7'],</v>
      </c>
    </row>
    <row r="50" spans="1:10" x14ac:dyDescent="0.2">
      <c r="A50" t="s">
        <v>203</v>
      </c>
      <c r="B50" t="s">
        <v>203</v>
      </c>
      <c r="D50" t="str">
        <f t="shared" si="8"/>
        <v>Best Buy</v>
      </c>
      <c r="E50" t="str">
        <f t="shared" si="9"/>
        <v>49.8963686</v>
      </c>
      <c r="F50" t="str">
        <f t="shared" si="10"/>
        <v>-97.0663673</v>
      </c>
      <c r="G50" t="str">
        <f t="shared" si="11"/>
        <v xml:space="preserve"> &lt;a href=\ tel:204-661-8157\ &gt;204-661-8157&lt;\/a&gt; </v>
      </c>
      <c r="H50" t="str">
        <f t="shared" si="12"/>
        <v xml:space="preserve">204-661-8157 </v>
      </c>
      <c r="I50" t="str">
        <f t="shared" si="13"/>
        <v>R2C 2Y9</v>
      </c>
      <c r="J50" t="str">
        <f t="shared" si="14"/>
        <v>[ "Best Buy", 49.8963686, -97.0663673, '204-661-8157 ', 'R2C 2Y9'],</v>
      </c>
    </row>
    <row r="51" spans="1:10" x14ac:dyDescent="0.2">
      <c r="A51" t="s">
        <v>207</v>
      </c>
      <c r="B51" t="s">
        <v>207</v>
      </c>
      <c r="D51" t="str">
        <f t="shared" si="8"/>
        <v>Staples</v>
      </c>
      <c r="E51" t="str">
        <f t="shared" si="9"/>
        <v>49.8220403</v>
      </c>
      <c r="F51" t="str">
        <f t="shared" si="10"/>
        <v>-97.1525085</v>
      </c>
      <c r="G51" t="str">
        <f t="shared" si="11"/>
        <v xml:space="preserve"> &lt;a href=\ tel:204-269-5928\ &gt;204-269-5928&lt;\/a&gt; </v>
      </c>
      <c r="H51" t="str">
        <f t="shared" si="12"/>
        <v xml:space="preserve">204-269-5928 </v>
      </c>
      <c r="I51" t="str">
        <f t="shared" si="13"/>
        <v>R3T 4S5</v>
      </c>
      <c r="J51" t="str">
        <f t="shared" si="14"/>
        <v>[ "Staples", 49.8220403, -97.1525085, '204-269-5928 ', 'R3T 4S5'],</v>
      </c>
    </row>
    <row r="52" spans="1:10" x14ac:dyDescent="0.2">
      <c r="A52" t="s">
        <v>213</v>
      </c>
      <c r="B52" t="s">
        <v>213</v>
      </c>
      <c r="D52" t="str">
        <f t="shared" si="8"/>
        <v>Staples</v>
      </c>
      <c r="E52" t="str">
        <f t="shared" si="9"/>
        <v>49.8916259</v>
      </c>
      <c r="F52" t="str">
        <f t="shared" si="10"/>
        <v>-97.2005606</v>
      </c>
      <c r="G52" t="str">
        <f t="shared" si="11"/>
        <v xml:space="preserve"> &lt;a href=\ tel:204-783-7874\ &gt;204-783-7874&lt;\/a&gt; </v>
      </c>
      <c r="H52" t="str">
        <f t="shared" si="12"/>
        <v xml:space="preserve">204-783-7874 </v>
      </c>
      <c r="I52" t="str">
        <f t="shared" si="13"/>
        <v>R3H 0X2</v>
      </c>
      <c r="J52" t="str">
        <f t="shared" si="14"/>
        <v>[ "Staples", 49.8916259, -97.2005606, '204-783-7874 ', 'R3H 0X2'],</v>
      </c>
    </row>
    <row r="53" spans="1:10" x14ac:dyDescent="0.2">
      <c r="A53" t="s">
        <v>217</v>
      </c>
      <c r="B53" t="s">
        <v>217</v>
      </c>
      <c r="D53" t="str">
        <f t="shared" si="8"/>
        <v>Staples</v>
      </c>
      <c r="E53" t="str">
        <f t="shared" si="9"/>
        <v>49.8963404</v>
      </c>
      <c r="F53" t="str">
        <f t="shared" si="10"/>
        <v>-97.0599798</v>
      </c>
      <c r="G53" t="str">
        <f t="shared" si="11"/>
        <v xml:space="preserve"> &lt;a href=\ tel:204-661-1563\ &gt;204-661-1563&lt;\/a&gt; </v>
      </c>
      <c r="H53" t="str">
        <f t="shared" si="12"/>
        <v xml:space="preserve">204-661-1563 </v>
      </c>
      <c r="I53" t="str">
        <f t="shared" si="13"/>
        <v>R2C 3B4</v>
      </c>
      <c r="J53" t="str">
        <f t="shared" si="14"/>
        <v>[ "Staples", 49.8963404, -97.0599798, '204-661-1563 ', 'R2C 3B4'],</v>
      </c>
    </row>
    <row r="54" spans="1:10" x14ac:dyDescent="0.2">
      <c r="A54" t="s">
        <v>221</v>
      </c>
      <c r="B54" t="s">
        <v>221</v>
      </c>
      <c r="D54" t="str">
        <f t="shared" si="8"/>
        <v>Staples</v>
      </c>
      <c r="E54" t="str">
        <f t="shared" si="9"/>
        <v>49.9525043</v>
      </c>
      <c r="F54" t="str">
        <f t="shared" si="10"/>
        <v>-97.1442605</v>
      </c>
      <c r="G54" t="str">
        <f t="shared" si="11"/>
        <v xml:space="preserve"> &lt;a href=\ tel:204-925-4510\ &gt;204-925-4510&lt;\/a&gt; </v>
      </c>
      <c r="H54" t="str">
        <f t="shared" si="12"/>
        <v xml:space="preserve">204-925-4510 </v>
      </c>
      <c r="I54" t="str">
        <f t="shared" si="13"/>
        <v>R2V 3J7</v>
      </c>
      <c r="J54" t="str">
        <f t="shared" si="14"/>
        <v>[ "Staples", 49.9525043, -97.1442605, '204-925-4510 ', 'R2V 3J7'],</v>
      </c>
    </row>
    <row r="55" spans="1:10" x14ac:dyDescent="0.2">
      <c r="A55" t="s">
        <v>225</v>
      </c>
      <c r="B55" t="s">
        <v>225</v>
      </c>
      <c r="D55" t="str">
        <f t="shared" si="8"/>
        <v>Staples</v>
      </c>
      <c r="E55" t="str">
        <f t="shared" si="9"/>
        <v>49.8925496</v>
      </c>
      <c r="F55" t="str">
        <f t="shared" si="10"/>
        <v>-97.1482598</v>
      </c>
      <c r="G55" t="str">
        <f t="shared" si="11"/>
        <v xml:space="preserve"> &lt;a href=\ tel:204-925-4514\ &gt;204-925-4514&lt;\/a&gt; </v>
      </c>
      <c r="H55" t="str">
        <f t="shared" si="12"/>
        <v xml:space="preserve">204-925-4514 </v>
      </c>
      <c r="I55" t="str">
        <f t="shared" si="13"/>
        <v>R3B 3H6</v>
      </c>
      <c r="J55" t="str">
        <f t="shared" si="14"/>
        <v>[ "Staples", 49.8925496, -97.1482598, '204-925-4514 ', 'R3B 3H6'],</v>
      </c>
    </row>
    <row r="56" spans="1:10" x14ac:dyDescent="0.2">
      <c r="A56" t="s">
        <v>229</v>
      </c>
      <c r="B56" t="s">
        <v>229</v>
      </c>
      <c r="D56" t="str">
        <f t="shared" si="8"/>
        <v>Staples</v>
      </c>
      <c r="E56" t="str">
        <f t="shared" si="9"/>
        <v>49.8819779</v>
      </c>
      <c r="F56" t="str">
        <f t="shared" si="10"/>
        <v>-97.3142276</v>
      </c>
      <c r="G56" t="str">
        <f t="shared" si="11"/>
        <v xml:space="preserve"> &lt;a href=\ tel:204-925-4518\ &gt;204-925-4518&lt;\/a&gt; </v>
      </c>
      <c r="H56" t="str">
        <f t="shared" si="12"/>
        <v xml:space="preserve">204-925-4518 </v>
      </c>
      <c r="I56" t="str">
        <f t="shared" si="13"/>
        <v>R3K 2G6</v>
      </c>
      <c r="J56" t="str">
        <f t="shared" si="14"/>
        <v>[ "Staples", 49.8819779, -97.3142276, '204-925-4518 ', 'R3K 2G6'],</v>
      </c>
    </row>
    <row r="57" spans="1:10" x14ac:dyDescent="0.2">
      <c r="A57" t="s">
        <v>233</v>
      </c>
      <c r="B57" t="s">
        <v>233</v>
      </c>
      <c r="D57" t="str">
        <f t="shared" si="8"/>
        <v>Staples</v>
      </c>
      <c r="E57" t="str">
        <f t="shared" si="9"/>
        <v>49.8242992</v>
      </c>
      <c r="F57" t="str">
        <f t="shared" si="10"/>
        <v>-99.9601094</v>
      </c>
      <c r="G57" t="str">
        <f t="shared" si="11"/>
        <v xml:space="preserve"> &lt;a href=\ tel:\ &gt;&lt;\/a&gt; </v>
      </c>
      <c r="H57" t="str">
        <f t="shared" si="12"/>
        <v xml:space="preserve"> </v>
      </c>
      <c r="I57" t="str">
        <f t="shared" si="13"/>
        <v>R7A 5C6</v>
      </c>
      <c r="J57" t="str">
        <f t="shared" si="14"/>
        <v>[ "Staples", 49.8242992, -99.9601094, ' ', 'R7A 5C6'],</v>
      </c>
    </row>
    <row r="58" spans="1:10" x14ac:dyDescent="0.2">
      <c r="A58" t="s">
        <v>237</v>
      </c>
      <c r="B58" t="s">
        <v>237</v>
      </c>
      <c r="D58" t="str">
        <f t="shared" si="8"/>
        <v>Staples</v>
      </c>
      <c r="E58" t="str">
        <f t="shared" si="9"/>
        <v>49.19037</v>
      </c>
      <c r="F58" t="str">
        <f t="shared" si="10"/>
        <v>-97.9309869</v>
      </c>
      <c r="G58" t="str">
        <f t="shared" si="11"/>
        <v xml:space="preserve"> &lt;a href=\ tel:204-331-7580\ &gt;204-331-7580&lt;\/a&gt; </v>
      </c>
      <c r="H58" t="str">
        <f t="shared" si="12"/>
        <v xml:space="preserve">204-331-7580 </v>
      </c>
      <c r="I58" t="str">
        <f t="shared" si="13"/>
        <v>R6W 2S2</v>
      </c>
      <c r="J58" t="str">
        <f t="shared" si="14"/>
        <v>[ "Staples", 49.19037, -97.9309869, '204-331-7580 ', 'R6W 2S2'],</v>
      </c>
    </row>
    <row r="59" spans="1:10" x14ac:dyDescent="0.2">
      <c r="A59" t="s">
        <v>241</v>
      </c>
      <c r="B59" t="s">
        <v>241</v>
      </c>
      <c r="D59" t="str">
        <f t="shared" si="8"/>
        <v>Staples</v>
      </c>
      <c r="E59" t="str">
        <f t="shared" si="9"/>
        <v>49.5175385</v>
      </c>
      <c r="F59" t="str">
        <f t="shared" si="10"/>
        <v>-96.6915102</v>
      </c>
      <c r="G59" t="str">
        <f t="shared" si="11"/>
        <v xml:space="preserve"> &lt;a href=\ tel:204-320-4670\ &gt;204-320-4670&lt;\/a&gt; </v>
      </c>
      <c r="H59" t="str">
        <f t="shared" si="12"/>
        <v xml:space="preserve">204-320-4670 </v>
      </c>
      <c r="I59" t="str">
        <f t="shared" si="13"/>
        <v>R5G 1T6</v>
      </c>
      <c r="J59" t="str">
        <f t="shared" si="14"/>
        <v>[ "Staples", 49.5175385, -96.6915102, '204-320-4670 ', 'R5G 1T6'],</v>
      </c>
    </row>
    <row r="60" spans="1:10" x14ac:dyDescent="0.2">
      <c r="A60" t="s">
        <v>245</v>
      </c>
      <c r="B60" t="s">
        <v>245</v>
      </c>
      <c r="D60" t="str">
        <f t="shared" si="8"/>
        <v>Staples</v>
      </c>
      <c r="E60" t="str">
        <f t="shared" si="9"/>
        <v>50.1518799</v>
      </c>
      <c r="F60" t="str">
        <f t="shared" si="10"/>
        <v>-96.8883117</v>
      </c>
      <c r="G60" t="str">
        <f t="shared" si="11"/>
        <v xml:space="preserve"> &lt;a href=\ tel:\ &gt;&lt;\/a&gt; </v>
      </c>
      <c r="H60" t="str">
        <f t="shared" si="12"/>
        <v xml:space="preserve"> </v>
      </c>
      <c r="I60" t="str">
        <f t="shared" si="13"/>
        <v>R1A 4M2</v>
      </c>
      <c r="J60" t="str">
        <f t="shared" si="14"/>
        <v>[ "Staples", 50.1518799, -96.8883117, ' ', 'R1A 4M2'],</v>
      </c>
    </row>
    <row r="61" spans="1:10" x14ac:dyDescent="0.2">
      <c r="A61" t="s">
        <v>249</v>
      </c>
      <c r="B61" t="s">
        <v>249</v>
      </c>
      <c r="D61" t="str">
        <f t="shared" si="8"/>
        <v>Mother Earth Recycling</v>
      </c>
      <c r="E61" t="str">
        <f t="shared" si="9"/>
        <v>49.906144</v>
      </c>
      <c r="F61" t="str">
        <f t="shared" si="10"/>
        <v>-97.133066</v>
      </c>
      <c r="G61" t="str">
        <f t="shared" si="11"/>
        <v xml:space="preserve"> &lt;a href=\ tel:204-942-7900\ &gt;204-942-7900&lt;\/a&gt; </v>
      </c>
      <c r="H61" t="str">
        <f t="shared" si="12"/>
        <v xml:space="preserve">204-942-7900 </v>
      </c>
      <c r="I61" t="str">
        <f t="shared" si="13"/>
        <v>R3B 0G7</v>
      </c>
      <c r="J61" t="str">
        <f t="shared" si="14"/>
        <v>[ "Mother Earth Recycling", 49.906144, -97.133066, '204-942-7900 ', 'R3B 0G7'],</v>
      </c>
    </row>
    <row r="62" spans="1:10" x14ac:dyDescent="0.2">
      <c r="A62" t="s">
        <v>251</v>
      </c>
      <c r="B62" t="s">
        <v>251</v>
      </c>
      <c r="D62" t="str">
        <f t="shared" si="8"/>
        <v>Salvation Army</v>
      </c>
      <c r="E62" t="str">
        <f t="shared" si="9"/>
        <v>49.9311408</v>
      </c>
      <c r="F62" t="str">
        <f t="shared" si="10"/>
        <v>-97.0678137</v>
      </c>
      <c r="G62" t="str">
        <f t="shared" si="11"/>
        <v xml:space="preserve"> &lt;a href=\ tel:\ &gt;&lt;\/a&gt; </v>
      </c>
      <c r="H62" t="str">
        <f t="shared" si="12"/>
        <v xml:space="preserve"> </v>
      </c>
      <c r="I62" t="str">
        <f t="shared" si="13"/>
        <v>R2G 1B9</v>
      </c>
      <c r="J62" t="str">
        <f t="shared" si="14"/>
        <v>[ "Salvation Army", 49.9311408, -97.0678137, ' ', 'R2G 1B9'],</v>
      </c>
    </row>
    <row r="63" spans="1:10" x14ac:dyDescent="0.2">
      <c r="A63" t="s">
        <v>253</v>
      </c>
      <c r="B63" t="s">
        <v>253</v>
      </c>
      <c r="D63" t="str">
        <f t="shared" si="8"/>
        <v>RM of Stuartburn</v>
      </c>
      <c r="E63" t="str">
        <f t="shared" si="9"/>
        <v>49.1342446</v>
      </c>
      <c r="F63" t="str">
        <f t="shared" si="10"/>
        <v>-96.5622361</v>
      </c>
      <c r="G63" t="str">
        <f t="shared" si="11"/>
        <v xml:space="preserve"> &lt;a href=\ tel:\ &gt;&lt;\/a&gt; </v>
      </c>
      <c r="H63" t="str">
        <f t="shared" si="12"/>
        <v xml:space="preserve"> </v>
      </c>
      <c r="I63" t="str">
        <f t="shared" si="13"/>
        <v>R0A 2K0</v>
      </c>
      <c r="J63" t="str">
        <f t="shared" si="14"/>
        <v>[ "RM of Stuartburn", 49.1342446, -96.5622361, ' ', 'R0A 2K0'],</v>
      </c>
    </row>
    <row r="64" spans="1:10" x14ac:dyDescent="0.2">
      <c r="A64" t="s">
        <v>255</v>
      </c>
      <c r="B64" t="s">
        <v>255</v>
      </c>
      <c r="D64" t="str">
        <f t="shared" si="8"/>
        <v>Mr Garbage</v>
      </c>
      <c r="E64" t="str">
        <f t="shared" si="9"/>
        <v>49.9103178</v>
      </c>
      <c r="F64" t="str">
        <f t="shared" si="10"/>
        <v>-97.1550149</v>
      </c>
      <c r="G64" t="str">
        <f t="shared" si="11"/>
        <v xml:space="preserve"> &lt;a href=\ tel:\ &gt;&lt;\/a&gt; </v>
      </c>
      <c r="I64" t="str">
        <f t="shared" si="13"/>
        <v>R3E 1V2</v>
      </c>
      <c r="J64" t="str">
        <f t="shared" si="14"/>
        <v>[ "Mr Garbage", 49.9103178, -97.1550149, '', 'R3E 1V2'],</v>
      </c>
    </row>
    <row r="65" spans="1:10" x14ac:dyDescent="0.2">
      <c r="A65" t="s">
        <v>257</v>
      </c>
      <c r="B65" t="s">
        <v>257</v>
      </c>
      <c r="D65" t="str">
        <f t="shared" ref="D65:D94" si="15">MID(B65,SEARCH("name :  ",B65)+8,SEARCH(" ,  address ",B65)-SEARCH("name :  ",B65)-8)</f>
        <v>Town of Letelier</v>
      </c>
      <c r="E65" t="str">
        <f t="shared" ref="E65:E94" si="16">MID(B65,SEARCH(" lat ",B65)+7,SEARCH(" ,  lng ",B65)-SEARCH(" lat ",B65)-7)</f>
        <v>49.1450020</v>
      </c>
      <c r="F65" t="str">
        <f t="shared" ref="F65:F94" si="17">MID(B65,SEARCH(" lng ",B65)+7,SEARCH(" ,  description ",B65)-SEARCH(" lng ",B65)-7)</f>
        <v>-97.2979543</v>
      </c>
      <c r="G65" t="str">
        <f t="shared" ref="G65:G96" si="18">MID(B65,SEARCH(" phone : ",B65)+8,SEARCH(",  fax ",B65)-SEARCH(" phone : ",B65)-8)</f>
        <v xml:space="preserve"> &lt;a href=\ tel:\ &gt;&lt;\/a&gt; </v>
      </c>
      <c r="I65" t="str">
        <f t="shared" ref="I65:I96" si="19">MID(B65,SEARCH(" zip ",B65)+7,SEARCH(" ,  country ",B65)-SEARCH(" zip ",B65)-7)</f>
        <v>R0G 1C0</v>
      </c>
      <c r="J65" t="str">
        <f t="shared" ref="J65:J96" si="20">"[ "&amp;CHAR(34)&amp;D65&amp;CHAR(34)&amp;", "&amp;E65&amp;", "&amp;F65&amp;", '"&amp;H65&amp;"', '"&amp;I65&amp;"'],"</f>
        <v>[ "Town of Letelier", 49.1450020, -97.2979543, '', 'R0G 1C0'],</v>
      </c>
    </row>
    <row r="66" spans="1:10" x14ac:dyDescent="0.2">
      <c r="A66" t="s">
        <v>259</v>
      </c>
      <c r="B66" t="s">
        <v>259</v>
      </c>
      <c r="D66" t="str">
        <f t="shared" si="15"/>
        <v>Glenboro Landfill</v>
      </c>
      <c r="E66" t="str">
        <f t="shared" si="16"/>
        <v>49.558002</v>
      </c>
      <c r="F66" t="str">
        <f t="shared" si="17"/>
        <v>-99.2891025</v>
      </c>
      <c r="G66" t="str">
        <f t="shared" si="18"/>
        <v xml:space="preserve"> &lt;a href=\ tel:\ &gt;&lt;\/a&gt; </v>
      </c>
      <c r="I66" t="str">
        <f t="shared" si="19"/>
        <v>R0K 0X0</v>
      </c>
      <c r="J66" t="str">
        <f t="shared" si="20"/>
        <v>[ "Glenboro Landfill", 49.558002, -99.2891025, '', 'R0K 0X0'],</v>
      </c>
    </row>
    <row r="67" spans="1:10" x14ac:dyDescent="0.2">
      <c r="A67" t="s">
        <v>264</v>
      </c>
      <c r="B67" t="s">
        <v>264</v>
      </c>
      <c r="D67" t="str">
        <f t="shared" si="15"/>
        <v>Hartney Landfill</v>
      </c>
      <c r="E67" t="str">
        <f t="shared" si="16"/>
        <v>49.4809474</v>
      </c>
      <c r="F67" t="str">
        <f t="shared" si="17"/>
        <v>-100.5215318</v>
      </c>
      <c r="G67" t="str">
        <f t="shared" si="18"/>
        <v xml:space="preserve"> &lt;a href=\ tel:\ &gt;&lt;\/a&gt; </v>
      </c>
      <c r="I67" t="str">
        <f t="shared" si="19"/>
        <v>R0M 0X0</v>
      </c>
      <c r="J67" t="str">
        <f t="shared" si="20"/>
        <v>[ "Hartney Landfill", 49.4809474, -100.5215318, '', 'R0M 0X0'],</v>
      </c>
    </row>
    <row r="68" spans="1:10" x14ac:dyDescent="0.2">
      <c r="A68" t="s">
        <v>268</v>
      </c>
      <c r="B68" t="s">
        <v>268</v>
      </c>
      <c r="D68" t="str">
        <f t="shared" si="15"/>
        <v>Eriksdale Landfill</v>
      </c>
      <c r="E68" t="str">
        <f t="shared" si="16"/>
        <v>50.860281</v>
      </c>
      <c r="F68" t="str">
        <f t="shared" si="17"/>
        <v>-98.106163</v>
      </c>
      <c r="G68" t="str">
        <f t="shared" si="18"/>
        <v xml:space="preserve"> &lt;a href=\ tel:\ &gt;&lt;\/a&gt; </v>
      </c>
      <c r="I68" t="str">
        <f t="shared" si="19"/>
        <v>R0C 0W0</v>
      </c>
      <c r="J68" t="str">
        <f t="shared" si="20"/>
        <v>[ "Eriksdale Landfill", 50.860281, -98.106163, '', 'R0C 0W0'],</v>
      </c>
    </row>
    <row r="69" spans="1:10" x14ac:dyDescent="0.2">
      <c r="A69" t="s">
        <v>270</v>
      </c>
      <c r="B69" t="s">
        <v>270</v>
      </c>
      <c r="D69" t="str">
        <f t="shared" si="15"/>
        <v xml:space="preserve"> City of Wpg. Pacific Ave 4R</v>
      </c>
      <c r="E69" t="str">
        <f t="shared" si="16"/>
        <v>49.9120165</v>
      </c>
      <c r="F69" t="str">
        <f t="shared" si="17"/>
        <v>-97.1748324</v>
      </c>
      <c r="G69" t="str">
        <f t="shared" si="18"/>
        <v xml:space="preserve"> &lt;a href=\ tel:\ &gt;&lt;\/a&gt; </v>
      </c>
      <c r="I69" t="str">
        <f t="shared" si="19"/>
        <v>R3E 3P1</v>
      </c>
      <c r="J69" t="str">
        <f t="shared" si="20"/>
        <v>[ " City of Wpg. Pacific Ave 4R", 49.9120165, -97.1748324, '', 'R3E 3P1'],</v>
      </c>
    </row>
    <row r="70" spans="1:10" x14ac:dyDescent="0.2">
      <c r="A70" t="s">
        <v>272</v>
      </c>
      <c r="B70" t="s">
        <v>272</v>
      </c>
      <c r="D70" t="str">
        <f t="shared" si="15"/>
        <v>Oak River Landfill</v>
      </c>
      <c r="E70" t="str">
        <f t="shared" si="16"/>
        <v>50.1365679</v>
      </c>
      <c r="F70" t="str">
        <f t="shared" si="17"/>
        <v>-100.431155</v>
      </c>
      <c r="G70" t="str">
        <f t="shared" si="18"/>
        <v xml:space="preserve"> &lt;a href=\ tel:\ &gt;&lt;\/a&gt; </v>
      </c>
      <c r="I70" t="str">
        <f t="shared" si="19"/>
        <v>R0K 1T0</v>
      </c>
      <c r="J70" t="str">
        <f t="shared" si="20"/>
        <v>[ "Oak River Landfill", 50.1365679, -100.431155, '', 'R0K 1T0'],</v>
      </c>
    </row>
    <row r="71" spans="1:10" x14ac:dyDescent="0.2">
      <c r="A71" t="s">
        <v>274</v>
      </c>
      <c r="B71" t="s">
        <v>274</v>
      </c>
      <c r="D71" t="str">
        <f t="shared" si="15"/>
        <v>Rapid City Landfill</v>
      </c>
      <c r="E71" t="str">
        <f t="shared" si="16"/>
        <v>50.1298251</v>
      </c>
      <c r="F71" t="str">
        <f t="shared" si="17"/>
        <v>-100.0374001</v>
      </c>
      <c r="G71" t="str">
        <f t="shared" si="18"/>
        <v xml:space="preserve"> &lt;a href=\ tel:\ &gt;&lt;\/a&gt; </v>
      </c>
      <c r="I71" t="str">
        <f t="shared" si="19"/>
        <v>R0K 1W0</v>
      </c>
      <c r="J71" t="str">
        <f t="shared" si="20"/>
        <v>[ "Rapid City Landfill", 50.1298251, -100.0374001, '', 'R0K 1W0'],</v>
      </c>
    </row>
    <row r="72" spans="1:10" x14ac:dyDescent="0.2">
      <c r="A72" t="s">
        <v>276</v>
      </c>
      <c r="B72" t="s">
        <v>276</v>
      </c>
      <c r="D72" t="str">
        <f t="shared" si="15"/>
        <v>S.S.C.O.P.E.</v>
      </c>
      <c r="E72" t="str">
        <f t="shared" si="16"/>
        <v>49.921741</v>
      </c>
      <c r="F72" t="str">
        <f t="shared" si="17"/>
        <v>-97.1549299</v>
      </c>
      <c r="G72" t="str">
        <f t="shared" si="18"/>
        <v xml:space="preserve"> &lt;a href=\ tel:\ &gt;&lt;\/a&gt; </v>
      </c>
      <c r="I72" t="str">
        <f t="shared" si="19"/>
        <v>R2X 1T8</v>
      </c>
      <c r="J72" t="str">
        <f t="shared" si="20"/>
        <v>[ "S.S.C.O.P.E.", 49.921741, -97.1549299, '', 'R2X 1T8'],</v>
      </c>
    </row>
    <row r="73" spans="1:10" x14ac:dyDescent="0.2">
      <c r="A73" t="s">
        <v>278</v>
      </c>
      <c r="B73" t="s">
        <v>278</v>
      </c>
      <c r="D73" t="str">
        <f t="shared" si="15"/>
        <v>Lac Du Bonnet Transfer Stn.</v>
      </c>
      <c r="E73" t="str">
        <f t="shared" si="16"/>
        <v>50.274481</v>
      </c>
      <c r="F73" t="str">
        <f t="shared" si="17"/>
        <v>-95.932054</v>
      </c>
      <c r="G73" t="str">
        <f t="shared" si="18"/>
        <v xml:space="preserve"> &lt;a href=\ tel:\ &gt;&lt;\/a&gt; </v>
      </c>
      <c r="I73" t="str">
        <f t="shared" si="19"/>
        <v>R0E 1A0</v>
      </c>
      <c r="J73" t="str">
        <f t="shared" si="20"/>
        <v>[ "Lac Du Bonnet Transfer Stn.", 50.274481, -95.932054, '', 'R0E 1A0'],</v>
      </c>
    </row>
    <row r="74" spans="1:10" x14ac:dyDescent="0.2">
      <c r="A74" t="s">
        <v>280</v>
      </c>
      <c r="B74" t="s">
        <v>280</v>
      </c>
      <c r="D74" t="str">
        <f t="shared" si="15"/>
        <v xml:space="preserve">RM of St. Laurent </v>
      </c>
      <c r="E74" t="str">
        <f t="shared" si="16"/>
        <v>50.388132</v>
      </c>
      <c r="F74" t="str">
        <f t="shared" si="17"/>
        <v>-97.909908</v>
      </c>
      <c r="G74" t="str">
        <f t="shared" si="18"/>
        <v xml:space="preserve"> &lt;a href=\ tel:\ &gt;&lt;\/a&gt; </v>
      </c>
      <c r="I74" t="str">
        <f t="shared" si="19"/>
        <v>R0C 2C0</v>
      </c>
      <c r="J74" t="str">
        <f t="shared" si="20"/>
        <v>[ "RM of St. Laurent ", 50.388132, -97.909908, '', 'R0C 2C0'],</v>
      </c>
    </row>
    <row r="75" spans="1:10" x14ac:dyDescent="0.2">
      <c r="A75" t="s">
        <v>282</v>
      </c>
      <c r="B75" t="s">
        <v>282</v>
      </c>
      <c r="D75" t="str">
        <f t="shared" si="15"/>
        <v>RM of Mossey River</v>
      </c>
      <c r="E75" t="str">
        <f t="shared" si="16"/>
        <v>51.6467614</v>
      </c>
      <c r="F75" t="str">
        <f t="shared" si="17"/>
        <v>-99.9291958</v>
      </c>
      <c r="G75" t="str">
        <f t="shared" si="18"/>
        <v xml:space="preserve"> &lt;a href=\ tel:\ &gt;&lt;\/a&gt; </v>
      </c>
      <c r="I75" t="str">
        <f t="shared" si="19"/>
        <v>R0L 2G0</v>
      </c>
      <c r="J75" t="str">
        <f t="shared" si="20"/>
        <v>[ "RM of Mossey River", 51.6467614, -99.9291958, '', 'R0L 2G0'],</v>
      </c>
    </row>
    <row r="76" spans="1:10" x14ac:dyDescent="0.2">
      <c r="A76" t="s">
        <v>297</v>
      </c>
      <c r="B76" t="s">
        <v>297</v>
      </c>
      <c r="D76" t="str">
        <f t="shared" si="15"/>
        <v>Best Buy Prince Albert</v>
      </c>
      <c r="E76" t="str">
        <f t="shared" si="16"/>
        <v>53.2006755</v>
      </c>
      <c r="F76" t="str">
        <f t="shared" si="17"/>
        <v>-105.7309843</v>
      </c>
      <c r="G76" t="str">
        <f t="shared" si="18"/>
        <v xml:space="preserve"> 306-992-9410 </v>
      </c>
      <c r="H76" t="s">
        <v>425</v>
      </c>
      <c r="I76" t="str">
        <f t="shared" si="19"/>
        <v>S6V 8E3</v>
      </c>
      <c r="J76" t="str">
        <f t="shared" si="20"/>
        <v>[ "Best Buy Prince Albert", 53.2006755, -105.7309843, ' 306-992-9410 ', 'S6V 8E3'],</v>
      </c>
    </row>
    <row r="77" spans="1:10" x14ac:dyDescent="0.2">
      <c r="A77" t="s">
        <v>307</v>
      </c>
      <c r="B77" t="s">
        <v>307</v>
      </c>
      <c r="D77" t="str">
        <f t="shared" si="15"/>
        <v>Computers For Schools</v>
      </c>
      <c r="E77" t="str">
        <f t="shared" si="16"/>
        <v>50.4807194</v>
      </c>
      <c r="F77" t="str">
        <f t="shared" si="17"/>
        <v>-104.6303249</v>
      </c>
      <c r="G77" t="str">
        <f t="shared" si="18"/>
        <v xml:space="preserve"> (306) 777-3435 </v>
      </c>
      <c r="H77" t="s">
        <v>426</v>
      </c>
      <c r="I77" t="str">
        <f t="shared" si="19"/>
        <v>S4R 1J4</v>
      </c>
      <c r="J77" t="str">
        <f t="shared" si="20"/>
        <v>[ "Computers For Schools", 50.4807194, -104.6303249, ' (306) 777-3435 ', 'S4R 1J4'],</v>
      </c>
    </row>
    <row r="78" spans="1:10" x14ac:dyDescent="0.2">
      <c r="A78" t="s">
        <v>316</v>
      </c>
      <c r="B78" t="s">
        <v>316</v>
      </c>
      <c r="D78" t="str">
        <f t="shared" si="15"/>
        <v>Best Buy #111974</v>
      </c>
      <c r="E78" t="str">
        <f t="shared" si="16"/>
        <v>52.1134678</v>
      </c>
      <c r="F78" t="str">
        <f t="shared" si="17"/>
        <v>-106.6006022</v>
      </c>
      <c r="G78" t="str">
        <f t="shared" si="18"/>
        <v xml:space="preserve"> (306) 667-0350 </v>
      </c>
      <c r="H78" t="s">
        <v>427</v>
      </c>
      <c r="I78" t="str">
        <f t="shared" si="19"/>
        <v>S7H 5M3</v>
      </c>
      <c r="J78" t="str">
        <f t="shared" si="20"/>
        <v>[ "Best Buy #111974", 52.1134678, -106.6006022, ' (306) 667-0350 ', 'S7H 5M3'],</v>
      </c>
    </row>
    <row r="79" spans="1:10" x14ac:dyDescent="0.2">
      <c r="A79" t="s">
        <v>318</v>
      </c>
      <c r="B79" t="s">
        <v>318</v>
      </c>
      <c r="D79" t="str">
        <f t="shared" si="15"/>
        <v>Best Buy #110039</v>
      </c>
      <c r="E79" t="str">
        <f t="shared" si="16"/>
        <v>52.1468561</v>
      </c>
      <c r="F79" t="str">
        <f t="shared" si="17"/>
        <v>-106.6186676</v>
      </c>
      <c r="G79" t="str">
        <f t="shared" si="18"/>
        <v xml:space="preserve"> (306) 955-6800 </v>
      </c>
      <c r="H79" t="s">
        <v>428</v>
      </c>
      <c r="I79" t="str">
        <f t="shared" si="19"/>
        <v>S7N 4V2</v>
      </c>
      <c r="J79" t="str">
        <f t="shared" si="20"/>
        <v>[ "Best Buy #110039", 52.1468561, -106.6186676, ' (306) 955-6800 ', 'S7N 4V2'],</v>
      </c>
    </row>
    <row r="80" spans="1:10" x14ac:dyDescent="0.2">
      <c r="A80" t="s">
        <v>320</v>
      </c>
      <c r="B80" t="s">
        <v>320</v>
      </c>
      <c r="D80" t="str">
        <f t="shared" si="15"/>
        <v>Best Buy #111955</v>
      </c>
      <c r="E80" t="str">
        <f t="shared" si="16"/>
        <v>50.4440459</v>
      </c>
      <c r="F80" t="str">
        <f t="shared" si="17"/>
        <v>-104.5320699</v>
      </c>
      <c r="G80" t="str">
        <f t="shared" si="18"/>
        <v xml:space="preserve"> (306) 546-0100 </v>
      </c>
      <c r="H80" t="s">
        <v>429</v>
      </c>
      <c r="I80" t="str">
        <f t="shared" si="19"/>
        <v>S4V 3A4</v>
      </c>
      <c r="J80" t="str">
        <f t="shared" si="20"/>
        <v>[ "Best Buy #111955", 50.4440459, -104.5320699, ' (306) 546-0100 ', 'S4V 3A4'],</v>
      </c>
    </row>
    <row r="81" spans="1:10" x14ac:dyDescent="0.2">
      <c r="A81" t="s">
        <v>322</v>
      </c>
      <c r="B81" t="s">
        <v>322</v>
      </c>
      <c r="D81" t="str">
        <f t="shared" si="15"/>
        <v>Staples #454</v>
      </c>
      <c r="E81" t="str">
        <f t="shared" si="16"/>
        <v>52.1255592</v>
      </c>
      <c r="F81" t="str">
        <f t="shared" si="17"/>
        <v>-106.7588909</v>
      </c>
      <c r="G81" t="str">
        <f t="shared" si="18"/>
        <v xml:space="preserve"> (306) 249-9400 </v>
      </c>
      <c r="H81" t="s">
        <v>430</v>
      </c>
      <c r="I81" t="str">
        <f t="shared" si="19"/>
        <v>S7M 1L2</v>
      </c>
      <c r="J81" t="str">
        <f t="shared" si="20"/>
        <v>[ "Staples #454", 52.1255592, -106.7588909, ' (306) 249-9400 ', 'S7M 1L2'],</v>
      </c>
    </row>
    <row r="82" spans="1:10" x14ac:dyDescent="0.2">
      <c r="A82" t="s">
        <v>326</v>
      </c>
      <c r="B82" t="s">
        <v>326</v>
      </c>
      <c r="D82" t="str">
        <f t="shared" si="15"/>
        <v>Staples #240</v>
      </c>
      <c r="E82" t="str">
        <f t="shared" si="16"/>
        <v>52.1148366</v>
      </c>
      <c r="F82" t="str">
        <f t="shared" si="17"/>
        <v>-106.6197253</v>
      </c>
      <c r="G82" t="str">
        <f t="shared" si="18"/>
        <v xml:space="preserve"> (306) 955-6536 </v>
      </c>
      <c r="H82" t="s">
        <v>431</v>
      </c>
      <c r="I82" t="str">
        <f t="shared" si="19"/>
        <v>S7H 0V4</v>
      </c>
      <c r="J82" t="str">
        <f t="shared" si="20"/>
        <v>[ "Staples #240", 52.1148366, -106.6197253, ' (306) 955-6536 ', 'S7H 0V4'],</v>
      </c>
    </row>
    <row r="83" spans="1:10" x14ac:dyDescent="0.2">
      <c r="A83" t="s">
        <v>328</v>
      </c>
      <c r="B83" t="s">
        <v>328</v>
      </c>
      <c r="D83" t="str">
        <f t="shared" si="15"/>
        <v>Staples # 52</v>
      </c>
      <c r="E83" t="str">
        <f t="shared" si="16"/>
        <v>52.1595036</v>
      </c>
      <c r="F83" t="str">
        <f t="shared" si="17"/>
        <v>-106.6502946</v>
      </c>
      <c r="G83" t="str">
        <f t="shared" si="18"/>
        <v xml:space="preserve"> (306) 955-6044 </v>
      </c>
      <c r="H83" t="s">
        <v>432</v>
      </c>
      <c r="I83" t="str">
        <f t="shared" si="19"/>
        <v>S7K 3T8</v>
      </c>
      <c r="J83" t="str">
        <f t="shared" si="20"/>
        <v>[ "Staples # 52", 52.1595036, -106.6502946, ' (306) 955-6044 ', 'S7K 3T8'],</v>
      </c>
    </row>
    <row r="84" spans="1:10" x14ac:dyDescent="0.2">
      <c r="A84" t="s">
        <v>330</v>
      </c>
      <c r="B84" t="s">
        <v>330</v>
      </c>
      <c r="D84" t="str">
        <f t="shared" si="15"/>
        <v>Staples # 151</v>
      </c>
      <c r="E84" t="str">
        <f t="shared" si="16"/>
        <v>50.4680236</v>
      </c>
      <c r="F84" t="str">
        <f t="shared" si="17"/>
        <v>-104.619239</v>
      </c>
      <c r="G84" t="str">
        <f t="shared" si="18"/>
        <v xml:space="preserve"> (306) 546-1870 </v>
      </c>
      <c r="H84" t="s">
        <v>433</v>
      </c>
      <c r="I84" t="str">
        <f t="shared" si="19"/>
        <v>S4R 2P3</v>
      </c>
      <c r="J84" t="str">
        <f t="shared" si="20"/>
        <v>[ "Staples # 151", 50.4680236, -104.619239, ' (306) 546-1870 ', 'S4R 2P3'],</v>
      </c>
    </row>
    <row r="85" spans="1:10" x14ac:dyDescent="0.2">
      <c r="A85" t="s">
        <v>332</v>
      </c>
      <c r="B85" t="s">
        <v>332</v>
      </c>
      <c r="D85" t="str">
        <f t="shared" si="15"/>
        <v>Staples # 82</v>
      </c>
      <c r="E85" t="str">
        <f t="shared" si="16"/>
        <v>50.4460215</v>
      </c>
      <c r="F85" t="str">
        <f t="shared" si="17"/>
        <v>-104.5462929</v>
      </c>
      <c r="G85" t="str">
        <f t="shared" si="18"/>
        <v xml:space="preserve"> (306) 791-7790 </v>
      </c>
      <c r="H85" t="s">
        <v>434</v>
      </c>
      <c r="I85" t="str">
        <f t="shared" si="19"/>
        <v>S4V 2X5</v>
      </c>
      <c r="J85" t="str">
        <f t="shared" si="20"/>
        <v>[ "Staples # 82", 50.4460215, -104.5462929, ' (306) 791-7790 ', 'S4V 2X5'],</v>
      </c>
    </row>
    <row r="86" spans="1:10" x14ac:dyDescent="0.2">
      <c r="A86" t="s">
        <v>334</v>
      </c>
      <c r="B86" t="s">
        <v>334</v>
      </c>
      <c r="D86" t="str">
        <f t="shared" si="15"/>
        <v>Assiniboia SARCAN</v>
      </c>
      <c r="E86" t="str">
        <f t="shared" si="16"/>
        <v>49.6325351</v>
      </c>
      <c r="F86" t="str">
        <f t="shared" si="17"/>
        <v>-105.9905225</v>
      </c>
      <c r="G86" t="str">
        <f t="shared" si="18"/>
        <v xml:space="preserve"> (306) 642-3531 </v>
      </c>
      <c r="H86" t="s">
        <v>435</v>
      </c>
      <c r="I86" t="str">
        <f t="shared" si="19"/>
        <v>S0H 0B0</v>
      </c>
      <c r="J86" t="str">
        <f t="shared" si="20"/>
        <v>[ "Assiniboia SARCAN", 49.6325351, -105.9905225, ' (306) 642-3531 ', 'S0H 0B0'],</v>
      </c>
    </row>
    <row r="87" spans="1:10" x14ac:dyDescent="0.2">
      <c r="A87" t="s">
        <v>343</v>
      </c>
      <c r="B87" t="s">
        <v>343</v>
      </c>
      <c r="D87" t="str">
        <f t="shared" si="15"/>
        <v>Buffalo Narrows SARCAN</v>
      </c>
      <c r="E87" t="str">
        <f t="shared" si="16"/>
        <v>55.8686269</v>
      </c>
      <c r="F87" t="str">
        <f t="shared" si="17"/>
        <v>-108.4941872</v>
      </c>
      <c r="G87" t="str">
        <f t="shared" si="18"/>
        <v xml:space="preserve"> (306) 235-1501 </v>
      </c>
      <c r="H87" t="s">
        <v>436</v>
      </c>
      <c r="I87" t="str">
        <f t="shared" si="19"/>
        <v>S0M 0J0</v>
      </c>
      <c r="J87" t="str">
        <f t="shared" si="20"/>
        <v>[ "Buffalo Narrows SARCAN", 55.8686269, -108.4941872, ' (306) 235-1501 ', 'S0M 0J0'],</v>
      </c>
    </row>
    <row r="88" spans="1:10" x14ac:dyDescent="0.2">
      <c r="A88" t="s">
        <v>345</v>
      </c>
      <c r="B88" t="s">
        <v>345</v>
      </c>
      <c r="D88" t="str">
        <f t="shared" si="15"/>
        <v>Kyle SARCAN</v>
      </c>
      <c r="E88" t="str">
        <f t="shared" si="16"/>
        <v>50.8327023</v>
      </c>
      <c r="F88" t="str">
        <f t="shared" si="17"/>
        <v>-108.0392125</v>
      </c>
      <c r="G88" t="str">
        <f t="shared" si="18"/>
        <v xml:space="preserve"> 306-375-9127 </v>
      </c>
      <c r="H88" t="s">
        <v>437</v>
      </c>
      <c r="I88" t="str">
        <f t="shared" si="19"/>
        <v>S0L 1T0</v>
      </c>
      <c r="J88" t="str">
        <f t="shared" si="20"/>
        <v>[ "Kyle SARCAN", 50.8327023, -108.0392125, ' 306-375-9127 ', 'S0L 1T0'],</v>
      </c>
    </row>
    <row r="89" spans="1:10" x14ac:dyDescent="0.2">
      <c r="A89" t="s">
        <v>349</v>
      </c>
      <c r="B89" t="s">
        <v>349</v>
      </c>
      <c r="D89" t="str">
        <f t="shared" si="15"/>
        <v>Computers For Schools</v>
      </c>
      <c r="E89" t="str">
        <f t="shared" si="16"/>
        <v>52.1304303</v>
      </c>
      <c r="F89" t="str">
        <f t="shared" si="17"/>
        <v>-106.5956807</v>
      </c>
      <c r="G89" t="str">
        <f t="shared" si="18"/>
        <v xml:space="preserve"> (306)931-5625 </v>
      </c>
      <c r="H89" t="s">
        <v>438</v>
      </c>
      <c r="I89" t="str">
        <f t="shared" si="19"/>
        <v>S7N 1Y7</v>
      </c>
      <c r="J89" t="str">
        <f t="shared" si="20"/>
        <v>[ "Computers For Schools", 52.1304303, -106.5956807, ' (306)931-5625 ', 'S7N 1Y7'],</v>
      </c>
    </row>
    <row r="90" spans="1:10" x14ac:dyDescent="0.2">
      <c r="A90" t="s">
        <v>351</v>
      </c>
      <c r="B90" t="s">
        <v>351</v>
      </c>
      <c r="D90" t="str">
        <f t="shared" si="15"/>
        <v>Crown Shred Recycling Management</v>
      </c>
      <c r="E90" t="str">
        <f t="shared" si="16"/>
        <v>50.4593007</v>
      </c>
      <c r="F90" t="str">
        <f t="shared" si="17"/>
        <v>-104.579751</v>
      </c>
      <c r="G90" t="str">
        <f t="shared" si="18"/>
        <v xml:space="preserve"> 1-877-545-5999 or 306-545-5454 </v>
      </c>
      <c r="H90" t="s">
        <v>474</v>
      </c>
      <c r="I90" t="str">
        <f t="shared" si="19"/>
        <v>S4N 6A6</v>
      </c>
      <c r="J90" t="str">
        <f t="shared" si="20"/>
        <v>[ "Crown Shred Recycling Management", 50.4593007, -104.579751, ' 1-877-545-5999', 'S4N 6A6'],</v>
      </c>
    </row>
    <row r="91" spans="1:10" x14ac:dyDescent="0.2">
      <c r="A91" t="s">
        <v>355</v>
      </c>
      <c r="B91" t="s">
        <v>355</v>
      </c>
      <c r="D91" t="str">
        <f t="shared" si="15"/>
        <v>Yorkton SARCAN</v>
      </c>
      <c r="E91" t="str">
        <f t="shared" si="16"/>
        <v>51.2286297</v>
      </c>
      <c r="F91" t="str">
        <f t="shared" si="17"/>
        <v>-102.4705292</v>
      </c>
      <c r="G91" t="str">
        <f t="shared" si="18"/>
        <v xml:space="preserve"> (306) 782-4213 </v>
      </c>
      <c r="H91" t="s">
        <v>439</v>
      </c>
      <c r="I91" t="str">
        <f t="shared" si="19"/>
        <v>S3N 2A4</v>
      </c>
      <c r="J91" t="str">
        <f t="shared" si="20"/>
        <v>[ "Yorkton SARCAN", 51.2286297, -102.4705292, ' (306) 782-4213 ', 'S3N 2A4'],</v>
      </c>
    </row>
    <row r="92" spans="1:10" x14ac:dyDescent="0.2">
      <c r="A92" t="s">
        <v>357</v>
      </c>
      <c r="B92" t="s">
        <v>357</v>
      </c>
      <c r="D92" t="str">
        <f t="shared" si="15"/>
        <v>Wynyard SARCAN</v>
      </c>
      <c r="E92" t="str">
        <f t="shared" si="16"/>
        <v>51.7712112</v>
      </c>
      <c r="F92" t="str">
        <f t="shared" si="17"/>
        <v>-104.1862003</v>
      </c>
      <c r="G92" t="str">
        <f t="shared" si="18"/>
        <v xml:space="preserve"> (306) 554-3453 </v>
      </c>
      <c r="H92" t="s">
        <v>440</v>
      </c>
      <c r="I92" t="str">
        <f t="shared" si="19"/>
        <v>S0A 4T0</v>
      </c>
      <c r="J92" t="str">
        <f t="shared" si="20"/>
        <v>[ "Wynyard SARCAN", 51.7712112, -104.1862003, ' (306) 554-3453 ', 'S0A 4T0'],</v>
      </c>
    </row>
    <row r="93" spans="1:10" x14ac:dyDescent="0.2">
      <c r="A93" t="s">
        <v>359</v>
      </c>
      <c r="B93" t="s">
        <v>359</v>
      </c>
      <c r="D93" t="str">
        <f t="shared" si="15"/>
        <v>Wilkie SARCAN</v>
      </c>
      <c r="E93" t="str">
        <f t="shared" si="16"/>
        <v>52.4102687</v>
      </c>
      <c r="F93" t="str">
        <f t="shared" si="17"/>
        <v>-108.6995535</v>
      </c>
      <c r="G93" t="str">
        <f t="shared" si="18"/>
        <v xml:space="preserve"> (306) 843-2720 </v>
      </c>
      <c r="H93" t="s">
        <v>441</v>
      </c>
      <c r="I93" t="str">
        <f t="shared" si="19"/>
        <v>S0K 4W0</v>
      </c>
      <c r="J93" t="str">
        <f t="shared" si="20"/>
        <v>[ "Wilkie SARCAN", 52.4102687, -108.6995535, ' (306) 843-2720 ', 'S0K 4W0'],</v>
      </c>
    </row>
    <row r="94" spans="1:10" x14ac:dyDescent="0.2">
      <c r="A94" t="s">
        <v>361</v>
      </c>
      <c r="B94" t="s">
        <v>361</v>
      </c>
      <c r="D94" t="str">
        <f t="shared" si="15"/>
        <v>Watson SARCAN</v>
      </c>
      <c r="E94" t="str">
        <f t="shared" si="16"/>
        <v>52.1289089</v>
      </c>
      <c r="F94" t="str">
        <f t="shared" si="17"/>
        <v>-104.5288393</v>
      </c>
      <c r="G94" t="str">
        <f t="shared" si="18"/>
        <v xml:space="preserve"> (306) 287-3120 </v>
      </c>
      <c r="H94" t="s">
        <v>442</v>
      </c>
      <c r="I94" t="str">
        <f t="shared" si="19"/>
        <v>S0K 4V0</v>
      </c>
      <c r="J94" t="str">
        <f t="shared" si="20"/>
        <v>[ "Watson SARCAN", 52.1289089, -104.5288393, ' (306) 287-3120 ', 'S0K 4V0'],</v>
      </c>
    </row>
    <row r="95" spans="1:10" x14ac:dyDescent="0.2">
      <c r="A95" t="s">
        <v>363</v>
      </c>
      <c r="B95" t="s">
        <v>363</v>
      </c>
      <c r="D95" t="str">
        <f t="shared" ref="D95:D125" si="21">MID(B95,SEARCH("name :  ",B95)+8,SEARCH(" ,  address ",B95)-SEARCH("name :  ",B95)-8)</f>
        <v>Weyburn SARCAN</v>
      </c>
      <c r="E95" t="str">
        <f t="shared" ref="E95:E125" si="22">MID(B95,SEARCH(" lat ",B95)+7,SEARCH(" ,  lng ",B95)-SEARCH(" lat ",B95)-7)</f>
        <v>49.6590388</v>
      </c>
      <c r="F95" t="str">
        <f t="shared" ref="F95:F125" si="23">MID(B95,SEARCH(" lng ",B95)+7,SEARCH(" ,  description ",B95)-SEARCH(" lng ",B95)-7)</f>
        <v>-103.8335913</v>
      </c>
      <c r="G95" t="str">
        <f t="shared" si="18"/>
        <v xml:space="preserve"> (306) 842-0391 </v>
      </c>
      <c r="H95" t="s">
        <v>443</v>
      </c>
      <c r="I95" t="str">
        <f t="shared" si="19"/>
        <v>S4H 2L2</v>
      </c>
      <c r="J95" t="str">
        <f t="shared" si="20"/>
        <v>[ "Weyburn SARCAN", 49.6590388, -103.8335913, ' (306) 842-0391 ', 'S4H 2L2'],</v>
      </c>
    </row>
    <row r="96" spans="1:10" x14ac:dyDescent="0.2">
      <c r="A96" t="s">
        <v>365</v>
      </c>
      <c r="B96" t="s">
        <v>365</v>
      </c>
      <c r="D96" t="str">
        <f t="shared" si="21"/>
        <v>Watrous SARCAN</v>
      </c>
      <c r="E96" t="str">
        <f t="shared" si="22"/>
        <v>51.6722792</v>
      </c>
      <c r="F96" t="str">
        <f t="shared" si="23"/>
        <v>-105.4688071</v>
      </c>
      <c r="G96" t="str">
        <f t="shared" si="18"/>
        <v xml:space="preserve"> (306) 946-2532 </v>
      </c>
      <c r="H96" t="s">
        <v>444</v>
      </c>
      <c r="I96" t="str">
        <f t="shared" si="19"/>
        <v>S0K 4T0</v>
      </c>
      <c r="J96" t="str">
        <f t="shared" si="20"/>
        <v>[ "Watrous SARCAN", 51.6722792, -105.4688071, ' (306) 946-2532 ', 'S0K 4T0'],</v>
      </c>
    </row>
    <row r="97" spans="1:10" x14ac:dyDescent="0.2">
      <c r="A97" t="s">
        <v>367</v>
      </c>
      <c r="B97" t="s">
        <v>367</v>
      </c>
      <c r="D97" t="str">
        <f t="shared" si="21"/>
        <v>Wakaw SARCAN</v>
      </c>
      <c r="E97" t="str">
        <f t="shared" si="22"/>
        <v>52.6489222</v>
      </c>
      <c r="F97" t="str">
        <f t="shared" si="23"/>
        <v>-105.7375782</v>
      </c>
      <c r="G97" t="str">
        <f t="shared" ref="G97:G125" si="24">MID(B97,SEARCH(" phone : ",B97)+8,SEARCH(",  fax ",B97)-SEARCH(" phone : ",B97)-8)</f>
        <v xml:space="preserve"> (306) 233-5199 </v>
      </c>
      <c r="H97" t="s">
        <v>445</v>
      </c>
      <c r="I97" t="str">
        <f t="shared" ref="I97:I125" si="25">MID(B97,SEARCH(" zip ",B97)+7,SEARCH(" ,  country ",B97)-SEARCH(" zip ",B97)-7)</f>
        <v>S0K 4P0</v>
      </c>
      <c r="J97" t="str">
        <f t="shared" ref="J97:J125" si="26">"[ "&amp;CHAR(34)&amp;D97&amp;CHAR(34)&amp;", "&amp;E97&amp;", "&amp;F97&amp;", '"&amp;H97&amp;"', '"&amp;I97&amp;"'],"</f>
        <v>[ "Wakaw SARCAN", 52.6489222, -105.7375782, ' (306) 233-5199 ', 'S0K 4P0'],</v>
      </c>
    </row>
    <row r="98" spans="1:10" x14ac:dyDescent="0.2">
      <c r="A98" t="s">
        <v>369</v>
      </c>
      <c r="B98" t="s">
        <v>369</v>
      </c>
      <c r="D98" t="str">
        <f t="shared" si="21"/>
        <v>Waldheim SARCAN</v>
      </c>
      <c r="E98" t="str">
        <f t="shared" si="22"/>
        <v>52.6158739</v>
      </c>
      <c r="F98" t="str">
        <f t="shared" si="23"/>
        <v>-106.6539794</v>
      </c>
      <c r="G98" t="str">
        <f t="shared" si="24"/>
        <v xml:space="preserve"> (306) 945-2259 </v>
      </c>
      <c r="H98" t="s">
        <v>446</v>
      </c>
      <c r="I98" t="str">
        <f t="shared" si="25"/>
        <v>S0K 4R0</v>
      </c>
      <c r="J98" t="str">
        <f t="shared" si="26"/>
        <v>[ "Waldheim SARCAN", 52.6158739, -106.6539794, ' (306) 945-2259 ', 'S0K 4R0'],</v>
      </c>
    </row>
    <row r="99" spans="1:10" x14ac:dyDescent="0.2">
      <c r="A99" t="s">
        <v>371</v>
      </c>
      <c r="B99" t="s">
        <v>371</v>
      </c>
      <c r="D99" t="str">
        <f t="shared" si="21"/>
        <v>Wadena SARCAN</v>
      </c>
      <c r="E99" t="str">
        <f t="shared" si="22"/>
        <v>51.944507</v>
      </c>
      <c r="F99" t="str">
        <f t="shared" si="23"/>
        <v>-103.80147</v>
      </c>
      <c r="G99" t="str">
        <f t="shared" si="24"/>
        <v xml:space="preserve"> (306) 338-2790 </v>
      </c>
      <c r="H99" t="s">
        <v>447</v>
      </c>
      <c r="I99" t="str">
        <f t="shared" si="25"/>
        <v>S0A 4J0</v>
      </c>
      <c r="J99" t="str">
        <f t="shared" si="26"/>
        <v>[ "Wadena SARCAN", 51.944507, -103.80147, ' (306) 338-2790 ', 'S0A 4J0'],</v>
      </c>
    </row>
    <row r="100" spans="1:10" x14ac:dyDescent="0.2">
      <c r="A100" t="s">
        <v>373</v>
      </c>
      <c r="B100" t="s">
        <v>373</v>
      </c>
      <c r="D100" t="str">
        <f t="shared" si="21"/>
        <v>Unity SARCAN</v>
      </c>
      <c r="E100" t="str">
        <f t="shared" si="22"/>
        <v>52.4428964</v>
      </c>
      <c r="F100" t="str">
        <f t="shared" si="23"/>
        <v>-109.158169</v>
      </c>
      <c r="G100" t="str">
        <f t="shared" si="24"/>
        <v xml:space="preserve"> (306) 228-4377 </v>
      </c>
      <c r="H100" t="s">
        <v>448</v>
      </c>
      <c r="I100" t="str">
        <f t="shared" si="25"/>
        <v>S0K 4L0</v>
      </c>
      <c r="J100" t="str">
        <f t="shared" si="26"/>
        <v>[ "Unity SARCAN", 52.4428964, -109.158169, ' (306) 228-4377 ', 'S0K 4L0'],</v>
      </c>
    </row>
    <row r="101" spans="1:10" x14ac:dyDescent="0.2">
      <c r="A101" t="s">
        <v>375</v>
      </c>
      <c r="B101" t="s">
        <v>375</v>
      </c>
      <c r="D101" t="str">
        <f t="shared" si="21"/>
        <v>Turtleford SARCAN</v>
      </c>
      <c r="E101" t="str">
        <f t="shared" si="22"/>
        <v>53.3879784</v>
      </c>
      <c r="F101" t="str">
        <f t="shared" si="23"/>
        <v>-108.9583963</v>
      </c>
      <c r="G101" t="str">
        <f t="shared" si="24"/>
        <v xml:space="preserve"> (306) 845-3390 </v>
      </c>
      <c r="H101" t="s">
        <v>449</v>
      </c>
      <c r="I101" t="str">
        <f t="shared" si="25"/>
        <v>S0M 2Y0</v>
      </c>
      <c r="J101" t="str">
        <f t="shared" si="26"/>
        <v>[ "Turtleford SARCAN", 53.3879784, -108.9583963, ' (306) 845-3390 ', 'S0M 2Y0'],</v>
      </c>
    </row>
    <row r="102" spans="1:10" x14ac:dyDescent="0.2">
      <c r="A102" t="s">
        <v>377</v>
      </c>
      <c r="B102" t="s">
        <v>377</v>
      </c>
      <c r="D102" t="str">
        <f t="shared" si="21"/>
        <v>Tisdale SARCAN</v>
      </c>
      <c r="E102" t="str">
        <f t="shared" si="22"/>
        <v>52.8593861</v>
      </c>
      <c r="F102" t="str">
        <f t="shared" si="23"/>
        <v>-104.0449903</v>
      </c>
      <c r="G102" t="str">
        <f t="shared" si="24"/>
        <v xml:space="preserve"> (306) 873-5181 </v>
      </c>
      <c r="H102" t="s">
        <v>450</v>
      </c>
      <c r="I102" t="str">
        <f t="shared" si="25"/>
        <v>S0E 1T0</v>
      </c>
      <c r="J102" t="str">
        <f t="shared" si="26"/>
        <v>[ "Tisdale SARCAN", 52.8593861, -104.0449903, ' (306) 873-5181 ', 'S0E 1T0'],</v>
      </c>
    </row>
    <row r="103" spans="1:10" x14ac:dyDescent="0.2">
      <c r="A103" t="s">
        <v>379</v>
      </c>
      <c r="B103" t="s">
        <v>379</v>
      </c>
      <c r="D103" t="str">
        <f t="shared" si="21"/>
        <v>Swift Current SARCAN</v>
      </c>
      <c r="E103" t="str">
        <f t="shared" si="22"/>
        <v>50.2834026</v>
      </c>
      <c r="F103" t="str">
        <f t="shared" si="23"/>
        <v>-107.8131984</v>
      </c>
      <c r="G103" t="str">
        <f t="shared" si="24"/>
        <v xml:space="preserve"> (306) 773-9721 </v>
      </c>
      <c r="H103" t="s">
        <v>451</v>
      </c>
      <c r="I103" t="str">
        <f t="shared" si="25"/>
        <v>S9H 3Y6</v>
      </c>
      <c r="J103" t="str">
        <f t="shared" si="26"/>
        <v>[ "Swift Current SARCAN", 50.2834026, -107.8131984, ' (306) 773-9721 ', 'S9H 3Y6'],</v>
      </c>
    </row>
    <row r="104" spans="1:10" x14ac:dyDescent="0.2">
      <c r="A104" t="s">
        <v>381</v>
      </c>
      <c r="B104" t="s">
        <v>381</v>
      </c>
      <c r="D104" t="str">
        <f t="shared" si="21"/>
        <v>Strasbourg SARCAN</v>
      </c>
      <c r="E104" t="str">
        <f t="shared" si="22"/>
        <v>51.0692298</v>
      </c>
      <c r="F104" t="str">
        <f t="shared" si="23"/>
        <v>-104.9535059</v>
      </c>
      <c r="G104" t="str">
        <f t="shared" si="24"/>
        <v xml:space="preserve"> (306) 725-3602 </v>
      </c>
      <c r="H104" t="s">
        <v>452</v>
      </c>
      <c r="I104" t="str">
        <f t="shared" si="25"/>
        <v>S0G 4V0</v>
      </c>
      <c r="J104" t="str">
        <f t="shared" si="26"/>
        <v>[ "Strasbourg SARCAN", 51.0692298, -104.9535059, ' (306) 725-3602 ', 'S0G 4V0'],</v>
      </c>
    </row>
    <row r="105" spans="1:10" x14ac:dyDescent="0.2">
      <c r="A105" t="s">
        <v>383</v>
      </c>
      <c r="B105" t="s">
        <v>383</v>
      </c>
      <c r="D105" t="str">
        <f t="shared" si="21"/>
        <v>Spiritwood SARCAN</v>
      </c>
      <c r="E105" t="str">
        <f t="shared" si="22"/>
        <v>53.3645441</v>
      </c>
      <c r="F105" t="str">
        <f t="shared" si="23"/>
        <v>-107.5174338</v>
      </c>
      <c r="G105" t="str">
        <f t="shared" si="24"/>
        <v xml:space="preserve"> (306) 883-2230 </v>
      </c>
      <c r="H105" t="s">
        <v>453</v>
      </c>
      <c r="I105" t="str">
        <f t="shared" si="25"/>
        <v>S0J 2M0</v>
      </c>
      <c r="J105" t="str">
        <f t="shared" si="26"/>
        <v>[ "Spiritwood SARCAN", 53.3645441, -107.5174338, ' (306) 883-2230 ', 'S0J 2M0'],</v>
      </c>
    </row>
    <row r="106" spans="1:10" x14ac:dyDescent="0.2">
      <c r="A106" t="s">
        <v>385</v>
      </c>
      <c r="B106" t="s">
        <v>385</v>
      </c>
      <c r="D106" t="str">
        <f t="shared" si="21"/>
        <v>Shaunavon SARCAN</v>
      </c>
      <c r="E106" t="str">
        <f t="shared" si="22"/>
        <v>49.6445905</v>
      </c>
      <c r="F106" t="str">
        <f t="shared" si="23"/>
        <v>-108.4070544</v>
      </c>
      <c r="G106" t="str">
        <f t="shared" si="24"/>
        <v xml:space="preserve"> (306) 297-2433 </v>
      </c>
      <c r="H106" t="s">
        <v>454</v>
      </c>
      <c r="I106" t="str">
        <f t="shared" si="25"/>
        <v>S0N 2M0</v>
      </c>
      <c r="J106" t="str">
        <f t="shared" si="26"/>
        <v>[ "Shaunavon SARCAN", 49.6445905, -108.4070544, ' (306) 297-2433 ', 'S0N 2M0'],</v>
      </c>
    </row>
    <row r="107" spans="1:10" x14ac:dyDescent="0.2">
      <c r="A107" t="s">
        <v>387</v>
      </c>
      <c r="B107" t="s">
        <v>387</v>
      </c>
      <c r="D107" t="str">
        <f t="shared" si="21"/>
        <v>Saskatoon SARCAN</v>
      </c>
      <c r="E107" t="str">
        <f t="shared" si="22"/>
        <v>52.1285572</v>
      </c>
      <c r="F107" t="str">
        <f t="shared" si="23"/>
        <v>-106.7066695</v>
      </c>
      <c r="G107" t="str">
        <f t="shared" si="24"/>
        <v xml:space="preserve"> (306) 384-5699 </v>
      </c>
      <c r="H107" t="s">
        <v>455</v>
      </c>
      <c r="I107" t="str">
        <f t="shared" si="25"/>
        <v>S7M 0V6</v>
      </c>
      <c r="J107" t="str">
        <f t="shared" si="26"/>
        <v>[ "Saskatoon SARCAN", 52.1285572, -106.7066695, ' (306) 384-5699 ', 'S7M 0V6'],</v>
      </c>
    </row>
    <row r="108" spans="1:10" x14ac:dyDescent="0.2">
      <c r="A108" t="s">
        <v>389</v>
      </c>
      <c r="B108" t="s">
        <v>389</v>
      </c>
      <c r="D108" t="str">
        <f t="shared" si="21"/>
        <v>Saskatoon SARCAN</v>
      </c>
      <c r="E108" t="str">
        <f t="shared" si="22"/>
        <v>52.1285481</v>
      </c>
      <c r="F108" t="str">
        <f t="shared" si="23"/>
        <v>-106.5893325</v>
      </c>
      <c r="G108" t="str">
        <f t="shared" si="24"/>
        <v xml:space="preserve"> (306) 373-3386 </v>
      </c>
      <c r="H108" t="s">
        <v>456</v>
      </c>
      <c r="I108" t="str">
        <f t="shared" si="25"/>
        <v>S7N 6M5</v>
      </c>
      <c r="J108" t="str">
        <f t="shared" si="26"/>
        <v>[ "Saskatoon SARCAN", 52.1285481, -106.5893325, ' (306) 373-3386 ', 'S7N 6M5'],</v>
      </c>
    </row>
    <row r="109" spans="1:10" x14ac:dyDescent="0.2">
      <c r="A109" t="s">
        <v>391</v>
      </c>
      <c r="B109" t="s">
        <v>391</v>
      </c>
      <c r="D109" t="str">
        <f t="shared" si="21"/>
        <v>Saskatoon SARCAN</v>
      </c>
      <c r="E109" t="str">
        <f t="shared" si="22"/>
        <v>52.0966843</v>
      </c>
      <c r="F109" t="str">
        <f t="shared" si="23"/>
        <v>-106.6556026</v>
      </c>
      <c r="G109" t="str">
        <f t="shared" si="24"/>
        <v xml:space="preserve"> (306) 975-7188 </v>
      </c>
      <c r="H109" t="s">
        <v>457</v>
      </c>
      <c r="I109" t="str">
        <f t="shared" si="25"/>
        <v>S7J 0Z5</v>
      </c>
      <c r="J109" t="str">
        <f t="shared" si="26"/>
        <v>[ "Saskatoon SARCAN", 52.0966843, -106.6556026, ' (306) 975-7188 ', 'S7J 0Z5'],</v>
      </c>
    </row>
    <row r="110" spans="1:10" x14ac:dyDescent="0.2">
      <c r="A110" t="s">
        <v>393</v>
      </c>
      <c r="B110" t="s">
        <v>393</v>
      </c>
      <c r="D110" t="str">
        <f t="shared" si="21"/>
        <v>Saskatoon SARCAN</v>
      </c>
      <c r="E110" t="str">
        <f t="shared" si="22"/>
        <v>52.1635855</v>
      </c>
      <c r="F110" t="str">
        <f t="shared" si="23"/>
        <v>-106.664869</v>
      </c>
      <c r="G110" t="str">
        <f t="shared" si="24"/>
        <v xml:space="preserve"> (306) 975-0650 </v>
      </c>
      <c r="H110" t="s">
        <v>458</v>
      </c>
      <c r="I110" t="str">
        <f t="shared" si="25"/>
        <v>S7K 1T9</v>
      </c>
      <c r="J110" t="str">
        <f t="shared" si="26"/>
        <v>[ "Saskatoon SARCAN", 52.1635855, -106.664869, ' (306) 975-0650 ', 'S7K 1T9'],</v>
      </c>
    </row>
    <row r="111" spans="1:10" x14ac:dyDescent="0.2">
      <c r="A111" t="s">
        <v>395</v>
      </c>
      <c r="B111" t="s">
        <v>395</v>
      </c>
      <c r="D111" t="str">
        <f t="shared" si="21"/>
        <v>Rosthern SARCAN</v>
      </c>
      <c r="E111" t="str">
        <f t="shared" si="22"/>
        <v>52.667696</v>
      </c>
      <c r="F111" t="str">
        <f t="shared" si="23"/>
        <v>-106.3429778</v>
      </c>
      <c r="G111" t="str">
        <f t="shared" si="24"/>
        <v xml:space="preserve"> (306) 232-4879 </v>
      </c>
      <c r="H111" t="s">
        <v>459</v>
      </c>
      <c r="I111" t="str">
        <f t="shared" si="25"/>
        <v>S0K 3R0</v>
      </c>
      <c r="J111" t="str">
        <f t="shared" si="26"/>
        <v>[ "Rosthern SARCAN", 52.667696, -106.3429778, ' (306) 232-4879 ', 'S0K 3R0'],</v>
      </c>
    </row>
    <row r="112" spans="1:10" x14ac:dyDescent="0.2">
      <c r="A112" t="s">
        <v>397</v>
      </c>
      <c r="B112" t="s">
        <v>397</v>
      </c>
      <c r="D112" t="str">
        <f t="shared" si="21"/>
        <v>Rosetown SARCAN</v>
      </c>
      <c r="E112" t="str">
        <f t="shared" si="22"/>
        <v>51.554882</v>
      </c>
      <c r="F112" t="str">
        <f t="shared" si="23"/>
        <v>-107.9868333</v>
      </c>
      <c r="G112" t="str">
        <f t="shared" si="24"/>
        <v xml:space="preserve"> (306) 882-4246 </v>
      </c>
      <c r="H112" t="s">
        <v>460</v>
      </c>
      <c r="I112" t="str">
        <f t="shared" si="25"/>
        <v>S0L 2V0</v>
      </c>
      <c r="J112" t="str">
        <f t="shared" si="26"/>
        <v>[ "Rosetown SARCAN", 51.554882, -107.9868333, ' (306) 882-4246 ', 'S0L 2V0'],</v>
      </c>
    </row>
    <row r="113" spans="1:10" x14ac:dyDescent="0.2">
      <c r="A113" t="s">
        <v>399</v>
      </c>
      <c r="B113" t="s">
        <v>399</v>
      </c>
      <c r="D113" t="str">
        <f t="shared" si="21"/>
        <v>Regina SARCAN</v>
      </c>
      <c r="E113" t="str">
        <f t="shared" si="22"/>
        <v>50.4484324</v>
      </c>
      <c r="F113" t="str">
        <f t="shared" si="23"/>
        <v>-104.545845</v>
      </c>
      <c r="G113" t="str">
        <f t="shared" si="24"/>
        <v xml:space="preserve"> (306) 347-2807 </v>
      </c>
      <c r="H113" t="s">
        <v>461</v>
      </c>
      <c r="I113" t="str">
        <f t="shared" si="25"/>
        <v>S4N 6M5</v>
      </c>
      <c r="J113" t="str">
        <f t="shared" si="26"/>
        <v>[ "Regina SARCAN", 50.4484324, -104.545845, ' (306) 347-2807 ', 'S4N 6M5'],</v>
      </c>
    </row>
    <row r="114" spans="1:10" x14ac:dyDescent="0.2">
      <c r="A114" t="s">
        <v>401</v>
      </c>
      <c r="B114" t="s">
        <v>401</v>
      </c>
      <c r="D114" t="str">
        <f t="shared" si="21"/>
        <v>Regina SARCAN</v>
      </c>
      <c r="E114" t="str">
        <f t="shared" si="22"/>
        <v>50.4949212</v>
      </c>
      <c r="F114" t="str">
        <f t="shared" si="23"/>
        <v>-104.6705362</v>
      </c>
      <c r="G114" t="str">
        <f t="shared" si="24"/>
        <v xml:space="preserve"> (306) 775-1055 </v>
      </c>
      <c r="H114" t="s">
        <v>462</v>
      </c>
      <c r="I114" t="str">
        <f t="shared" si="25"/>
        <v>S4X 2R1</v>
      </c>
      <c r="J114" t="str">
        <f t="shared" si="26"/>
        <v>[ "Regina SARCAN", 50.4949212, -104.6705362, ' (306) 775-1055 ', 'S4X 2R1'],</v>
      </c>
    </row>
    <row r="115" spans="1:10" x14ac:dyDescent="0.2">
      <c r="A115" t="s">
        <v>403</v>
      </c>
      <c r="B115" t="s">
        <v>403</v>
      </c>
      <c r="D115" t="str">
        <f t="shared" si="21"/>
        <v>Regina SARCAN</v>
      </c>
      <c r="E115" t="str">
        <f t="shared" si="22"/>
        <v>50.40709</v>
      </c>
      <c r="F115" t="str">
        <f t="shared" si="23"/>
        <v>-104.6108947</v>
      </c>
      <c r="G115" t="str">
        <f t="shared" si="24"/>
        <v xml:space="preserve"> (306) 585-1060 </v>
      </c>
      <c r="H115" t="s">
        <v>463</v>
      </c>
      <c r="I115" t="str">
        <f t="shared" si="25"/>
        <v>S4S 5C8</v>
      </c>
      <c r="J115" t="str">
        <f t="shared" si="26"/>
        <v>[ "Regina SARCAN", 50.40709, -104.6108947, ' (306) 585-1060 ', 'S4S 5C8'],</v>
      </c>
    </row>
    <row r="116" spans="1:10" x14ac:dyDescent="0.2">
      <c r="A116" t="s">
        <v>405</v>
      </c>
      <c r="B116" t="s">
        <v>405</v>
      </c>
      <c r="D116" t="str">
        <f t="shared" si="21"/>
        <v>Regina SARCAN</v>
      </c>
      <c r="E116" t="str">
        <f t="shared" si="22"/>
        <v>50.4570835</v>
      </c>
      <c r="F116" t="str">
        <f t="shared" si="23"/>
        <v>-104.5759432</v>
      </c>
      <c r="G116" t="str">
        <f t="shared" si="24"/>
        <v xml:space="preserve"> (306) 569-8383 </v>
      </c>
      <c r="H116" t="s">
        <v>464</v>
      </c>
      <c r="I116" t="str">
        <f t="shared" si="25"/>
        <v>S4N 7N5</v>
      </c>
      <c r="J116" t="str">
        <f t="shared" si="26"/>
        <v>[ "Regina SARCAN", 50.4570835, -104.5759432, ' (306) 569-8383 ', 'S4N 7N5'],</v>
      </c>
    </row>
    <row r="117" spans="1:10" x14ac:dyDescent="0.2">
      <c r="A117" t="s">
        <v>407</v>
      </c>
      <c r="B117" t="s">
        <v>407</v>
      </c>
      <c r="D117" t="str">
        <f t="shared" si="21"/>
        <v>Regina SARCAN</v>
      </c>
      <c r="E117" t="str">
        <f t="shared" si="22"/>
        <v>50.4529972</v>
      </c>
      <c r="F117" t="str">
        <f t="shared" si="23"/>
        <v>-104.6192026</v>
      </c>
      <c r="G117" t="str">
        <f t="shared" si="24"/>
        <v xml:space="preserve"> (306) 359-3320 </v>
      </c>
      <c r="H117" t="s">
        <v>465</v>
      </c>
      <c r="I117" t="str">
        <f t="shared" si="25"/>
        <v>S4T 1Z3</v>
      </c>
      <c r="J117" t="str">
        <f t="shared" si="26"/>
        <v>[ "Regina SARCAN", 50.4529972, -104.6192026, ' (306) 359-3320 ', 'S4T 1Z3'],</v>
      </c>
    </row>
    <row r="118" spans="1:10" x14ac:dyDescent="0.2">
      <c r="A118" t="s">
        <v>409</v>
      </c>
      <c r="B118" t="s">
        <v>409</v>
      </c>
      <c r="D118" t="str">
        <f t="shared" si="21"/>
        <v>Redvers SARCAN</v>
      </c>
      <c r="E118" t="str">
        <f t="shared" si="22"/>
        <v>49.5763836</v>
      </c>
      <c r="F118" t="str">
        <f t="shared" si="23"/>
        <v>-101.697636</v>
      </c>
      <c r="G118" t="str">
        <f t="shared" si="24"/>
        <v xml:space="preserve"> (306) 452-3850 </v>
      </c>
      <c r="H118" t="s">
        <v>466</v>
      </c>
      <c r="I118" t="str">
        <f t="shared" si="25"/>
        <v>S0C 2H0</v>
      </c>
      <c r="J118" t="str">
        <f t="shared" si="26"/>
        <v>[ "Redvers SARCAN", 49.5763836, -101.697636, ' (306) 452-3850 ', 'S0C 2H0'],</v>
      </c>
    </row>
    <row r="119" spans="1:10" x14ac:dyDescent="0.2">
      <c r="A119" t="s">
        <v>411</v>
      </c>
      <c r="B119" t="s">
        <v>411</v>
      </c>
      <c r="D119" t="str">
        <f t="shared" si="21"/>
        <v>Prince Albert SARCAN - Main Depot</v>
      </c>
      <c r="E119" t="str">
        <f t="shared" si="22"/>
        <v>53.2166456</v>
      </c>
      <c r="F119" t="str">
        <f t="shared" si="23"/>
        <v>-105.7529586</v>
      </c>
      <c r="G119" t="str">
        <f t="shared" si="24"/>
        <v xml:space="preserve"> (306) 764-7288 </v>
      </c>
      <c r="H119" t="s">
        <v>467</v>
      </c>
      <c r="I119" t="str">
        <f t="shared" si="25"/>
        <v>S6W 0A2</v>
      </c>
      <c r="J119" t="str">
        <f t="shared" si="26"/>
        <v>[ "Prince Albert SARCAN - Main Depot", 53.2166456, -105.7529586, ' (306) 764-7288 ', 'S6W 0A2'],</v>
      </c>
    </row>
    <row r="120" spans="1:10" x14ac:dyDescent="0.2">
      <c r="A120" t="s">
        <v>413</v>
      </c>
      <c r="B120" t="s">
        <v>413</v>
      </c>
      <c r="D120" t="str">
        <f t="shared" si="21"/>
        <v>Prince Albert SARCAN - Express Depot</v>
      </c>
      <c r="E120" t="str">
        <f t="shared" si="22"/>
        <v>53.1777866</v>
      </c>
      <c r="F120" t="str">
        <f t="shared" si="23"/>
        <v>-105.7395973</v>
      </c>
      <c r="G120" t="str">
        <f t="shared" si="24"/>
        <v xml:space="preserve"> (306) 763-3398 </v>
      </c>
      <c r="H120" t="s">
        <v>468</v>
      </c>
      <c r="I120" t="str">
        <f t="shared" si="25"/>
        <v>S6W 1A6</v>
      </c>
      <c r="J120" t="str">
        <f t="shared" si="26"/>
        <v>[ "Prince Albert SARCAN - Express Depot", 53.1777866, -105.7395973, ' (306) 763-3398 ', 'S6W 1A6'],</v>
      </c>
    </row>
    <row r="121" spans="1:10" x14ac:dyDescent="0.2">
      <c r="A121" t="s">
        <v>415</v>
      </c>
      <c r="B121" t="s">
        <v>415</v>
      </c>
      <c r="D121" t="str">
        <f t="shared" si="21"/>
        <v>Preeceville SARCAN</v>
      </c>
      <c r="E121" t="str">
        <f t="shared" si="22"/>
        <v>51.9530259</v>
      </c>
      <c r="F121" t="str">
        <f t="shared" si="23"/>
        <v>-102.658817</v>
      </c>
      <c r="G121" t="str">
        <f t="shared" si="24"/>
        <v xml:space="preserve"> (306) 547-5558 </v>
      </c>
      <c r="H121" t="s">
        <v>469</v>
      </c>
      <c r="I121" t="str">
        <f t="shared" si="25"/>
        <v>S0A 3B0</v>
      </c>
      <c r="J121" t="str">
        <f t="shared" si="26"/>
        <v>[ "Preeceville SARCAN", 51.9530259, -102.658817, ' (306) 547-5558 ', 'S0A 3B0'],</v>
      </c>
    </row>
    <row r="122" spans="1:10" x14ac:dyDescent="0.2">
      <c r="A122" t="s">
        <v>417</v>
      </c>
      <c r="B122" t="s">
        <v>417</v>
      </c>
      <c r="D122" t="str">
        <f t="shared" si="21"/>
        <v>Ponteix SARCAN</v>
      </c>
      <c r="E122" t="str">
        <f t="shared" si="22"/>
        <v>49.7458487</v>
      </c>
      <c r="F122" t="str">
        <f t="shared" si="23"/>
        <v>-107.4880429</v>
      </c>
      <c r="G122" t="str">
        <f t="shared" si="24"/>
        <v xml:space="preserve"> (306) 625-3373 </v>
      </c>
      <c r="H122" t="s">
        <v>470</v>
      </c>
      <c r="I122" t="str">
        <f t="shared" si="25"/>
        <v>S0N 1Z0</v>
      </c>
      <c r="J122" t="str">
        <f t="shared" si="26"/>
        <v>[ "Ponteix SARCAN", 49.7458487, -107.4880429, ' (306) 625-3373 ', 'S0N 1Z0'],</v>
      </c>
    </row>
    <row r="123" spans="1:10" x14ac:dyDescent="0.2">
      <c r="A123" t="s">
        <v>419</v>
      </c>
      <c r="B123" t="s">
        <v>419</v>
      </c>
      <c r="D123" t="str">
        <f t="shared" si="21"/>
        <v>Porcupine Plain SARCAN</v>
      </c>
      <c r="E123" t="str">
        <f t="shared" si="22"/>
        <v>52.5950587</v>
      </c>
      <c r="F123" t="str">
        <f t="shared" si="23"/>
        <v>-103.2542375</v>
      </c>
      <c r="G123" t="str">
        <f t="shared" si="24"/>
        <v xml:space="preserve"> (306) 278-2448 </v>
      </c>
      <c r="H123" t="s">
        <v>471</v>
      </c>
      <c r="I123" t="str">
        <f t="shared" si="25"/>
        <v>S0E 1H0</v>
      </c>
      <c r="J123" t="str">
        <f t="shared" si="26"/>
        <v>[ "Porcupine Plain SARCAN", 52.5950587, -103.2542375, ' (306) 278-2448 ', 'S0E 1H0'],</v>
      </c>
    </row>
    <row r="124" spans="1:10" x14ac:dyDescent="0.2">
      <c r="A124" t="s">
        <v>421</v>
      </c>
      <c r="B124" t="s">
        <v>421</v>
      </c>
      <c r="D124" t="str">
        <f t="shared" si="21"/>
        <v>Outlook SARCAN</v>
      </c>
      <c r="E124" t="str">
        <f t="shared" si="22"/>
        <v>51.4823187</v>
      </c>
      <c r="F124" t="str">
        <f t="shared" si="23"/>
        <v>-107.0450303</v>
      </c>
      <c r="G124" t="str">
        <f t="shared" si="24"/>
        <v xml:space="preserve"> (306) 867-8878 </v>
      </c>
      <c r="H124" t="s">
        <v>472</v>
      </c>
      <c r="I124" t="str">
        <f t="shared" si="25"/>
        <v>S0L 2N0</v>
      </c>
      <c r="J124" t="str">
        <f t="shared" si="26"/>
        <v>[ "Outlook SARCAN", 51.4823187, -107.0450303, ' (306) 867-8878 ', 'S0L 2N0'],</v>
      </c>
    </row>
    <row r="125" spans="1:10" x14ac:dyDescent="0.2">
      <c r="A125" t="s">
        <v>423</v>
      </c>
      <c r="B125" t="s">
        <v>423</v>
      </c>
      <c r="D125" t="str">
        <f t="shared" si="21"/>
        <v>Nipawin SARCAN</v>
      </c>
      <c r="E125" t="str">
        <f t="shared" si="22"/>
        <v>53.3655307</v>
      </c>
      <c r="F125" t="str">
        <f t="shared" si="23"/>
        <v>-104.0009272</v>
      </c>
      <c r="G125" t="str">
        <f t="shared" si="24"/>
        <v xml:space="preserve"> (306) 862-2470 </v>
      </c>
      <c r="H125" t="s">
        <v>473</v>
      </c>
      <c r="I125" t="str">
        <f t="shared" si="25"/>
        <v>S0E 1E0</v>
      </c>
      <c r="J125" t="str">
        <f t="shared" si="26"/>
        <v>[ "Nipawin SARCAN", 53.3655307, -104.0009272, ' (306) 862-2470 ', 'S0E 1E0'],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4779"/>
  <sheetViews>
    <sheetView tabSelected="1" workbookViewId="0">
      <selection activeCell="D2" sqref="D2:D2900"/>
    </sheetView>
  </sheetViews>
  <sheetFormatPr baseColWidth="10" defaultRowHeight="16" x14ac:dyDescent="0.2"/>
  <cols>
    <col min="1" max="1" width="64.6640625" customWidth="1"/>
    <col min="4" max="4" width="26" customWidth="1"/>
    <col min="5" max="5" width="17.83203125" customWidth="1"/>
    <col min="6" max="6" width="30" customWidth="1"/>
    <col min="7" max="7" width="24.83203125" customWidth="1"/>
  </cols>
  <sheetData>
    <row r="1" spans="1:8" x14ac:dyDescent="0.2">
      <c r="A1" t="s">
        <v>5702</v>
      </c>
      <c r="D1" t="s">
        <v>5703</v>
      </c>
      <c r="E1" t="s">
        <v>5704</v>
      </c>
      <c r="F1" t="s">
        <v>5705</v>
      </c>
      <c r="G1" t="s">
        <v>5706</v>
      </c>
      <c r="H1" t="s">
        <v>5707</v>
      </c>
    </row>
    <row r="2" spans="1:8" x14ac:dyDescent="0.2">
      <c r="A2" t="s">
        <v>475</v>
      </c>
      <c r="D2" t="s">
        <v>807</v>
      </c>
      <c r="E2" t="s">
        <v>5083</v>
      </c>
      <c r="F2" t="s">
        <v>3113</v>
      </c>
      <c r="G2" t="s">
        <v>1771</v>
      </c>
      <c r="H2" t="s">
        <v>475</v>
      </c>
    </row>
    <row r="3" spans="1:8" x14ac:dyDescent="0.2">
      <c r="A3" t="s">
        <v>476</v>
      </c>
      <c r="D3" t="s">
        <v>808</v>
      </c>
      <c r="E3" t="s">
        <v>5084</v>
      </c>
      <c r="F3" t="s">
        <v>3114</v>
      </c>
      <c r="G3" t="s">
        <v>1772</v>
      </c>
      <c r="H3" t="s">
        <v>476</v>
      </c>
    </row>
    <row r="4" spans="1:8" x14ac:dyDescent="0.2">
      <c r="A4" t="s">
        <v>477</v>
      </c>
      <c r="D4" t="s">
        <v>809</v>
      </c>
      <c r="E4" t="s">
        <v>5085</v>
      </c>
      <c r="F4" t="s">
        <v>3115</v>
      </c>
      <c r="G4" t="s">
        <v>1773</v>
      </c>
      <c r="H4" t="s">
        <v>477</v>
      </c>
    </row>
    <row r="5" spans="1:8" x14ac:dyDescent="0.2">
      <c r="A5" t="s">
        <v>478</v>
      </c>
      <c r="D5" t="s">
        <v>810</v>
      </c>
      <c r="E5" t="s">
        <v>5086</v>
      </c>
      <c r="F5" t="s">
        <v>3116</v>
      </c>
      <c r="G5" t="s">
        <v>1774</v>
      </c>
      <c r="H5" t="s">
        <v>478</v>
      </c>
    </row>
    <row r="6" spans="1:8" x14ac:dyDescent="0.2">
      <c r="A6" t="s">
        <v>479</v>
      </c>
      <c r="D6" t="s">
        <v>810</v>
      </c>
      <c r="E6" t="s">
        <v>5087</v>
      </c>
      <c r="F6" t="s">
        <v>3117</v>
      </c>
      <c r="G6" t="s">
        <v>1775</v>
      </c>
      <c r="H6" t="s">
        <v>479</v>
      </c>
    </row>
    <row r="7" spans="1:8" x14ac:dyDescent="0.2">
      <c r="A7" t="s">
        <v>480</v>
      </c>
      <c r="D7" t="s">
        <v>811</v>
      </c>
      <c r="E7" t="s">
        <v>5088</v>
      </c>
      <c r="F7" t="s">
        <v>3118</v>
      </c>
      <c r="G7" t="s">
        <v>1776</v>
      </c>
      <c r="H7" t="s">
        <v>480</v>
      </c>
    </row>
    <row r="8" spans="1:8" x14ac:dyDescent="0.2">
      <c r="A8" t="s">
        <v>481</v>
      </c>
      <c r="D8" t="s">
        <v>812</v>
      </c>
      <c r="E8" t="s">
        <v>5089</v>
      </c>
      <c r="F8" t="s">
        <v>3119</v>
      </c>
      <c r="G8" t="s">
        <v>1777</v>
      </c>
      <c r="H8" t="s">
        <v>481</v>
      </c>
    </row>
    <row r="9" spans="1:8" x14ac:dyDescent="0.2">
      <c r="A9" t="s">
        <v>482</v>
      </c>
      <c r="D9" t="s">
        <v>813</v>
      </c>
      <c r="E9" t="s">
        <v>5090</v>
      </c>
      <c r="F9" t="s">
        <v>3120</v>
      </c>
      <c r="G9" t="s">
        <v>1778</v>
      </c>
      <c r="H9" t="s">
        <v>482</v>
      </c>
    </row>
    <row r="10" spans="1:8" x14ac:dyDescent="0.2">
      <c r="A10" t="s">
        <v>483</v>
      </c>
      <c r="D10" t="s">
        <v>814</v>
      </c>
      <c r="E10" t="s">
        <v>5091</v>
      </c>
      <c r="F10" t="s">
        <v>3121</v>
      </c>
      <c r="G10" t="s">
        <v>1779</v>
      </c>
      <c r="H10" t="s">
        <v>483</v>
      </c>
    </row>
    <row r="11" spans="1:8" x14ac:dyDescent="0.2">
      <c r="A11" t="s">
        <v>484</v>
      </c>
      <c r="D11" t="s">
        <v>814</v>
      </c>
      <c r="E11" t="s">
        <v>5092</v>
      </c>
      <c r="F11" t="s">
        <v>3122</v>
      </c>
      <c r="G11" t="s">
        <v>1780</v>
      </c>
      <c r="H11" t="s">
        <v>484</v>
      </c>
    </row>
    <row r="12" spans="1:8" x14ac:dyDescent="0.2">
      <c r="A12" t="s">
        <v>485</v>
      </c>
      <c r="D12" t="s">
        <v>815</v>
      </c>
      <c r="E12" t="s">
        <v>5093</v>
      </c>
      <c r="F12" t="s">
        <v>3123</v>
      </c>
      <c r="G12" t="s">
        <v>1781</v>
      </c>
      <c r="H12" t="s">
        <v>485</v>
      </c>
    </row>
    <row r="13" spans="1:8" x14ac:dyDescent="0.2">
      <c r="A13" t="s">
        <v>486</v>
      </c>
      <c r="D13" t="s">
        <v>816</v>
      </c>
      <c r="E13" t="s">
        <v>5094</v>
      </c>
      <c r="F13" t="s">
        <v>3124</v>
      </c>
      <c r="G13" t="s">
        <v>1782</v>
      </c>
      <c r="H13" t="s">
        <v>486</v>
      </c>
    </row>
    <row r="14" spans="1:8" x14ac:dyDescent="0.2">
      <c r="A14" t="s">
        <v>487</v>
      </c>
      <c r="D14" t="s">
        <v>816</v>
      </c>
      <c r="E14" t="s">
        <v>5095</v>
      </c>
      <c r="F14" t="s">
        <v>3125</v>
      </c>
      <c r="G14" t="s">
        <v>1783</v>
      </c>
      <c r="H14" t="s">
        <v>487</v>
      </c>
    </row>
    <row r="15" spans="1:8" x14ac:dyDescent="0.2">
      <c r="A15" t="s">
        <v>488</v>
      </c>
      <c r="D15" t="s">
        <v>817</v>
      </c>
      <c r="E15" t="s">
        <v>5096</v>
      </c>
      <c r="F15" t="s">
        <v>3126</v>
      </c>
      <c r="G15" t="s">
        <v>1784</v>
      </c>
      <c r="H15" t="s">
        <v>488</v>
      </c>
    </row>
    <row r="16" spans="1:8" x14ac:dyDescent="0.2">
      <c r="A16" t="s">
        <v>489</v>
      </c>
      <c r="D16" t="s">
        <v>818</v>
      </c>
      <c r="E16" t="s">
        <v>5097</v>
      </c>
      <c r="F16" t="s">
        <v>3127</v>
      </c>
      <c r="G16" t="s">
        <v>1785</v>
      </c>
      <c r="H16" t="s">
        <v>489</v>
      </c>
    </row>
    <row r="17" spans="1:8" x14ac:dyDescent="0.2">
      <c r="A17" t="s">
        <v>490</v>
      </c>
      <c r="D17" t="s">
        <v>819</v>
      </c>
      <c r="E17" t="s">
        <v>5098</v>
      </c>
      <c r="F17" t="s">
        <v>3128</v>
      </c>
      <c r="G17" t="s">
        <v>1786</v>
      </c>
      <c r="H17" t="s">
        <v>490</v>
      </c>
    </row>
    <row r="18" spans="1:8" x14ac:dyDescent="0.2">
      <c r="A18" t="s">
        <v>491</v>
      </c>
      <c r="D18" t="s">
        <v>820</v>
      </c>
      <c r="E18" t="s">
        <v>5099</v>
      </c>
      <c r="F18" t="s">
        <v>3129</v>
      </c>
      <c r="G18" t="s">
        <v>1787</v>
      </c>
      <c r="H18" t="s">
        <v>491</v>
      </c>
    </row>
    <row r="19" spans="1:8" x14ac:dyDescent="0.2">
      <c r="A19" t="s">
        <v>492</v>
      </c>
      <c r="D19" t="s">
        <v>821</v>
      </c>
      <c r="E19" t="s">
        <v>5100</v>
      </c>
      <c r="F19" t="s">
        <v>3130</v>
      </c>
      <c r="G19" t="s">
        <v>1788</v>
      </c>
      <c r="H19" t="s">
        <v>492</v>
      </c>
    </row>
    <row r="20" spans="1:8" x14ac:dyDescent="0.2">
      <c r="A20" t="s">
        <v>493</v>
      </c>
      <c r="D20" t="s">
        <v>822</v>
      </c>
      <c r="E20" t="s">
        <v>5101</v>
      </c>
      <c r="F20" t="s">
        <v>3131</v>
      </c>
      <c r="G20" t="s">
        <v>1789</v>
      </c>
      <c r="H20" t="s">
        <v>493</v>
      </c>
    </row>
    <row r="21" spans="1:8" x14ac:dyDescent="0.2">
      <c r="A21" t="s">
        <v>494</v>
      </c>
      <c r="D21" t="s">
        <v>823</v>
      </c>
      <c r="E21" t="s">
        <v>5102</v>
      </c>
      <c r="F21" t="s">
        <v>3132</v>
      </c>
      <c r="G21" t="s">
        <v>1790</v>
      </c>
      <c r="H21" t="s">
        <v>494</v>
      </c>
    </row>
    <row r="22" spans="1:8" x14ac:dyDescent="0.2">
      <c r="A22" t="s">
        <v>495</v>
      </c>
      <c r="D22" t="s">
        <v>824</v>
      </c>
      <c r="E22" t="s">
        <v>5103</v>
      </c>
      <c r="F22" t="s">
        <v>3133</v>
      </c>
      <c r="G22" t="s">
        <v>1791</v>
      </c>
      <c r="H22" t="s">
        <v>495</v>
      </c>
    </row>
    <row r="23" spans="1:8" x14ac:dyDescent="0.2">
      <c r="A23" t="s">
        <v>496</v>
      </c>
      <c r="D23" t="s">
        <v>825</v>
      </c>
      <c r="E23" t="s">
        <v>5104</v>
      </c>
      <c r="F23" t="s">
        <v>3134</v>
      </c>
      <c r="G23" t="s">
        <v>1792</v>
      </c>
      <c r="H23" t="s">
        <v>496</v>
      </c>
    </row>
    <row r="24" spans="1:8" x14ac:dyDescent="0.2">
      <c r="A24" t="s">
        <v>497</v>
      </c>
      <c r="D24" t="s">
        <v>826</v>
      </c>
      <c r="E24" t="s">
        <v>5105</v>
      </c>
      <c r="F24" t="s">
        <v>3135</v>
      </c>
      <c r="G24" t="s">
        <v>1793</v>
      </c>
      <c r="H24" t="s">
        <v>497</v>
      </c>
    </row>
    <row r="25" spans="1:8" x14ac:dyDescent="0.2">
      <c r="A25" t="s">
        <v>498</v>
      </c>
      <c r="D25" t="s">
        <v>827</v>
      </c>
      <c r="E25" t="s">
        <v>5106</v>
      </c>
      <c r="F25" t="s">
        <v>3136</v>
      </c>
      <c r="G25" t="s">
        <v>1794</v>
      </c>
      <c r="H25" t="s">
        <v>498</v>
      </c>
    </row>
    <row r="26" spans="1:8" x14ac:dyDescent="0.2">
      <c r="A26" t="s">
        <v>499</v>
      </c>
      <c r="D26" t="s">
        <v>828</v>
      </c>
      <c r="E26" t="s">
        <v>5107</v>
      </c>
      <c r="F26" t="s">
        <v>3137</v>
      </c>
      <c r="G26" t="s">
        <v>1795</v>
      </c>
      <c r="H26" t="s">
        <v>499</v>
      </c>
    </row>
    <row r="27" spans="1:8" x14ac:dyDescent="0.2">
      <c r="A27" t="s">
        <v>500</v>
      </c>
      <c r="D27" t="s">
        <v>828</v>
      </c>
      <c r="E27" t="s">
        <v>5108</v>
      </c>
      <c r="F27" t="s">
        <v>3113</v>
      </c>
      <c r="G27" t="s">
        <v>1796</v>
      </c>
      <c r="H27" t="s">
        <v>500</v>
      </c>
    </row>
    <row r="28" spans="1:8" x14ac:dyDescent="0.2">
      <c r="A28" t="s">
        <v>501</v>
      </c>
      <c r="D28" t="s">
        <v>829</v>
      </c>
      <c r="E28" t="s">
        <v>5501</v>
      </c>
      <c r="F28" t="s">
        <v>3114</v>
      </c>
      <c r="G28" t="s">
        <v>1797</v>
      </c>
      <c r="H28" t="s">
        <v>501</v>
      </c>
    </row>
    <row r="29" spans="1:8" x14ac:dyDescent="0.2">
      <c r="A29" t="s">
        <v>502</v>
      </c>
      <c r="D29" t="s">
        <v>829</v>
      </c>
      <c r="E29" t="s">
        <v>5110</v>
      </c>
      <c r="F29" t="s">
        <v>3115</v>
      </c>
      <c r="G29" t="s">
        <v>1798</v>
      </c>
      <c r="H29" t="s">
        <v>502</v>
      </c>
    </row>
    <row r="30" spans="1:8" x14ac:dyDescent="0.2">
      <c r="A30" t="s">
        <v>503</v>
      </c>
      <c r="D30" t="s">
        <v>830</v>
      </c>
      <c r="E30" t="s">
        <v>5111</v>
      </c>
      <c r="F30" t="s">
        <v>3116</v>
      </c>
      <c r="G30" t="s">
        <v>1799</v>
      </c>
      <c r="H30" t="s">
        <v>503</v>
      </c>
    </row>
    <row r="31" spans="1:8" x14ac:dyDescent="0.2">
      <c r="A31" t="s">
        <v>504</v>
      </c>
      <c r="D31" t="s">
        <v>831</v>
      </c>
      <c r="E31" t="s">
        <v>5112</v>
      </c>
      <c r="F31" t="s">
        <v>3117</v>
      </c>
      <c r="G31" t="s">
        <v>1800</v>
      </c>
      <c r="H31" t="s">
        <v>504</v>
      </c>
    </row>
    <row r="32" spans="1:8" x14ac:dyDescent="0.2">
      <c r="A32" t="s">
        <v>505</v>
      </c>
      <c r="D32" t="s">
        <v>832</v>
      </c>
      <c r="E32" t="s">
        <v>5113</v>
      </c>
      <c r="F32" t="s">
        <v>3118</v>
      </c>
      <c r="G32" t="s">
        <v>1801</v>
      </c>
      <c r="H32" t="s">
        <v>505</v>
      </c>
    </row>
    <row r="33" spans="1:8" x14ac:dyDescent="0.2">
      <c r="A33" t="s">
        <v>506</v>
      </c>
      <c r="D33" t="s">
        <v>833</v>
      </c>
      <c r="E33" t="s">
        <v>5114</v>
      </c>
      <c r="F33" t="s">
        <v>3119</v>
      </c>
      <c r="G33" t="s">
        <v>1802</v>
      </c>
      <c r="H33" t="s">
        <v>506</v>
      </c>
    </row>
    <row r="34" spans="1:8" x14ac:dyDescent="0.2">
      <c r="A34" t="s">
        <v>507</v>
      </c>
      <c r="D34" t="s">
        <v>834</v>
      </c>
      <c r="E34" t="s">
        <v>5115</v>
      </c>
      <c r="F34" t="s">
        <v>3120</v>
      </c>
      <c r="G34" t="s">
        <v>1803</v>
      </c>
      <c r="H34" t="s">
        <v>507</v>
      </c>
    </row>
    <row r="35" spans="1:8" x14ac:dyDescent="0.2">
      <c r="A35" t="s">
        <v>508</v>
      </c>
      <c r="D35" t="s">
        <v>835</v>
      </c>
      <c r="E35" t="s">
        <v>5116</v>
      </c>
      <c r="F35" t="s">
        <v>3121</v>
      </c>
      <c r="G35" t="s">
        <v>1804</v>
      </c>
      <c r="H35" t="s">
        <v>508</v>
      </c>
    </row>
    <row r="36" spans="1:8" x14ac:dyDescent="0.2">
      <c r="A36" t="s">
        <v>509</v>
      </c>
      <c r="D36" t="s">
        <v>836</v>
      </c>
      <c r="E36" t="s">
        <v>5117</v>
      </c>
      <c r="F36" t="s">
        <v>3122</v>
      </c>
      <c r="G36" t="s">
        <v>1805</v>
      </c>
      <c r="H36" t="s">
        <v>509</v>
      </c>
    </row>
    <row r="37" spans="1:8" x14ac:dyDescent="0.2">
      <c r="A37" t="s">
        <v>510</v>
      </c>
      <c r="D37" t="s">
        <v>837</v>
      </c>
      <c r="E37" t="s">
        <v>5118</v>
      </c>
      <c r="F37" t="s">
        <v>3123</v>
      </c>
      <c r="G37" t="s">
        <v>1806</v>
      </c>
      <c r="H37" t="s">
        <v>510</v>
      </c>
    </row>
    <row r="38" spans="1:8" x14ac:dyDescent="0.2">
      <c r="A38" t="s">
        <v>511</v>
      </c>
      <c r="D38" t="s">
        <v>838</v>
      </c>
      <c r="E38" t="s">
        <v>5119</v>
      </c>
      <c r="F38" t="s">
        <v>3124</v>
      </c>
      <c r="G38" t="s">
        <v>1807</v>
      </c>
      <c r="H38" t="s">
        <v>511</v>
      </c>
    </row>
    <row r="39" spans="1:8" x14ac:dyDescent="0.2">
      <c r="A39" t="s">
        <v>512</v>
      </c>
      <c r="D39" t="s">
        <v>839</v>
      </c>
      <c r="E39" t="s">
        <v>5120</v>
      </c>
      <c r="F39" t="s">
        <v>3125</v>
      </c>
      <c r="G39" t="s">
        <v>1808</v>
      </c>
      <c r="H39" t="s">
        <v>512</v>
      </c>
    </row>
    <row r="40" spans="1:8" x14ac:dyDescent="0.2">
      <c r="A40" t="s">
        <v>513</v>
      </c>
      <c r="D40" t="s">
        <v>840</v>
      </c>
      <c r="E40" t="s">
        <v>5121</v>
      </c>
      <c r="F40" t="s">
        <v>3126</v>
      </c>
      <c r="G40" t="s">
        <v>1809</v>
      </c>
      <c r="H40" t="s">
        <v>513</v>
      </c>
    </row>
    <row r="41" spans="1:8" x14ac:dyDescent="0.2">
      <c r="A41" t="s">
        <v>514</v>
      </c>
      <c r="D41" t="s">
        <v>841</v>
      </c>
      <c r="E41" t="s">
        <v>5122</v>
      </c>
      <c r="F41" t="s">
        <v>3127</v>
      </c>
      <c r="G41" t="s">
        <v>1810</v>
      </c>
      <c r="H41" t="s">
        <v>514</v>
      </c>
    </row>
    <row r="42" spans="1:8" x14ac:dyDescent="0.2">
      <c r="A42" t="s">
        <v>515</v>
      </c>
      <c r="D42" t="s">
        <v>842</v>
      </c>
      <c r="E42" t="s">
        <v>5123</v>
      </c>
      <c r="F42" t="s">
        <v>3128</v>
      </c>
      <c r="G42" t="s">
        <v>1811</v>
      </c>
      <c r="H42" t="s">
        <v>515</v>
      </c>
    </row>
    <row r="43" spans="1:8" x14ac:dyDescent="0.2">
      <c r="A43" t="s">
        <v>516</v>
      </c>
      <c r="D43" t="s">
        <v>843</v>
      </c>
      <c r="E43" t="s">
        <v>5124</v>
      </c>
      <c r="F43" t="s">
        <v>3129</v>
      </c>
      <c r="G43" t="s">
        <v>1812</v>
      </c>
      <c r="H43" t="s">
        <v>516</v>
      </c>
    </row>
    <row r="44" spans="1:8" x14ac:dyDescent="0.2">
      <c r="A44" t="s">
        <v>517</v>
      </c>
      <c r="D44" t="s">
        <v>844</v>
      </c>
      <c r="E44" t="s">
        <v>5104</v>
      </c>
      <c r="F44" t="s">
        <v>3130</v>
      </c>
      <c r="G44" t="s">
        <v>1813</v>
      </c>
      <c r="H44" t="s">
        <v>517</v>
      </c>
    </row>
    <row r="45" spans="1:8" x14ac:dyDescent="0.2">
      <c r="A45" t="s">
        <v>518</v>
      </c>
      <c r="D45" t="s">
        <v>845</v>
      </c>
      <c r="E45" t="s">
        <v>5125</v>
      </c>
      <c r="F45" t="s">
        <v>3131</v>
      </c>
      <c r="G45" t="s">
        <v>1814</v>
      </c>
      <c r="H45" t="s">
        <v>518</v>
      </c>
    </row>
    <row r="46" spans="1:8" x14ac:dyDescent="0.2">
      <c r="A46" t="s">
        <v>519</v>
      </c>
      <c r="D46" t="s">
        <v>846</v>
      </c>
      <c r="E46" t="s">
        <v>5126</v>
      </c>
      <c r="F46" t="s">
        <v>3132</v>
      </c>
      <c r="G46" t="s">
        <v>1815</v>
      </c>
      <c r="H46" t="s">
        <v>519</v>
      </c>
    </row>
    <row r="47" spans="1:8" x14ac:dyDescent="0.2">
      <c r="A47" t="s">
        <v>520</v>
      </c>
      <c r="D47" t="s">
        <v>847</v>
      </c>
      <c r="E47" t="s">
        <v>5127</v>
      </c>
      <c r="F47" t="s">
        <v>3133</v>
      </c>
      <c r="G47" t="s">
        <v>1816</v>
      </c>
      <c r="H47" t="s">
        <v>520</v>
      </c>
    </row>
    <row r="48" spans="1:8" x14ac:dyDescent="0.2">
      <c r="A48" t="s">
        <v>521</v>
      </c>
      <c r="D48" t="s">
        <v>848</v>
      </c>
      <c r="E48" t="s">
        <v>5128</v>
      </c>
      <c r="F48" t="s">
        <v>3134</v>
      </c>
      <c r="G48" t="s">
        <v>1817</v>
      </c>
      <c r="H48" t="s">
        <v>521</v>
      </c>
    </row>
    <row r="49" spans="1:8" x14ac:dyDescent="0.2">
      <c r="A49" t="s">
        <v>522</v>
      </c>
      <c r="D49" t="s">
        <v>849</v>
      </c>
      <c r="E49" t="s">
        <v>5129</v>
      </c>
      <c r="F49" t="s">
        <v>3135</v>
      </c>
      <c r="G49" t="s">
        <v>1818</v>
      </c>
      <c r="H49" t="s">
        <v>522</v>
      </c>
    </row>
    <row r="50" spans="1:8" x14ac:dyDescent="0.2">
      <c r="A50" t="s">
        <v>523</v>
      </c>
      <c r="D50" t="s">
        <v>850</v>
      </c>
      <c r="E50" t="s">
        <v>5130</v>
      </c>
      <c r="F50" t="s">
        <v>3136</v>
      </c>
      <c r="G50" t="s">
        <v>1819</v>
      </c>
      <c r="H50" t="s">
        <v>523</v>
      </c>
    </row>
    <row r="51" spans="1:8" x14ac:dyDescent="0.2">
      <c r="A51" t="s">
        <v>524</v>
      </c>
      <c r="D51" t="s">
        <v>851</v>
      </c>
      <c r="E51" t="s">
        <v>5098</v>
      </c>
      <c r="F51" t="s">
        <v>3137</v>
      </c>
      <c r="G51" t="s">
        <v>1820</v>
      </c>
      <c r="H51" t="s">
        <v>524</v>
      </c>
    </row>
    <row r="52" spans="1:8" x14ac:dyDescent="0.2">
      <c r="A52" t="s">
        <v>525</v>
      </c>
      <c r="D52" t="s">
        <v>852</v>
      </c>
      <c r="E52" t="s">
        <v>5131</v>
      </c>
      <c r="F52" t="s">
        <v>3138</v>
      </c>
      <c r="G52" t="s">
        <v>1821</v>
      </c>
      <c r="H52" t="s">
        <v>525</v>
      </c>
    </row>
    <row r="53" spans="1:8" x14ac:dyDescent="0.2">
      <c r="A53" t="s">
        <v>526</v>
      </c>
      <c r="D53" t="s">
        <v>853</v>
      </c>
      <c r="E53" t="s">
        <v>5132</v>
      </c>
      <c r="F53" t="s">
        <v>3139</v>
      </c>
      <c r="G53" t="s">
        <v>1822</v>
      </c>
      <c r="H53" t="s">
        <v>526</v>
      </c>
    </row>
    <row r="54" spans="1:8" x14ac:dyDescent="0.2">
      <c r="A54" t="s">
        <v>527</v>
      </c>
      <c r="D54" t="s">
        <v>854</v>
      </c>
      <c r="E54" t="s">
        <v>5133</v>
      </c>
      <c r="F54" t="s">
        <v>3140</v>
      </c>
      <c r="G54" t="s">
        <v>1823</v>
      </c>
      <c r="H54" t="s">
        <v>527</v>
      </c>
    </row>
    <row r="55" spans="1:8" x14ac:dyDescent="0.2">
      <c r="A55" t="s">
        <v>528</v>
      </c>
      <c r="D55" t="s">
        <v>855</v>
      </c>
      <c r="E55" t="s">
        <v>5134</v>
      </c>
      <c r="F55" t="s">
        <v>3141</v>
      </c>
      <c r="G55" t="s">
        <v>1824</v>
      </c>
      <c r="H55" t="s">
        <v>528</v>
      </c>
    </row>
    <row r="56" spans="1:8" x14ac:dyDescent="0.2">
      <c r="A56" t="s">
        <v>529</v>
      </c>
      <c r="D56" t="s">
        <v>856</v>
      </c>
      <c r="E56" t="s">
        <v>5135</v>
      </c>
      <c r="F56" t="s">
        <v>3142</v>
      </c>
      <c r="G56" t="s">
        <v>1825</v>
      </c>
      <c r="H56" t="s">
        <v>529</v>
      </c>
    </row>
    <row r="57" spans="1:8" x14ac:dyDescent="0.2">
      <c r="A57" t="s">
        <v>530</v>
      </c>
      <c r="D57" t="s">
        <v>857</v>
      </c>
      <c r="E57" t="s">
        <v>5136</v>
      </c>
      <c r="F57" t="s">
        <v>3143</v>
      </c>
      <c r="G57" t="s">
        <v>1826</v>
      </c>
      <c r="H57" t="s">
        <v>530</v>
      </c>
    </row>
    <row r="58" spans="1:8" x14ac:dyDescent="0.2">
      <c r="A58" t="s">
        <v>531</v>
      </c>
      <c r="D58" t="s">
        <v>858</v>
      </c>
      <c r="E58" t="s">
        <v>5137</v>
      </c>
      <c r="F58" t="s">
        <v>3144</v>
      </c>
      <c r="G58" t="s">
        <v>1827</v>
      </c>
      <c r="H58" t="s">
        <v>531</v>
      </c>
    </row>
    <row r="59" spans="1:8" x14ac:dyDescent="0.2">
      <c r="A59" t="s">
        <v>532</v>
      </c>
      <c r="D59" t="s">
        <v>859</v>
      </c>
      <c r="E59" t="s">
        <v>5138</v>
      </c>
      <c r="F59" t="s">
        <v>3145</v>
      </c>
      <c r="G59" t="s">
        <v>1828</v>
      </c>
      <c r="H59" t="s">
        <v>532</v>
      </c>
    </row>
    <row r="60" spans="1:8" x14ac:dyDescent="0.2">
      <c r="A60" t="s">
        <v>533</v>
      </c>
      <c r="D60" t="s">
        <v>860</v>
      </c>
      <c r="E60" t="s">
        <v>5139</v>
      </c>
      <c r="F60" t="s">
        <v>3146</v>
      </c>
      <c r="G60" t="s">
        <v>1829</v>
      </c>
      <c r="H60" t="s">
        <v>533</v>
      </c>
    </row>
    <row r="61" spans="1:8" x14ac:dyDescent="0.2">
      <c r="A61" t="s">
        <v>534</v>
      </c>
      <c r="D61" t="s">
        <v>861</v>
      </c>
      <c r="E61" t="s">
        <v>5502</v>
      </c>
      <c r="F61" t="s">
        <v>3147</v>
      </c>
      <c r="G61" t="s">
        <v>1830</v>
      </c>
      <c r="H61" t="s">
        <v>534</v>
      </c>
    </row>
    <row r="62" spans="1:8" x14ac:dyDescent="0.2">
      <c r="A62" t="s">
        <v>535</v>
      </c>
      <c r="D62" t="s">
        <v>862</v>
      </c>
      <c r="E62" t="s">
        <v>5141</v>
      </c>
      <c r="F62" t="s">
        <v>3148</v>
      </c>
      <c r="G62" t="s">
        <v>1831</v>
      </c>
      <c r="H62" t="s">
        <v>535</v>
      </c>
    </row>
    <row r="63" spans="1:8" x14ac:dyDescent="0.2">
      <c r="A63" t="s">
        <v>536</v>
      </c>
      <c r="D63" t="s">
        <v>863</v>
      </c>
      <c r="E63" t="s">
        <v>5142</v>
      </c>
      <c r="F63" t="s">
        <v>3149</v>
      </c>
      <c r="G63" t="s">
        <v>1832</v>
      </c>
      <c r="H63" t="s">
        <v>536</v>
      </c>
    </row>
    <row r="64" spans="1:8" x14ac:dyDescent="0.2">
      <c r="A64" t="s">
        <v>537</v>
      </c>
      <c r="D64" t="s">
        <v>864</v>
      </c>
      <c r="E64" t="s">
        <v>5143</v>
      </c>
      <c r="F64" t="s">
        <v>3150</v>
      </c>
      <c r="G64" t="s">
        <v>1833</v>
      </c>
      <c r="H64" t="s">
        <v>537</v>
      </c>
    </row>
    <row r="65" spans="1:8" x14ac:dyDescent="0.2">
      <c r="A65" t="s">
        <v>538</v>
      </c>
      <c r="D65" t="s">
        <v>865</v>
      </c>
      <c r="E65" t="s">
        <v>5144</v>
      </c>
      <c r="F65" t="s">
        <v>3151</v>
      </c>
      <c r="G65" t="s">
        <v>1834</v>
      </c>
      <c r="H65" t="s">
        <v>538</v>
      </c>
    </row>
    <row r="66" spans="1:8" x14ac:dyDescent="0.2">
      <c r="A66" t="s">
        <v>539</v>
      </c>
      <c r="D66" t="s">
        <v>866</v>
      </c>
      <c r="E66" t="s">
        <v>5145</v>
      </c>
      <c r="F66" t="s">
        <v>3152</v>
      </c>
      <c r="G66" t="s">
        <v>1835</v>
      </c>
      <c r="H66" t="s">
        <v>539</v>
      </c>
    </row>
    <row r="67" spans="1:8" x14ac:dyDescent="0.2">
      <c r="A67" t="s">
        <v>540</v>
      </c>
      <c r="D67" t="s">
        <v>867</v>
      </c>
      <c r="E67" t="s">
        <v>5146</v>
      </c>
      <c r="F67" t="s">
        <v>3153</v>
      </c>
      <c r="G67" t="s">
        <v>1836</v>
      </c>
      <c r="H67" t="s">
        <v>540</v>
      </c>
    </row>
    <row r="68" spans="1:8" x14ac:dyDescent="0.2">
      <c r="A68" t="s">
        <v>541</v>
      </c>
      <c r="D68" t="s">
        <v>868</v>
      </c>
      <c r="E68" t="s">
        <v>5147</v>
      </c>
      <c r="F68" t="s">
        <v>3154</v>
      </c>
      <c r="G68" t="s">
        <v>1837</v>
      </c>
      <c r="H68" t="s">
        <v>541</v>
      </c>
    </row>
    <row r="69" spans="1:8" x14ac:dyDescent="0.2">
      <c r="A69" t="s">
        <v>542</v>
      </c>
      <c r="D69" t="s">
        <v>869</v>
      </c>
      <c r="E69" t="s">
        <v>5503</v>
      </c>
      <c r="F69" t="s">
        <v>3155</v>
      </c>
      <c r="G69" t="s">
        <v>1838</v>
      </c>
      <c r="H69" t="s">
        <v>542</v>
      </c>
    </row>
    <row r="70" spans="1:8" x14ac:dyDescent="0.2">
      <c r="A70" t="s">
        <v>543</v>
      </c>
      <c r="D70" t="s">
        <v>870</v>
      </c>
      <c r="E70" t="s">
        <v>5148</v>
      </c>
      <c r="F70" t="s">
        <v>3156</v>
      </c>
      <c r="G70" t="s">
        <v>1839</v>
      </c>
      <c r="H70" t="s">
        <v>543</v>
      </c>
    </row>
    <row r="71" spans="1:8" x14ac:dyDescent="0.2">
      <c r="A71" t="s">
        <v>544</v>
      </c>
      <c r="D71" t="s">
        <v>871</v>
      </c>
      <c r="E71" t="s">
        <v>5149</v>
      </c>
      <c r="F71" t="s">
        <v>3157</v>
      </c>
      <c r="G71" t="s">
        <v>1840</v>
      </c>
      <c r="H71" t="s">
        <v>544</v>
      </c>
    </row>
    <row r="72" spans="1:8" x14ac:dyDescent="0.2">
      <c r="A72" t="s">
        <v>545</v>
      </c>
      <c r="D72" t="s">
        <v>872</v>
      </c>
      <c r="E72" t="s">
        <v>5150</v>
      </c>
      <c r="F72" t="s">
        <v>3158</v>
      </c>
      <c r="G72" t="s">
        <v>1841</v>
      </c>
      <c r="H72" t="s">
        <v>545</v>
      </c>
    </row>
    <row r="73" spans="1:8" x14ac:dyDescent="0.2">
      <c r="A73" t="s">
        <v>546</v>
      </c>
      <c r="D73" t="s">
        <v>873</v>
      </c>
      <c r="E73" t="s">
        <v>5151</v>
      </c>
      <c r="F73" t="s">
        <v>3159</v>
      </c>
      <c r="G73" t="s">
        <v>1842</v>
      </c>
      <c r="H73" t="s">
        <v>546</v>
      </c>
    </row>
    <row r="74" spans="1:8" x14ac:dyDescent="0.2">
      <c r="A74" t="s">
        <v>547</v>
      </c>
      <c r="D74" t="s">
        <v>874</v>
      </c>
      <c r="E74" t="s">
        <v>5504</v>
      </c>
      <c r="F74" t="s">
        <v>3160</v>
      </c>
      <c r="G74" t="s">
        <v>1843</v>
      </c>
      <c r="H74" t="s">
        <v>547</v>
      </c>
    </row>
    <row r="75" spans="1:8" x14ac:dyDescent="0.2">
      <c r="A75" t="s">
        <v>548</v>
      </c>
      <c r="D75" t="s">
        <v>875</v>
      </c>
      <c r="E75" t="s">
        <v>5153</v>
      </c>
      <c r="F75" t="s">
        <v>3161</v>
      </c>
      <c r="G75" t="s">
        <v>1844</v>
      </c>
      <c r="H75" t="s">
        <v>548</v>
      </c>
    </row>
    <row r="76" spans="1:8" x14ac:dyDescent="0.2">
      <c r="A76" t="s">
        <v>549</v>
      </c>
      <c r="D76" t="s">
        <v>876</v>
      </c>
      <c r="E76" t="s">
        <v>5154</v>
      </c>
      <c r="F76" t="s">
        <v>3162</v>
      </c>
      <c r="G76" t="s">
        <v>1845</v>
      </c>
      <c r="H76" t="s">
        <v>549</v>
      </c>
    </row>
    <row r="77" spans="1:8" x14ac:dyDescent="0.2">
      <c r="A77" t="s">
        <v>550</v>
      </c>
      <c r="D77" t="s">
        <v>876</v>
      </c>
      <c r="E77" t="s">
        <v>5146</v>
      </c>
      <c r="F77" t="s">
        <v>3163</v>
      </c>
      <c r="G77" t="s">
        <v>1846</v>
      </c>
      <c r="H77" t="s">
        <v>550</v>
      </c>
    </row>
    <row r="78" spans="1:8" x14ac:dyDescent="0.2">
      <c r="A78" t="s">
        <v>551</v>
      </c>
      <c r="D78" t="s">
        <v>877</v>
      </c>
      <c r="E78" t="s">
        <v>5144</v>
      </c>
      <c r="F78" t="s">
        <v>3164</v>
      </c>
      <c r="G78" t="s">
        <v>1847</v>
      </c>
      <c r="H78" t="s">
        <v>551</v>
      </c>
    </row>
    <row r="79" spans="1:8" x14ac:dyDescent="0.2">
      <c r="A79" t="s">
        <v>552</v>
      </c>
      <c r="D79" t="s">
        <v>878</v>
      </c>
      <c r="E79" t="s">
        <v>5155</v>
      </c>
      <c r="F79" t="s">
        <v>3165</v>
      </c>
      <c r="G79" t="s">
        <v>1848</v>
      </c>
      <c r="H79" t="s">
        <v>552</v>
      </c>
    </row>
    <row r="80" spans="1:8" x14ac:dyDescent="0.2">
      <c r="A80" t="s">
        <v>553</v>
      </c>
      <c r="D80" t="s">
        <v>879</v>
      </c>
      <c r="E80" t="s">
        <v>5151</v>
      </c>
      <c r="F80" t="s">
        <v>3166</v>
      </c>
      <c r="G80" t="s">
        <v>1849</v>
      </c>
      <c r="H80" t="s">
        <v>553</v>
      </c>
    </row>
    <row r="81" spans="1:8" x14ac:dyDescent="0.2">
      <c r="A81" t="s">
        <v>554</v>
      </c>
      <c r="D81" t="s">
        <v>880</v>
      </c>
      <c r="E81" t="s">
        <v>5156</v>
      </c>
      <c r="F81" t="s">
        <v>3167</v>
      </c>
      <c r="G81" t="s">
        <v>1850</v>
      </c>
      <c r="H81" t="s">
        <v>554</v>
      </c>
    </row>
    <row r="82" spans="1:8" x14ac:dyDescent="0.2">
      <c r="A82" t="s">
        <v>555</v>
      </c>
      <c r="D82" t="s">
        <v>881</v>
      </c>
      <c r="E82" t="s">
        <v>5157</v>
      </c>
      <c r="F82" t="s">
        <v>3168</v>
      </c>
      <c r="G82" t="s">
        <v>1851</v>
      </c>
      <c r="H82" t="s">
        <v>555</v>
      </c>
    </row>
    <row r="83" spans="1:8" x14ac:dyDescent="0.2">
      <c r="A83" t="s">
        <v>556</v>
      </c>
      <c r="D83" t="s">
        <v>882</v>
      </c>
      <c r="E83" t="s">
        <v>5154</v>
      </c>
      <c r="F83" t="s">
        <v>3169</v>
      </c>
      <c r="G83" t="s">
        <v>1852</v>
      </c>
      <c r="H83" t="s">
        <v>556</v>
      </c>
    </row>
    <row r="84" spans="1:8" x14ac:dyDescent="0.2">
      <c r="A84" t="s">
        <v>557</v>
      </c>
      <c r="D84" t="s">
        <v>883</v>
      </c>
      <c r="E84" t="s">
        <v>5141</v>
      </c>
      <c r="F84" t="s">
        <v>3170</v>
      </c>
      <c r="G84" t="s">
        <v>1853</v>
      </c>
      <c r="H84" t="s">
        <v>557</v>
      </c>
    </row>
    <row r="85" spans="1:8" x14ac:dyDescent="0.2">
      <c r="A85" t="s">
        <v>558</v>
      </c>
      <c r="D85" t="s">
        <v>883</v>
      </c>
      <c r="E85" t="s">
        <v>5158</v>
      </c>
      <c r="F85" t="s">
        <v>3171</v>
      </c>
      <c r="G85" t="s">
        <v>1854</v>
      </c>
      <c r="H85" t="s">
        <v>558</v>
      </c>
    </row>
    <row r="86" spans="1:8" x14ac:dyDescent="0.2">
      <c r="A86" t="s">
        <v>559</v>
      </c>
      <c r="D86" t="s">
        <v>884</v>
      </c>
      <c r="E86" t="s">
        <v>5159</v>
      </c>
      <c r="F86" t="s">
        <v>3172</v>
      </c>
      <c r="G86" t="s">
        <v>1855</v>
      </c>
      <c r="H86" t="s">
        <v>559</v>
      </c>
    </row>
    <row r="87" spans="1:8" x14ac:dyDescent="0.2">
      <c r="A87" t="s">
        <v>560</v>
      </c>
      <c r="D87" t="s">
        <v>885</v>
      </c>
      <c r="E87" t="s">
        <v>5145</v>
      </c>
      <c r="F87" t="s">
        <v>3173</v>
      </c>
      <c r="G87" t="s">
        <v>1856</v>
      </c>
      <c r="H87" t="s">
        <v>560</v>
      </c>
    </row>
    <row r="88" spans="1:8" x14ac:dyDescent="0.2">
      <c r="A88" t="s">
        <v>561</v>
      </c>
      <c r="D88" t="s">
        <v>886</v>
      </c>
      <c r="E88" t="s">
        <v>5149</v>
      </c>
      <c r="F88" t="s">
        <v>3174</v>
      </c>
      <c r="G88" t="s">
        <v>1857</v>
      </c>
      <c r="H88" t="s">
        <v>561</v>
      </c>
    </row>
    <row r="89" spans="1:8" x14ac:dyDescent="0.2">
      <c r="A89" t="s">
        <v>562</v>
      </c>
      <c r="D89" t="s">
        <v>887</v>
      </c>
      <c r="E89" t="s">
        <v>5139</v>
      </c>
      <c r="F89" t="s">
        <v>3175</v>
      </c>
      <c r="G89" t="s">
        <v>1858</v>
      </c>
      <c r="H89" t="s">
        <v>562</v>
      </c>
    </row>
    <row r="90" spans="1:8" x14ac:dyDescent="0.2">
      <c r="A90" t="s">
        <v>563</v>
      </c>
      <c r="D90" t="s">
        <v>888</v>
      </c>
      <c r="E90" t="s">
        <v>5160</v>
      </c>
      <c r="F90" t="s">
        <v>3176</v>
      </c>
      <c r="G90" t="s">
        <v>1859</v>
      </c>
      <c r="H90" t="s">
        <v>563</v>
      </c>
    </row>
    <row r="91" spans="1:8" x14ac:dyDescent="0.2">
      <c r="A91" t="s">
        <v>564</v>
      </c>
      <c r="D91" t="s">
        <v>889</v>
      </c>
      <c r="E91" t="s">
        <v>5161</v>
      </c>
      <c r="F91" t="s">
        <v>3177</v>
      </c>
      <c r="G91" t="s">
        <v>1860</v>
      </c>
      <c r="H91" t="s">
        <v>564</v>
      </c>
    </row>
    <row r="92" spans="1:8" x14ac:dyDescent="0.2">
      <c r="A92" t="s">
        <v>565</v>
      </c>
      <c r="D92" t="s">
        <v>890</v>
      </c>
      <c r="E92" t="s">
        <v>5162</v>
      </c>
      <c r="F92" t="s">
        <v>3178</v>
      </c>
      <c r="G92" t="s">
        <v>1861</v>
      </c>
      <c r="H92" t="s">
        <v>565</v>
      </c>
    </row>
    <row r="93" spans="1:8" x14ac:dyDescent="0.2">
      <c r="A93" t="s">
        <v>566</v>
      </c>
      <c r="D93" t="s">
        <v>891</v>
      </c>
      <c r="E93" t="s">
        <v>5147</v>
      </c>
      <c r="F93" t="s">
        <v>3179</v>
      </c>
      <c r="G93" t="s">
        <v>1862</v>
      </c>
      <c r="H93" t="s">
        <v>566</v>
      </c>
    </row>
    <row r="94" spans="1:8" x14ac:dyDescent="0.2">
      <c r="A94" t="s">
        <v>567</v>
      </c>
      <c r="D94" t="s">
        <v>892</v>
      </c>
      <c r="E94" t="s">
        <v>5163</v>
      </c>
      <c r="F94" t="s">
        <v>3180</v>
      </c>
      <c r="G94" t="s">
        <v>1863</v>
      </c>
      <c r="H94" t="s">
        <v>567</v>
      </c>
    </row>
    <row r="95" spans="1:8" x14ac:dyDescent="0.2">
      <c r="A95" t="s">
        <v>568</v>
      </c>
      <c r="D95" t="s">
        <v>892</v>
      </c>
      <c r="E95" t="s">
        <v>5503</v>
      </c>
      <c r="F95" t="s">
        <v>3181</v>
      </c>
      <c r="G95" t="s">
        <v>1864</v>
      </c>
      <c r="H95" t="s">
        <v>568</v>
      </c>
    </row>
    <row r="96" spans="1:8" x14ac:dyDescent="0.2">
      <c r="A96" t="s">
        <v>569</v>
      </c>
      <c r="D96" t="s">
        <v>893</v>
      </c>
      <c r="E96" t="s">
        <v>5148</v>
      </c>
      <c r="F96" t="s">
        <v>3182</v>
      </c>
      <c r="G96" t="s">
        <v>1865</v>
      </c>
      <c r="H96" t="s">
        <v>569</v>
      </c>
    </row>
    <row r="97" spans="1:8" x14ac:dyDescent="0.2">
      <c r="A97" t="s">
        <v>570</v>
      </c>
      <c r="D97" t="s">
        <v>894</v>
      </c>
      <c r="E97" t="s">
        <v>5136</v>
      </c>
      <c r="F97" t="s">
        <v>3183</v>
      </c>
      <c r="G97" t="s">
        <v>1866</v>
      </c>
      <c r="H97" t="s">
        <v>570</v>
      </c>
    </row>
    <row r="98" spans="1:8" x14ac:dyDescent="0.2">
      <c r="A98" t="s">
        <v>571</v>
      </c>
      <c r="D98" t="s">
        <v>895</v>
      </c>
      <c r="E98" t="s">
        <v>5131</v>
      </c>
      <c r="F98" t="s">
        <v>3184</v>
      </c>
      <c r="G98" t="s">
        <v>1867</v>
      </c>
      <c r="H98" t="s">
        <v>571</v>
      </c>
    </row>
    <row r="99" spans="1:8" x14ac:dyDescent="0.2">
      <c r="A99" t="s">
        <v>572</v>
      </c>
      <c r="D99" t="s">
        <v>896</v>
      </c>
      <c r="E99" t="s">
        <v>5134</v>
      </c>
      <c r="F99" t="s">
        <v>3185</v>
      </c>
      <c r="G99" t="s">
        <v>1868</v>
      </c>
      <c r="H99" t="s">
        <v>572</v>
      </c>
    </row>
    <row r="100" spans="1:8" x14ac:dyDescent="0.2">
      <c r="A100" t="s">
        <v>573</v>
      </c>
      <c r="D100" t="s">
        <v>896</v>
      </c>
      <c r="E100" t="s">
        <v>5133</v>
      </c>
      <c r="F100" t="s">
        <v>3186</v>
      </c>
      <c r="G100" t="s">
        <v>1869</v>
      </c>
      <c r="H100" t="s">
        <v>573</v>
      </c>
    </row>
    <row r="101" spans="1:8" x14ac:dyDescent="0.2">
      <c r="A101" t="s">
        <v>574</v>
      </c>
      <c r="D101" t="s">
        <v>897</v>
      </c>
      <c r="E101" t="s">
        <v>5165</v>
      </c>
      <c r="F101" t="s">
        <v>3187</v>
      </c>
      <c r="G101" t="s">
        <v>1870</v>
      </c>
      <c r="H101" t="s">
        <v>574</v>
      </c>
    </row>
    <row r="102" spans="1:8" x14ac:dyDescent="0.2">
      <c r="A102" t="s">
        <v>575</v>
      </c>
      <c r="D102" t="s">
        <v>898</v>
      </c>
      <c r="E102" t="s">
        <v>5166</v>
      </c>
      <c r="F102" t="s">
        <v>3188</v>
      </c>
      <c r="G102" t="s">
        <v>1871</v>
      </c>
      <c r="H102" t="s">
        <v>575</v>
      </c>
    </row>
    <row r="103" spans="1:8" x14ac:dyDescent="0.2">
      <c r="A103" t="s">
        <v>576</v>
      </c>
      <c r="D103" t="s">
        <v>899</v>
      </c>
      <c r="E103" t="s">
        <v>5167</v>
      </c>
      <c r="F103" t="s">
        <v>3189</v>
      </c>
      <c r="G103" t="s">
        <v>1872</v>
      </c>
      <c r="H103" t="s">
        <v>576</v>
      </c>
    </row>
    <row r="104" spans="1:8" x14ac:dyDescent="0.2">
      <c r="A104" t="s">
        <v>577</v>
      </c>
      <c r="D104" t="s">
        <v>900</v>
      </c>
      <c r="E104" t="s">
        <v>5168</v>
      </c>
      <c r="F104" t="s">
        <v>3190</v>
      </c>
      <c r="G104" t="s">
        <v>1873</v>
      </c>
      <c r="H104" t="s">
        <v>577</v>
      </c>
    </row>
    <row r="105" spans="1:8" x14ac:dyDescent="0.2">
      <c r="A105" t="s">
        <v>578</v>
      </c>
      <c r="D105" t="s">
        <v>901</v>
      </c>
      <c r="E105" t="s">
        <v>5148</v>
      </c>
      <c r="F105" t="s">
        <v>3191</v>
      </c>
      <c r="G105" t="s">
        <v>1874</v>
      </c>
      <c r="H105" t="s">
        <v>578</v>
      </c>
    </row>
    <row r="106" spans="1:8" x14ac:dyDescent="0.2">
      <c r="A106" t="s">
        <v>579</v>
      </c>
      <c r="D106" t="s">
        <v>902</v>
      </c>
      <c r="E106" t="s">
        <v>5503</v>
      </c>
      <c r="F106" t="s">
        <v>3192</v>
      </c>
      <c r="G106" t="s">
        <v>1875</v>
      </c>
      <c r="H106" t="s">
        <v>579</v>
      </c>
    </row>
    <row r="107" spans="1:8" x14ac:dyDescent="0.2">
      <c r="A107" t="s">
        <v>580</v>
      </c>
      <c r="D107" t="s">
        <v>903</v>
      </c>
      <c r="E107" t="s">
        <v>5147</v>
      </c>
      <c r="F107" t="s">
        <v>3193</v>
      </c>
      <c r="G107" t="s">
        <v>1876</v>
      </c>
      <c r="H107" t="s">
        <v>580</v>
      </c>
    </row>
    <row r="108" spans="1:8" x14ac:dyDescent="0.2">
      <c r="A108" t="s">
        <v>581</v>
      </c>
      <c r="D108" t="s">
        <v>904</v>
      </c>
      <c r="E108" t="s">
        <v>5165</v>
      </c>
      <c r="F108" t="s">
        <v>3194</v>
      </c>
      <c r="G108" t="s">
        <v>1877</v>
      </c>
      <c r="H108" t="s">
        <v>581</v>
      </c>
    </row>
    <row r="109" spans="1:8" x14ac:dyDescent="0.2">
      <c r="A109" t="s">
        <v>582</v>
      </c>
      <c r="D109" t="s">
        <v>905</v>
      </c>
      <c r="E109" t="s">
        <v>5145</v>
      </c>
      <c r="F109" t="s">
        <v>3195</v>
      </c>
      <c r="G109" t="s">
        <v>1878</v>
      </c>
      <c r="H109" t="s">
        <v>582</v>
      </c>
    </row>
    <row r="110" spans="1:8" x14ac:dyDescent="0.2">
      <c r="A110" t="s">
        <v>583</v>
      </c>
      <c r="D110" t="s">
        <v>906</v>
      </c>
      <c r="E110" t="s">
        <v>5149</v>
      </c>
      <c r="F110" t="s">
        <v>3196</v>
      </c>
      <c r="G110" t="s">
        <v>1879</v>
      </c>
      <c r="H110" t="s">
        <v>583</v>
      </c>
    </row>
    <row r="111" spans="1:8" x14ac:dyDescent="0.2">
      <c r="A111" t="s">
        <v>584</v>
      </c>
      <c r="D111" t="s">
        <v>907</v>
      </c>
      <c r="E111" t="s">
        <v>5162</v>
      </c>
      <c r="F111" t="s">
        <v>3197</v>
      </c>
      <c r="G111" t="s">
        <v>1880</v>
      </c>
      <c r="H111" t="s">
        <v>584</v>
      </c>
    </row>
    <row r="112" spans="1:8" x14ac:dyDescent="0.2">
      <c r="A112" t="s">
        <v>585</v>
      </c>
      <c r="D112" t="s">
        <v>908</v>
      </c>
      <c r="E112" t="s">
        <v>5157</v>
      </c>
      <c r="F112" t="s">
        <v>3198</v>
      </c>
      <c r="G112" t="s">
        <v>1881</v>
      </c>
      <c r="H112" t="s">
        <v>585</v>
      </c>
    </row>
    <row r="113" spans="1:8" x14ac:dyDescent="0.2">
      <c r="A113" t="s">
        <v>586</v>
      </c>
      <c r="D113" t="s">
        <v>909</v>
      </c>
      <c r="E113" t="s">
        <v>5161</v>
      </c>
      <c r="F113" t="s">
        <v>3199</v>
      </c>
      <c r="G113" t="s">
        <v>1882</v>
      </c>
      <c r="H113" t="s">
        <v>586</v>
      </c>
    </row>
    <row r="114" spans="1:8" x14ac:dyDescent="0.2">
      <c r="A114" t="s">
        <v>587</v>
      </c>
      <c r="D114" t="s">
        <v>910</v>
      </c>
      <c r="E114" t="s">
        <v>5170</v>
      </c>
      <c r="F114" t="s">
        <v>3200</v>
      </c>
      <c r="G114" t="s">
        <v>1883</v>
      </c>
      <c r="H114" t="s">
        <v>587</v>
      </c>
    </row>
    <row r="115" spans="1:8" x14ac:dyDescent="0.2">
      <c r="A115" t="s">
        <v>588</v>
      </c>
      <c r="D115" t="s">
        <v>911</v>
      </c>
      <c r="E115" t="s">
        <v>5132</v>
      </c>
      <c r="F115" t="s">
        <v>3201</v>
      </c>
      <c r="G115" t="s">
        <v>1884</v>
      </c>
      <c r="H115" t="s">
        <v>588</v>
      </c>
    </row>
    <row r="116" spans="1:8" x14ac:dyDescent="0.2">
      <c r="A116" t="s">
        <v>589</v>
      </c>
      <c r="D116" t="s">
        <v>912</v>
      </c>
      <c r="E116" t="s">
        <v>5505</v>
      </c>
      <c r="F116" t="s">
        <v>3202</v>
      </c>
      <c r="G116" t="s">
        <v>1885</v>
      </c>
      <c r="H116" t="s">
        <v>589</v>
      </c>
    </row>
    <row r="117" spans="1:8" x14ac:dyDescent="0.2">
      <c r="A117" t="s">
        <v>590</v>
      </c>
      <c r="D117" t="s">
        <v>913</v>
      </c>
      <c r="E117" t="s">
        <v>5151</v>
      </c>
      <c r="F117" t="s">
        <v>3203</v>
      </c>
      <c r="G117" t="s">
        <v>1886</v>
      </c>
      <c r="H117" t="s">
        <v>590</v>
      </c>
    </row>
    <row r="118" spans="1:8" x14ac:dyDescent="0.2">
      <c r="A118" t="s">
        <v>591</v>
      </c>
      <c r="D118" t="s">
        <v>914</v>
      </c>
      <c r="E118" t="s">
        <v>5156</v>
      </c>
      <c r="F118" t="s">
        <v>3204</v>
      </c>
      <c r="G118" t="s">
        <v>1887</v>
      </c>
      <c r="H118" t="s">
        <v>591</v>
      </c>
    </row>
    <row r="119" spans="1:8" x14ac:dyDescent="0.2">
      <c r="A119" t="s">
        <v>592</v>
      </c>
      <c r="D119" t="s">
        <v>915</v>
      </c>
      <c r="E119" t="s">
        <v>5135</v>
      </c>
      <c r="F119" t="s">
        <v>3205</v>
      </c>
      <c r="G119" t="s">
        <v>1888</v>
      </c>
      <c r="H119" t="s">
        <v>592</v>
      </c>
    </row>
    <row r="120" spans="1:8" x14ac:dyDescent="0.2">
      <c r="A120" t="s">
        <v>593</v>
      </c>
      <c r="D120" t="s">
        <v>916</v>
      </c>
      <c r="E120" t="s">
        <v>5146</v>
      </c>
      <c r="F120" t="s">
        <v>3206</v>
      </c>
      <c r="G120" t="s">
        <v>1889</v>
      </c>
      <c r="H120" t="s">
        <v>593</v>
      </c>
    </row>
    <row r="121" spans="1:8" x14ac:dyDescent="0.2">
      <c r="A121" t="s">
        <v>594</v>
      </c>
      <c r="D121" t="s">
        <v>917</v>
      </c>
      <c r="E121" t="s">
        <v>5131</v>
      </c>
      <c r="F121" t="s">
        <v>3207</v>
      </c>
      <c r="G121" t="s">
        <v>1890</v>
      </c>
      <c r="H121" t="s">
        <v>594</v>
      </c>
    </row>
    <row r="122" spans="1:8" x14ac:dyDescent="0.2">
      <c r="A122" t="s">
        <v>595</v>
      </c>
      <c r="D122" t="s">
        <v>918</v>
      </c>
      <c r="E122" t="s">
        <v>5144</v>
      </c>
      <c r="F122" t="s">
        <v>3208</v>
      </c>
      <c r="G122" t="s">
        <v>1891</v>
      </c>
      <c r="H122" t="s">
        <v>595</v>
      </c>
    </row>
    <row r="123" spans="1:8" x14ac:dyDescent="0.2">
      <c r="A123" t="s">
        <v>596</v>
      </c>
      <c r="D123" t="s">
        <v>919</v>
      </c>
      <c r="E123" t="s">
        <v>5502</v>
      </c>
      <c r="F123" t="s">
        <v>3209</v>
      </c>
      <c r="G123" t="s">
        <v>1892</v>
      </c>
      <c r="H123" t="s">
        <v>596</v>
      </c>
    </row>
    <row r="124" spans="1:8" x14ac:dyDescent="0.2">
      <c r="A124" t="s">
        <v>597</v>
      </c>
      <c r="D124" t="s">
        <v>920</v>
      </c>
      <c r="E124" t="s">
        <v>5133</v>
      </c>
      <c r="F124" t="s">
        <v>3210</v>
      </c>
      <c r="G124" t="s">
        <v>1893</v>
      </c>
      <c r="H124" t="s">
        <v>597</v>
      </c>
    </row>
    <row r="125" spans="1:8" x14ac:dyDescent="0.2">
      <c r="A125" t="s">
        <v>598</v>
      </c>
      <c r="D125" t="s">
        <v>921</v>
      </c>
      <c r="E125" t="s">
        <v>5155</v>
      </c>
      <c r="F125" t="s">
        <v>3211</v>
      </c>
      <c r="G125" t="s">
        <v>1894</v>
      </c>
      <c r="H125" t="s">
        <v>598</v>
      </c>
    </row>
    <row r="126" spans="1:8" x14ac:dyDescent="0.2">
      <c r="A126" t="s">
        <v>599</v>
      </c>
      <c r="D126" t="s">
        <v>922</v>
      </c>
      <c r="E126" t="s">
        <v>5142</v>
      </c>
      <c r="F126" t="s">
        <v>3212</v>
      </c>
      <c r="G126" t="s">
        <v>1895</v>
      </c>
      <c r="H126" t="s">
        <v>599</v>
      </c>
    </row>
    <row r="127" spans="1:8" x14ac:dyDescent="0.2">
      <c r="A127" t="s">
        <v>600</v>
      </c>
      <c r="D127" t="s">
        <v>923</v>
      </c>
      <c r="E127" t="s">
        <v>5171</v>
      </c>
      <c r="F127" t="s">
        <v>3213</v>
      </c>
      <c r="G127" t="s">
        <v>1914</v>
      </c>
      <c r="H127" t="s">
        <v>600</v>
      </c>
    </row>
    <row r="128" spans="1:8" x14ac:dyDescent="0.2">
      <c r="A128" t="s">
        <v>601</v>
      </c>
      <c r="D128" t="s">
        <v>924</v>
      </c>
      <c r="E128" t="s">
        <v>5506</v>
      </c>
      <c r="F128" t="s">
        <v>3214</v>
      </c>
      <c r="G128" t="s">
        <v>1915</v>
      </c>
      <c r="H128" t="s">
        <v>601</v>
      </c>
    </row>
    <row r="129" spans="1:8" x14ac:dyDescent="0.2">
      <c r="A129" t="s">
        <v>602</v>
      </c>
      <c r="D129" t="s">
        <v>925</v>
      </c>
      <c r="E129" t="s">
        <v>5173</v>
      </c>
      <c r="F129" t="s">
        <v>3215</v>
      </c>
      <c r="G129" t="s">
        <v>1916</v>
      </c>
      <c r="H129" t="s">
        <v>602</v>
      </c>
    </row>
    <row r="130" spans="1:8" x14ac:dyDescent="0.2">
      <c r="A130" t="s">
        <v>603</v>
      </c>
      <c r="D130" t="s">
        <v>926</v>
      </c>
      <c r="E130" t="s">
        <v>5174</v>
      </c>
      <c r="F130" t="s">
        <v>3216</v>
      </c>
      <c r="G130" t="s">
        <v>1917</v>
      </c>
      <c r="H130" t="s">
        <v>603</v>
      </c>
    </row>
    <row r="131" spans="1:8" x14ac:dyDescent="0.2">
      <c r="A131" t="s">
        <v>604</v>
      </c>
      <c r="D131" t="s">
        <v>927</v>
      </c>
      <c r="E131" t="s">
        <v>5175</v>
      </c>
      <c r="F131" t="s">
        <v>3217</v>
      </c>
      <c r="G131" t="s">
        <v>1918</v>
      </c>
      <c r="H131" t="s">
        <v>604</v>
      </c>
    </row>
    <row r="132" spans="1:8" x14ac:dyDescent="0.2">
      <c r="A132" t="s">
        <v>605</v>
      </c>
      <c r="D132" t="s">
        <v>928</v>
      </c>
      <c r="E132" t="s">
        <v>5176</v>
      </c>
      <c r="F132" t="s">
        <v>3218</v>
      </c>
      <c r="G132" t="s">
        <v>1919</v>
      </c>
      <c r="H132" t="s">
        <v>605</v>
      </c>
    </row>
    <row r="133" spans="1:8" x14ac:dyDescent="0.2">
      <c r="A133" t="s">
        <v>606</v>
      </c>
      <c r="D133" t="s">
        <v>929</v>
      </c>
      <c r="E133" t="s">
        <v>5177</v>
      </c>
      <c r="F133" t="s">
        <v>3219</v>
      </c>
      <c r="H133" t="s">
        <v>606</v>
      </c>
    </row>
    <row r="134" spans="1:8" x14ac:dyDescent="0.2">
      <c r="A134" t="s">
        <v>607</v>
      </c>
      <c r="D134" t="s">
        <v>930</v>
      </c>
      <c r="E134" t="s">
        <v>5178</v>
      </c>
      <c r="F134" t="s">
        <v>3220</v>
      </c>
      <c r="H134" t="s">
        <v>607</v>
      </c>
    </row>
    <row r="135" spans="1:8" x14ac:dyDescent="0.2">
      <c r="A135" t="s">
        <v>608</v>
      </c>
      <c r="D135" t="s">
        <v>931</v>
      </c>
      <c r="E135" t="s">
        <v>5179</v>
      </c>
      <c r="F135" t="s">
        <v>3221</v>
      </c>
      <c r="H135" t="s">
        <v>608</v>
      </c>
    </row>
    <row r="136" spans="1:8" x14ac:dyDescent="0.2">
      <c r="A136" t="s">
        <v>609</v>
      </c>
      <c r="D136" t="s">
        <v>932</v>
      </c>
      <c r="E136" t="s">
        <v>5180</v>
      </c>
      <c r="F136" t="s">
        <v>3222</v>
      </c>
      <c r="H136" t="s">
        <v>609</v>
      </c>
    </row>
    <row r="137" spans="1:8" x14ac:dyDescent="0.2">
      <c r="A137" t="s">
        <v>610</v>
      </c>
      <c r="D137" t="s">
        <v>933</v>
      </c>
      <c r="E137" t="s">
        <v>5181</v>
      </c>
      <c r="F137" t="s">
        <v>3223</v>
      </c>
      <c r="H137" t="s">
        <v>610</v>
      </c>
    </row>
    <row r="138" spans="1:8" x14ac:dyDescent="0.2">
      <c r="A138" t="s">
        <v>611</v>
      </c>
      <c r="D138" t="s">
        <v>934</v>
      </c>
      <c r="E138" t="s">
        <v>5170</v>
      </c>
      <c r="F138" t="s">
        <v>3224</v>
      </c>
      <c r="H138" t="s">
        <v>611</v>
      </c>
    </row>
    <row r="139" spans="1:8" x14ac:dyDescent="0.2">
      <c r="A139" t="s">
        <v>612</v>
      </c>
      <c r="D139" t="s">
        <v>934</v>
      </c>
      <c r="E139" t="s">
        <v>5182</v>
      </c>
      <c r="F139" t="s">
        <v>3225</v>
      </c>
      <c r="H139" t="s">
        <v>612</v>
      </c>
    </row>
    <row r="140" spans="1:8" x14ac:dyDescent="0.2">
      <c r="A140" t="s">
        <v>613</v>
      </c>
      <c r="D140" t="s">
        <v>935</v>
      </c>
      <c r="E140" t="s">
        <v>5183</v>
      </c>
      <c r="F140" t="s">
        <v>3226</v>
      </c>
      <c r="H140" t="s">
        <v>613</v>
      </c>
    </row>
    <row r="141" spans="1:8" x14ac:dyDescent="0.2">
      <c r="A141" t="s">
        <v>614</v>
      </c>
      <c r="D141" t="s">
        <v>936</v>
      </c>
      <c r="E141" t="s">
        <v>5184</v>
      </c>
      <c r="F141" t="s">
        <v>3227</v>
      </c>
      <c r="H141" t="s">
        <v>614</v>
      </c>
    </row>
    <row r="142" spans="1:8" x14ac:dyDescent="0.2">
      <c r="A142" t="s">
        <v>615</v>
      </c>
      <c r="D142" t="s">
        <v>937</v>
      </c>
      <c r="E142" t="s">
        <v>5505</v>
      </c>
      <c r="F142" t="s">
        <v>3228</v>
      </c>
      <c r="H142" t="s">
        <v>615</v>
      </c>
    </row>
    <row r="143" spans="1:8" x14ac:dyDescent="0.2">
      <c r="A143" t="s">
        <v>616</v>
      </c>
      <c r="D143" t="s">
        <v>938</v>
      </c>
      <c r="E143" t="s">
        <v>5185</v>
      </c>
      <c r="F143" t="s">
        <v>3229</v>
      </c>
      <c r="H143" t="s">
        <v>616</v>
      </c>
    </row>
    <row r="144" spans="1:8" x14ac:dyDescent="0.2">
      <c r="A144" t="s">
        <v>617</v>
      </c>
      <c r="D144" t="s">
        <v>939</v>
      </c>
      <c r="E144" t="s">
        <v>5186</v>
      </c>
      <c r="F144" t="s">
        <v>3230</v>
      </c>
      <c r="H144" t="s">
        <v>617</v>
      </c>
    </row>
    <row r="145" spans="1:8" x14ac:dyDescent="0.2">
      <c r="A145" t="s">
        <v>618</v>
      </c>
      <c r="D145" t="s">
        <v>939</v>
      </c>
      <c r="E145" t="s">
        <v>5187</v>
      </c>
      <c r="F145" t="s">
        <v>3231</v>
      </c>
      <c r="H145" t="s">
        <v>618</v>
      </c>
    </row>
    <row r="146" spans="1:8" x14ac:dyDescent="0.2">
      <c r="A146" t="s">
        <v>619</v>
      </c>
      <c r="D146" t="s">
        <v>940</v>
      </c>
      <c r="E146" t="s">
        <v>5168</v>
      </c>
      <c r="F146" t="s">
        <v>3232</v>
      </c>
      <c r="H146" t="s">
        <v>619</v>
      </c>
    </row>
    <row r="147" spans="1:8" x14ac:dyDescent="0.2">
      <c r="A147" t="s">
        <v>620</v>
      </c>
      <c r="D147" t="s">
        <v>941</v>
      </c>
      <c r="E147" t="s">
        <v>5188</v>
      </c>
      <c r="F147" t="s">
        <v>3233</v>
      </c>
      <c r="H147" t="s">
        <v>620</v>
      </c>
    </row>
    <row r="148" spans="1:8" x14ac:dyDescent="0.2">
      <c r="A148" t="s">
        <v>621</v>
      </c>
      <c r="D148" t="s">
        <v>942</v>
      </c>
      <c r="E148" t="s">
        <v>5189</v>
      </c>
      <c r="F148" t="s">
        <v>3234</v>
      </c>
      <c r="H148" t="s">
        <v>621</v>
      </c>
    </row>
    <row r="149" spans="1:8" x14ac:dyDescent="0.2">
      <c r="A149" t="s">
        <v>622</v>
      </c>
      <c r="D149" t="s">
        <v>942</v>
      </c>
      <c r="E149" t="s">
        <v>5190</v>
      </c>
      <c r="F149" t="s">
        <v>3235</v>
      </c>
      <c r="H149" t="s">
        <v>622</v>
      </c>
    </row>
    <row r="150" spans="1:8" x14ac:dyDescent="0.2">
      <c r="A150" t="s">
        <v>623</v>
      </c>
      <c r="D150" t="s">
        <v>943</v>
      </c>
      <c r="E150" t="s">
        <v>5167</v>
      </c>
      <c r="F150" t="s">
        <v>3236</v>
      </c>
      <c r="H150" t="s">
        <v>623</v>
      </c>
    </row>
    <row r="151" spans="1:8" x14ac:dyDescent="0.2">
      <c r="A151" t="s">
        <v>624</v>
      </c>
      <c r="D151" t="s">
        <v>944</v>
      </c>
      <c r="E151" t="s">
        <v>5191</v>
      </c>
      <c r="F151" t="s">
        <v>3237</v>
      </c>
      <c r="H151" t="s">
        <v>624</v>
      </c>
    </row>
    <row r="152" spans="1:8" x14ac:dyDescent="0.2">
      <c r="A152" t="s">
        <v>625</v>
      </c>
      <c r="D152" t="s">
        <v>945</v>
      </c>
      <c r="E152" t="s">
        <v>5192</v>
      </c>
      <c r="F152" t="s">
        <v>3238</v>
      </c>
      <c r="H152" t="s">
        <v>625</v>
      </c>
    </row>
    <row r="153" spans="1:8" x14ac:dyDescent="0.2">
      <c r="A153" t="s">
        <v>626</v>
      </c>
      <c r="D153" t="s">
        <v>946</v>
      </c>
      <c r="E153" t="s">
        <v>5167</v>
      </c>
      <c r="F153" t="s">
        <v>3239</v>
      </c>
      <c r="H153" t="s">
        <v>626</v>
      </c>
    </row>
    <row r="154" spans="1:8" x14ac:dyDescent="0.2">
      <c r="A154" t="s">
        <v>627</v>
      </c>
      <c r="D154" t="s">
        <v>947</v>
      </c>
      <c r="E154" t="s">
        <v>5166</v>
      </c>
      <c r="F154" t="s">
        <v>3240</v>
      </c>
      <c r="H154" t="s">
        <v>627</v>
      </c>
    </row>
    <row r="155" spans="1:8" x14ac:dyDescent="0.2">
      <c r="A155" t="s">
        <v>628</v>
      </c>
      <c r="D155" t="s">
        <v>948</v>
      </c>
      <c r="E155" t="s">
        <v>5165</v>
      </c>
      <c r="F155" t="s">
        <v>3241</v>
      </c>
      <c r="H155" t="s">
        <v>628</v>
      </c>
    </row>
    <row r="156" spans="1:8" x14ac:dyDescent="0.2">
      <c r="A156" t="s">
        <v>629</v>
      </c>
      <c r="D156" t="s">
        <v>949</v>
      </c>
      <c r="E156" t="s">
        <v>5162</v>
      </c>
      <c r="F156" t="s">
        <v>3242</v>
      </c>
      <c r="H156" t="s">
        <v>629</v>
      </c>
    </row>
    <row r="157" spans="1:8" x14ac:dyDescent="0.2">
      <c r="A157" t="s">
        <v>630</v>
      </c>
      <c r="D157" t="s">
        <v>950</v>
      </c>
      <c r="E157" t="s">
        <v>5161</v>
      </c>
      <c r="F157" t="s">
        <v>3243</v>
      </c>
      <c r="H157" t="s">
        <v>630</v>
      </c>
    </row>
    <row r="158" spans="1:8" x14ac:dyDescent="0.2">
      <c r="A158" t="s">
        <v>631</v>
      </c>
      <c r="D158" t="s">
        <v>951</v>
      </c>
      <c r="E158" t="s">
        <v>5157</v>
      </c>
      <c r="F158" t="s">
        <v>3244</v>
      </c>
      <c r="H158" t="s">
        <v>631</v>
      </c>
    </row>
    <row r="159" spans="1:8" x14ac:dyDescent="0.2">
      <c r="A159" t="s">
        <v>632</v>
      </c>
      <c r="D159" t="s">
        <v>952</v>
      </c>
      <c r="E159" t="s">
        <v>5148</v>
      </c>
      <c r="F159" t="s">
        <v>3245</v>
      </c>
      <c r="H159" t="s">
        <v>632</v>
      </c>
    </row>
    <row r="160" spans="1:8" x14ac:dyDescent="0.2">
      <c r="A160" t="s">
        <v>633</v>
      </c>
      <c r="D160" t="s">
        <v>953</v>
      </c>
      <c r="E160" t="s">
        <v>5149</v>
      </c>
      <c r="F160" t="s">
        <v>3246</v>
      </c>
      <c r="H160" t="s">
        <v>633</v>
      </c>
    </row>
    <row r="161" spans="1:8" x14ac:dyDescent="0.2">
      <c r="A161" t="s">
        <v>634</v>
      </c>
      <c r="D161" t="s">
        <v>954</v>
      </c>
      <c r="E161" t="s">
        <v>5503</v>
      </c>
      <c r="F161" t="s">
        <v>3247</v>
      </c>
      <c r="H161" t="s">
        <v>634</v>
      </c>
    </row>
    <row r="162" spans="1:8" x14ac:dyDescent="0.2">
      <c r="A162" t="s">
        <v>635</v>
      </c>
      <c r="D162" t="s">
        <v>955</v>
      </c>
      <c r="E162" t="s">
        <v>5147</v>
      </c>
      <c r="F162" t="s">
        <v>3197</v>
      </c>
      <c r="H162" t="s">
        <v>635</v>
      </c>
    </row>
    <row r="163" spans="1:8" x14ac:dyDescent="0.2">
      <c r="A163" t="s">
        <v>636</v>
      </c>
      <c r="D163" t="s">
        <v>956</v>
      </c>
      <c r="E163" t="s">
        <v>5168</v>
      </c>
      <c r="F163" t="s">
        <v>3192</v>
      </c>
      <c r="H163" t="s">
        <v>636</v>
      </c>
    </row>
    <row r="164" spans="1:8" x14ac:dyDescent="0.2">
      <c r="A164" t="s">
        <v>637</v>
      </c>
      <c r="D164" t="s">
        <v>956</v>
      </c>
      <c r="E164" t="s">
        <v>5145</v>
      </c>
      <c r="F164" t="s">
        <v>3189</v>
      </c>
      <c r="H164" t="s">
        <v>637</v>
      </c>
    </row>
    <row r="165" spans="1:8" x14ac:dyDescent="0.2">
      <c r="A165" t="s">
        <v>638</v>
      </c>
      <c r="D165" t="s">
        <v>957</v>
      </c>
      <c r="E165" t="s">
        <v>5156</v>
      </c>
      <c r="F165" t="s">
        <v>3184</v>
      </c>
      <c r="H165" t="s">
        <v>638</v>
      </c>
    </row>
    <row r="166" spans="1:8" x14ac:dyDescent="0.2">
      <c r="A166" t="s">
        <v>639</v>
      </c>
      <c r="D166" t="s">
        <v>958</v>
      </c>
      <c r="E166" t="s">
        <v>5151</v>
      </c>
      <c r="F166" t="s">
        <v>3185</v>
      </c>
      <c r="H166" t="s">
        <v>639</v>
      </c>
    </row>
    <row r="167" spans="1:8" x14ac:dyDescent="0.2">
      <c r="A167" t="s">
        <v>640</v>
      </c>
      <c r="D167" t="s">
        <v>958</v>
      </c>
      <c r="E167" t="s">
        <v>5155</v>
      </c>
      <c r="F167" t="s">
        <v>3182</v>
      </c>
      <c r="H167" t="s">
        <v>640</v>
      </c>
    </row>
    <row r="168" spans="1:8" x14ac:dyDescent="0.2">
      <c r="A168" t="s">
        <v>641</v>
      </c>
      <c r="D168" t="s">
        <v>959</v>
      </c>
      <c r="E168" t="s">
        <v>5176</v>
      </c>
      <c r="F168" t="s">
        <v>3183</v>
      </c>
      <c r="H168" t="s">
        <v>641</v>
      </c>
    </row>
    <row r="169" spans="1:8" x14ac:dyDescent="0.2">
      <c r="A169" t="s">
        <v>642</v>
      </c>
      <c r="D169" t="s">
        <v>960</v>
      </c>
      <c r="E169" t="s">
        <v>5146</v>
      </c>
      <c r="F169" t="s">
        <v>3188</v>
      </c>
      <c r="H169" t="s">
        <v>642</v>
      </c>
    </row>
    <row r="170" spans="1:8" x14ac:dyDescent="0.2">
      <c r="A170" t="s">
        <v>643</v>
      </c>
      <c r="D170" t="s">
        <v>960</v>
      </c>
      <c r="E170" t="s">
        <v>5158</v>
      </c>
      <c r="F170" t="s">
        <v>3201</v>
      </c>
      <c r="H170" t="s">
        <v>643</v>
      </c>
    </row>
    <row r="171" spans="1:8" x14ac:dyDescent="0.2">
      <c r="A171" t="s">
        <v>644</v>
      </c>
      <c r="D171" t="s">
        <v>961</v>
      </c>
      <c r="E171" t="s">
        <v>5144</v>
      </c>
      <c r="F171" t="s">
        <v>3210</v>
      </c>
      <c r="H171" t="s">
        <v>644</v>
      </c>
    </row>
    <row r="172" spans="1:8" x14ac:dyDescent="0.2">
      <c r="A172" t="s">
        <v>645</v>
      </c>
      <c r="D172" t="s">
        <v>962</v>
      </c>
      <c r="E172" t="s">
        <v>5159</v>
      </c>
      <c r="F172" t="s">
        <v>3211</v>
      </c>
      <c r="H172" t="s">
        <v>645</v>
      </c>
    </row>
    <row r="173" spans="1:8" x14ac:dyDescent="0.2">
      <c r="A173" t="s">
        <v>646</v>
      </c>
      <c r="D173" t="s">
        <v>963</v>
      </c>
      <c r="E173" t="s">
        <v>5160</v>
      </c>
      <c r="F173" t="s">
        <v>3208</v>
      </c>
      <c r="H173" t="s">
        <v>646</v>
      </c>
    </row>
    <row r="174" spans="1:8" x14ac:dyDescent="0.2">
      <c r="A174" t="s">
        <v>647</v>
      </c>
      <c r="D174" t="s">
        <v>964</v>
      </c>
      <c r="E174" t="s">
        <v>5506</v>
      </c>
      <c r="F174" t="s">
        <v>3215</v>
      </c>
      <c r="H174" t="s">
        <v>647</v>
      </c>
    </row>
    <row r="175" spans="1:8" x14ac:dyDescent="0.2">
      <c r="A175" t="s">
        <v>648</v>
      </c>
      <c r="D175" t="s">
        <v>965</v>
      </c>
      <c r="E175" t="s">
        <v>5173</v>
      </c>
      <c r="F175" t="s">
        <v>3213</v>
      </c>
      <c r="H175" t="s">
        <v>648</v>
      </c>
    </row>
    <row r="176" spans="1:8" x14ac:dyDescent="0.2">
      <c r="A176" t="s">
        <v>649</v>
      </c>
      <c r="D176" t="s">
        <v>966</v>
      </c>
      <c r="E176" t="s">
        <v>5171</v>
      </c>
      <c r="F176" t="s">
        <v>3212</v>
      </c>
      <c r="H176" t="s">
        <v>649</v>
      </c>
    </row>
    <row r="177" spans="1:8" x14ac:dyDescent="0.2">
      <c r="A177" t="s">
        <v>650</v>
      </c>
      <c r="D177" t="s">
        <v>967</v>
      </c>
      <c r="E177" t="s">
        <v>5192</v>
      </c>
      <c r="F177" t="s">
        <v>3186</v>
      </c>
      <c r="H177" t="s">
        <v>650</v>
      </c>
    </row>
    <row r="178" spans="1:8" x14ac:dyDescent="0.2">
      <c r="A178" t="s">
        <v>651</v>
      </c>
      <c r="D178" t="s">
        <v>968</v>
      </c>
      <c r="E178" t="s">
        <v>5167</v>
      </c>
      <c r="F178" t="s">
        <v>3209</v>
      </c>
      <c r="H178" t="s">
        <v>651</v>
      </c>
    </row>
    <row r="179" spans="1:8" x14ac:dyDescent="0.2">
      <c r="A179" t="s">
        <v>652</v>
      </c>
      <c r="D179" t="s">
        <v>969</v>
      </c>
      <c r="E179" t="s">
        <v>5166</v>
      </c>
      <c r="F179" t="s">
        <v>3178</v>
      </c>
      <c r="H179" t="s">
        <v>652</v>
      </c>
    </row>
    <row r="180" spans="1:8" x14ac:dyDescent="0.2">
      <c r="A180" t="s">
        <v>653</v>
      </c>
      <c r="D180" t="s">
        <v>970</v>
      </c>
      <c r="E180" t="s">
        <v>5165</v>
      </c>
      <c r="F180" t="s">
        <v>3198</v>
      </c>
      <c r="H180" t="s">
        <v>653</v>
      </c>
    </row>
    <row r="181" spans="1:8" x14ac:dyDescent="0.2">
      <c r="A181" t="s">
        <v>654</v>
      </c>
      <c r="D181" t="s">
        <v>971</v>
      </c>
      <c r="E181" t="s">
        <v>5162</v>
      </c>
      <c r="F181" t="s">
        <v>3160</v>
      </c>
      <c r="H181" t="s">
        <v>654</v>
      </c>
    </row>
    <row r="182" spans="1:8" x14ac:dyDescent="0.2">
      <c r="A182" t="s">
        <v>655</v>
      </c>
      <c r="D182" t="s">
        <v>972</v>
      </c>
      <c r="E182" t="s">
        <v>5161</v>
      </c>
      <c r="F182" t="s">
        <v>3159</v>
      </c>
      <c r="H182" t="s">
        <v>655</v>
      </c>
    </row>
    <row r="183" spans="1:8" x14ac:dyDescent="0.2">
      <c r="A183" t="s">
        <v>656</v>
      </c>
      <c r="D183" t="s">
        <v>973</v>
      </c>
      <c r="E183" t="s">
        <v>5157</v>
      </c>
      <c r="F183" t="s">
        <v>3195</v>
      </c>
      <c r="H183" t="s">
        <v>656</v>
      </c>
    </row>
    <row r="184" spans="1:8" x14ac:dyDescent="0.2">
      <c r="A184" t="s">
        <v>657</v>
      </c>
      <c r="D184" t="s">
        <v>974</v>
      </c>
      <c r="E184" t="s">
        <v>5148</v>
      </c>
      <c r="F184" t="s">
        <v>3181</v>
      </c>
      <c r="H184" t="s">
        <v>657</v>
      </c>
    </row>
    <row r="185" spans="1:8" x14ac:dyDescent="0.2">
      <c r="A185" t="s">
        <v>658</v>
      </c>
      <c r="D185" t="s">
        <v>975</v>
      </c>
      <c r="E185" t="s">
        <v>5149</v>
      </c>
      <c r="F185" t="s">
        <v>3154</v>
      </c>
      <c r="H185" t="s">
        <v>658</v>
      </c>
    </row>
    <row r="186" spans="1:8" x14ac:dyDescent="0.2">
      <c r="A186" t="s">
        <v>659</v>
      </c>
      <c r="D186" t="s">
        <v>976</v>
      </c>
      <c r="E186" t="s">
        <v>5503</v>
      </c>
      <c r="F186" t="s">
        <v>3155</v>
      </c>
      <c r="H186" t="s">
        <v>659</v>
      </c>
    </row>
    <row r="187" spans="1:8" x14ac:dyDescent="0.2">
      <c r="A187" t="s">
        <v>660</v>
      </c>
      <c r="D187" t="s">
        <v>977</v>
      </c>
      <c r="E187" t="s">
        <v>5147</v>
      </c>
      <c r="F187" t="s">
        <v>3153</v>
      </c>
      <c r="H187" t="s">
        <v>660</v>
      </c>
    </row>
    <row r="188" spans="1:8" x14ac:dyDescent="0.2">
      <c r="A188" t="s">
        <v>661</v>
      </c>
      <c r="D188" t="s">
        <v>978</v>
      </c>
      <c r="E188" t="s">
        <v>5168</v>
      </c>
      <c r="F188" t="s">
        <v>3149</v>
      </c>
      <c r="H188" t="s">
        <v>661</v>
      </c>
    </row>
    <row r="189" spans="1:8" x14ac:dyDescent="0.2">
      <c r="A189" t="s">
        <v>662</v>
      </c>
      <c r="D189" t="s">
        <v>979</v>
      </c>
      <c r="E189" t="s">
        <v>5145</v>
      </c>
      <c r="F189" t="s">
        <v>3177</v>
      </c>
      <c r="H189" t="s">
        <v>662</v>
      </c>
    </row>
    <row r="190" spans="1:8" x14ac:dyDescent="0.2">
      <c r="A190" t="s">
        <v>663</v>
      </c>
      <c r="D190" t="s">
        <v>980</v>
      </c>
      <c r="E190" t="s">
        <v>5156</v>
      </c>
      <c r="F190" t="s">
        <v>3194</v>
      </c>
      <c r="H190" t="s">
        <v>663</v>
      </c>
    </row>
    <row r="191" spans="1:8" x14ac:dyDescent="0.2">
      <c r="A191" t="s">
        <v>664</v>
      </c>
      <c r="D191" t="s">
        <v>981</v>
      </c>
      <c r="E191" t="s">
        <v>5151</v>
      </c>
      <c r="F191" t="s">
        <v>3176</v>
      </c>
      <c r="H191" t="s">
        <v>664</v>
      </c>
    </row>
    <row r="192" spans="1:8" x14ac:dyDescent="0.2">
      <c r="A192" t="s">
        <v>665</v>
      </c>
      <c r="D192" t="s">
        <v>982</v>
      </c>
      <c r="E192" t="s">
        <v>5155</v>
      </c>
      <c r="F192" t="s">
        <v>3206</v>
      </c>
      <c r="H192" t="s">
        <v>665</v>
      </c>
    </row>
    <row r="193" spans="1:8" x14ac:dyDescent="0.2">
      <c r="A193" t="s">
        <v>666</v>
      </c>
      <c r="D193" t="s">
        <v>983</v>
      </c>
      <c r="E193" t="s">
        <v>5176</v>
      </c>
      <c r="F193" t="s">
        <v>3207</v>
      </c>
      <c r="H193" t="s">
        <v>666</v>
      </c>
    </row>
    <row r="194" spans="1:8" x14ac:dyDescent="0.2">
      <c r="A194" t="s">
        <v>667</v>
      </c>
      <c r="D194" t="s">
        <v>984</v>
      </c>
      <c r="E194" t="s">
        <v>5146</v>
      </c>
      <c r="F194" t="s">
        <v>3173</v>
      </c>
      <c r="H194" t="s">
        <v>667</v>
      </c>
    </row>
    <row r="195" spans="1:8" x14ac:dyDescent="0.2">
      <c r="A195" t="s">
        <v>668</v>
      </c>
      <c r="D195" t="s">
        <v>985</v>
      </c>
      <c r="E195" t="s">
        <v>5158</v>
      </c>
      <c r="F195" t="s">
        <v>3146</v>
      </c>
      <c r="H195" t="s">
        <v>668</v>
      </c>
    </row>
    <row r="196" spans="1:8" x14ac:dyDescent="0.2">
      <c r="A196" t="s">
        <v>669</v>
      </c>
      <c r="D196" t="s">
        <v>986</v>
      </c>
      <c r="E196" t="s">
        <v>5144</v>
      </c>
      <c r="F196" t="s">
        <v>3169</v>
      </c>
      <c r="H196" t="s">
        <v>669</v>
      </c>
    </row>
    <row r="197" spans="1:8" x14ac:dyDescent="0.2">
      <c r="A197" t="s">
        <v>670</v>
      </c>
      <c r="D197" t="s">
        <v>987</v>
      </c>
      <c r="E197" t="s">
        <v>5159</v>
      </c>
      <c r="F197" t="s">
        <v>3144</v>
      </c>
      <c r="H197" t="s">
        <v>670</v>
      </c>
    </row>
    <row r="198" spans="1:8" x14ac:dyDescent="0.2">
      <c r="A198" t="s">
        <v>671</v>
      </c>
      <c r="D198" t="s">
        <v>988</v>
      </c>
      <c r="E198" t="s">
        <v>5160</v>
      </c>
      <c r="F198" t="s">
        <v>3162</v>
      </c>
      <c r="H198" t="s">
        <v>671</v>
      </c>
    </row>
    <row r="199" spans="1:8" x14ac:dyDescent="0.2">
      <c r="A199" t="s">
        <v>672</v>
      </c>
      <c r="D199" t="s">
        <v>989</v>
      </c>
      <c r="E199" t="s">
        <v>5506</v>
      </c>
      <c r="F199" t="s">
        <v>3163</v>
      </c>
      <c r="H199" t="s">
        <v>672</v>
      </c>
    </row>
    <row r="200" spans="1:8" x14ac:dyDescent="0.2">
      <c r="A200" t="s">
        <v>673</v>
      </c>
      <c r="D200" t="s">
        <v>989</v>
      </c>
      <c r="E200" t="s">
        <v>5173</v>
      </c>
      <c r="F200" t="s">
        <v>3141</v>
      </c>
      <c r="H200" t="s">
        <v>673</v>
      </c>
    </row>
    <row r="201" spans="1:8" x14ac:dyDescent="0.2">
      <c r="A201" t="s">
        <v>674</v>
      </c>
      <c r="D201" t="s">
        <v>990</v>
      </c>
      <c r="E201" t="s">
        <v>5171</v>
      </c>
      <c r="F201" t="s">
        <v>3170</v>
      </c>
      <c r="H201" t="s">
        <v>674</v>
      </c>
    </row>
    <row r="202" spans="1:8" x14ac:dyDescent="0.2">
      <c r="A202" t="s">
        <v>675</v>
      </c>
      <c r="D202" t="s">
        <v>991</v>
      </c>
      <c r="E202" t="s">
        <v>5195</v>
      </c>
      <c r="F202" t="s">
        <v>3139</v>
      </c>
      <c r="H202" t="s">
        <v>675</v>
      </c>
    </row>
    <row r="203" spans="1:8" x14ac:dyDescent="0.2">
      <c r="A203" t="s">
        <v>676</v>
      </c>
      <c r="D203" t="s">
        <v>992</v>
      </c>
      <c r="E203" t="s">
        <v>5196</v>
      </c>
      <c r="F203" t="s">
        <v>3190</v>
      </c>
      <c r="H203" t="s">
        <v>676</v>
      </c>
    </row>
    <row r="204" spans="1:8" x14ac:dyDescent="0.2">
      <c r="A204" t="s">
        <v>677</v>
      </c>
      <c r="D204" t="s">
        <v>993</v>
      </c>
      <c r="E204" t="s">
        <v>5197</v>
      </c>
      <c r="F204" t="s">
        <v>3196</v>
      </c>
      <c r="H204" t="s">
        <v>677</v>
      </c>
    </row>
    <row r="205" spans="1:8" x14ac:dyDescent="0.2">
      <c r="A205" t="s">
        <v>678</v>
      </c>
      <c r="D205" t="s">
        <v>994</v>
      </c>
      <c r="E205" t="s">
        <v>5198</v>
      </c>
      <c r="F205" t="s">
        <v>3180</v>
      </c>
      <c r="H205" t="s">
        <v>678</v>
      </c>
    </row>
    <row r="206" spans="1:8" x14ac:dyDescent="0.2">
      <c r="A206" t="s">
        <v>679</v>
      </c>
      <c r="D206" t="s">
        <v>994</v>
      </c>
      <c r="E206" t="s">
        <v>5199</v>
      </c>
      <c r="F206" t="s">
        <v>3199</v>
      </c>
      <c r="H206" t="s">
        <v>679</v>
      </c>
    </row>
    <row r="207" spans="1:8" x14ac:dyDescent="0.2">
      <c r="A207" t="s">
        <v>680</v>
      </c>
      <c r="D207" t="s">
        <v>995</v>
      </c>
      <c r="E207" t="s">
        <v>5200</v>
      </c>
      <c r="F207" t="s">
        <v>3161</v>
      </c>
      <c r="H207" t="s">
        <v>680</v>
      </c>
    </row>
    <row r="208" spans="1:8" x14ac:dyDescent="0.2">
      <c r="A208" t="s">
        <v>681</v>
      </c>
      <c r="D208" t="s">
        <v>996</v>
      </c>
      <c r="E208" t="s">
        <v>5201</v>
      </c>
      <c r="F208" t="s">
        <v>3138</v>
      </c>
      <c r="H208" t="s">
        <v>681</v>
      </c>
    </row>
    <row r="209" spans="1:8" x14ac:dyDescent="0.2">
      <c r="A209" t="s">
        <v>682</v>
      </c>
      <c r="D209" t="s">
        <v>997</v>
      </c>
      <c r="E209" t="s">
        <v>5202</v>
      </c>
      <c r="F209" t="s">
        <v>3157</v>
      </c>
      <c r="H209" t="s">
        <v>682</v>
      </c>
    </row>
    <row r="210" spans="1:8" x14ac:dyDescent="0.2">
      <c r="A210" t="s">
        <v>683</v>
      </c>
      <c r="D210" t="s">
        <v>998</v>
      </c>
      <c r="E210" t="s">
        <v>5203</v>
      </c>
      <c r="F210" t="s">
        <v>3219</v>
      </c>
      <c r="H210" t="s">
        <v>683</v>
      </c>
    </row>
    <row r="211" spans="1:8" x14ac:dyDescent="0.2">
      <c r="A211" t="s">
        <v>684</v>
      </c>
      <c r="D211" t="s">
        <v>998</v>
      </c>
      <c r="E211" t="s">
        <v>5204</v>
      </c>
      <c r="F211" t="s">
        <v>3151</v>
      </c>
      <c r="H211" t="s">
        <v>684</v>
      </c>
    </row>
    <row r="212" spans="1:8" x14ac:dyDescent="0.2">
      <c r="A212" t="s">
        <v>685</v>
      </c>
      <c r="D212" t="s">
        <v>999</v>
      </c>
      <c r="E212" t="s">
        <v>5205</v>
      </c>
      <c r="F212" t="s">
        <v>3174</v>
      </c>
      <c r="H212" t="s">
        <v>685</v>
      </c>
    </row>
    <row r="213" spans="1:8" x14ac:dyDescent="0.2">
      <c r="A213" t="s">
        <v>686</v>
      </c>
      <c r="D213" t="s">
        <v>1000</v>
      </c>
      <c r="E213" t="s">
        <v>5192</v>
      </c>
      <c r="F213" t="s">
        <v>3171</v>
      </c>
      <c r="H213" t="s">
        <v>686</v>
      </c>
    </row>
    <row r="214" spans="1:8" x14ac:dyDescent="0.2">
      <c r="A214" t="s">
        <v>687</v>
      </c>
      <c r="D214" t="s">
        <v>1001</v>
      </c>
      <c r="E214" t="s">
        <v>5163</v>
      </c>
      <c r="F214" t="s">
        <v>3179</v>
      </c>
      <c r="H214" t="s">
        <v>687</v>
      </c>
    </row>
    <row r="215" spans="1:8" x14ac:dyDescent="0.2">
      <c r="A215" t="s">
        <v>688</v>
      </c>
      <c r="D215" t="s">
        <v>1002</v>
      </c>
      <c r="E215" t="s">
        <v>5160</v>
      </c>
      <c r="F215" t="s">
        <v>3148</v>
      </c>
      <c r="H215" t="s">
        <v>688</v>
      </c>
    </row>
    <row r="216" spans="1:8" x14ac:dyDescent="0.2">
      <c r="A216" t="s">
        <v>689</v>
      </c>
      <c r="D216" t="s">
        <v>1003</v>
      </c>
      <c r="E216" t="s">
        <v>5161</v>
      </c>
      <c r="F216" t="s">
        <v>3158</v>
      </c>
      <c r="H216" t="s">
        <v>689</v>
      </c>
    </row>
    <row r="217" spans="1:8" x14ac:dyDescent="0.2">
      <c r="A217" t="s">
        <v>690</v>
      </c>
      <c r="D217" t="s">
        <v>1004</v>
      </c>
      <c r="E217" t="s">
        <v>5159</v>
      </c>
      <c r="F217" t="s">
        <v>3222</v>
      </c>
      <c r="H217" t="s">
        <v>690</v>
      </c>
    </row>
    <row r="218" spans="1:8" x14ac:dyDescent="0.2">
      <c r="A218" t="s">
        <v>691</v>
      </c>
      <c r="D218" t="s">
        <v>1004</v>
      </c>
      <c r="E218" t="s">
        <v>5158</v>
      </c>
      <c r="F218" t="s">
        <v>3152</v>
      </c>
      <c r="H218" t="s">
        <v>691</v>
      </c>
    </row>
    <row r="219" spans="1:8" x14ac:dyDescent="0.2">
      <c r="A219" t="s">
        <v>692</v>
      </c>
      <c r="D219" t="s">
        <v>1005</v>
      </c>
      <c r="E219" t="s">
        <v>5165</v>
      </c>
      <c r="F219" t="s">
        <v>3145</v>
      </c>
      <c r="H219" t="s">
        <v>692</v>
      </c>
    </row>
    <row r="220" spans="1:8" x14ac:dyDescent="0.2">
      <c r="A220" t="s">
        <v>693</v>
      </c>
      <c r="D220" t="s">
        <v>1006</v>
      </c>
      <c r="E220" t="s">
        <v>5162</v>
      </c>
      <c r="F220" t="s">
        <v>3150</v>
      </c>
      <c r="H220" t="s">
        <v>693</v>
      </c>
    </row>
    <row r="221" spans="1:8" x14ac:dyDescent="0.2">
      <c r="A221" t="s">
        <v>694</v>
      </c>
      <c r="D221" t="s">
        <v>1007</v>
      </c>
      <c r="E221" t="s">
        <v>5206</v>
      </c>
      <c r="F221" t="s">
        <v>3167</v>
      </c>
      <c r="H221" t="s">
        <v>694</v>
      </c>
    </row>
    <row r="222" spans="1:8" x14ac:dyDescent="0.2">
      <c r="A222" t="s">
        <v>695</v>
      </c>
      <c r="D222" t="s">
        <v>1008</v>
      </c>
      <c r="E222" t="s">
        <v>5156</v>
      </c>
      <c r="F222" t="s">
        <v>3136</v>
      </c>
      <c r="H222" t="s">
        <v>695</v>
      </c>
    </row>
    <row r="223" spans="1:8" x14ac:dyDescent="0.2">
      <c r="A223" t="s">
        <v>696</v>
      </c>
      <c r="D223" t="s">
        <v>1009</v>
      </c>
      <c r="E223" t="s">
        <v>5155</v>
      </c>
      <c r="F223" t="s">
        <v>3147</v>
      </c>
      <c r="H223" t="s">
        <v>696</v>
      </c>
    </row>
    <row r="224" spans="1:8" x14ac:dyDescent="0.2">
      <c r="A224" t="s">
        <v>697</v>
      </c>
      <c r="D224" t="s">
        <v>1010</v>
      </c>
      <c r="E224" t="s">
        <v>5151</v>
      </c>
      <c r="F224" t="s">
        <v>3217</v>
      </c>
      <c r="H224" t="s">
        <v>697</v>
      </c>
    </row>
    <row r="225" spans="1:8" x14ac:dyDescent="0.2">
      <c r="A225" t="s">
        <v>698</v>
      </c>
      <c r="D225" t="s">
        <v>1011</v>
      </c>
      <c r="E225" t="s">
        <v>5157</v>
      </c>
      <c r="F225" t="s">
        <v>3228</v>
      </c>
      <c r="H225" t="s">
        <v>698</v>
      </c>
    </row>
    <row r="226" spans="1:8" x14ac:dyDescent="0.2">
      <c r="A226" t="s">
        <v>699</v>
      </c>
      <c r="D226" t="s">
        <v>1012</v>
      </c>
      <c r="E226" t="s">
        <v>5154</v>
      </c>
      <c r="F226" t="s">
        <v>3216</v>
      </c>
      <c r="H226" t="s">
        <v>699</v>
      </c>
    </row>
    <row r="227" spans="1:8" x14ac:dyDescent="0.2">
      <c r="A227" t="s">
        <v>700</v>
      </c>
      <c r="D227" t="s">
        <v>1013</v>
      </c>
      <c r="E227" t="s">
        <v>5208</v>
      </c>
      <c r="F227" t="s">
        <v>3156</v>
      </c>
      <c r="H227" t="s">
        <v>700</v>
      </c>
    </row>
    <row r="228" spans="1:8" x14ac:dyDescent="0.2">
      <c r="A228" t="s">
        <v>701</v>
      </c>
      <c r="D228" t="s">
        <v>1014</v>
      </c>
      <c r="E228" t="s">
        <v>5209</v>
      </c>
      <c r="F228" t="s">
        <v>3143</v>
      </c>
      <c r="H228" t="s">
        <v>701</v>
      </c>
    </row>
    <row r="229" spans="1:8" x14ac:dyDescent="0.2">
      <c r="A229" t="s">
        <v>702</v>
      </c>
      <c r="D229" t="s">
        <v>1015</v>
      </c>
      <c r="E229" t="s">
        <v>5210</v>
      </c>
      <c r="F229" t="s">
        <v>3200</v>
      </c>
      <c r="H229" t="s">
        <v>702</v>
      </c>
    </row>
    <row r="230" spans="1:8" x14ac:dyDescent="0.2">
      <c r="A230" t="s">
        <v>703</v>
      </c>
      <c r="D230" t="s">
        <v>1016</v>
      </c>
      <c r="E230" t="s">
        <v>5211</v>
      </c>
      <c r="F230" t="s">
        <v>3204</v>
      </c>
      <c r="H230" t="s">
        <v>703</v>
      </c>
    </row>
    <row r="231" spans="1:8" x14ac:dyDescent="0.2">
      <c r="A231" t="s">
        <v>704</v>
      </c>
      <c r="D231" t="s">
        <v>1017</v>
      </c>
      <c r="E231" t="s">
        <v>5212</v>
      </c>
      <c r="F231" t="s">
        <v>3140</v>
      </c>
      <c r="H231" t="s">
        <v>704</v>
      </c>
    </row>
    <row r="232" spans="1:8" x14ac:dyDescent="0.2">
      <c r="A232" t="s">
        <v>705</v>
      </c>
      <c r="D232" t="s">
        <v>1017</v>
      </c>
      <c r="E232" t="s">
        <v>5213</v>
      </c>
      <c r="F232" t="s">
        <v>3142</v>
      </c>
      <c r="H232" t="s">
        <v>705</v>
      </c>
    </row>
    <row r="233" spans="1:8" x14ac:dyDescent="0.2">
      <c r="A233" t="s">
        <v>706</v>
      </c>
      <c r="D233" t="s">
        <v>1018</v>
      </c>
      <c r="E233" t="s">
        <v>5214</v>
      </c>
      <c r="F233" t="s">
        <v>3164</v>
      </c>
      <c r="H233" t="s">
        <v>706</v>
      </c>
    </row>
    <row r="234" spans="1:8" x14ac:dyDescent="0.2">
      <c r="A234" t="s">
        <v>707</v>
      </c>
      <c r="D234" t="s">
        <v>1018</v>
      </c>
      <c r="E234" t="s">
        <v>5215</v>
      </c>
      <c r="F234" t="s">
        <v>3165</v>
      </c>
      <c r="H234" t="s">
        <v>707</v>
      </c>
    </row>
    <row r="235" spans="1:8" x14ac:dyDescent="0.2">
      <c r="A235" t="s">
        <v>708</v>
      </c>
      <c r="D235" t="s">
        <v>1019</v>
      </c>
      <c r="E235" t="s">
        <v>5216</v>
      </c>
      <c r="F235" t="s">
        <v>3168</v>
      </c>
      <c r="H235" t="s">
        <v>708</v>
      </c>
    </row>
    <row r="236" spans="1:8" x14ac:dyDescent="0.2">
      <c r="A236" t="s">
        <v>709</v>
      </c>
      <c r="D236" t="s">
        <v>1020</v>
      </c>
      <c r="E236" t="s">
        <v>5217</v>
      </c>
      <c r="F236" t="s">
        <v>3166</v>
      </c>
      <c r="H236" t="s">
        <v>709</v>
      </c>
    </row>
    <row r="237" spans="1:8" x14ac:dyDescent="0.2">
      <c r="A237" t="s">
        <v>710</v>
      </c>
      <c r="D237" t="s">
        <v>1021</v>
      </c>
      <c r="E237" t="s">
        <v>5218</v>
      </c>
      <c r="F237" t="s">
        <v>3172</v>
      </c>
      <c r="H237" t="s">
        <v>710</v>
      </c>
    </row>
    <row r="238" spans="1:8" x14ac:dyDescent="0.2">
      <c r="A238" t="s">
        <v>711</v>
      </c>
      <c r="D238" t="s">
        <v>1022</v>
      </c>
      <c r="E238" t="s">
        <v>5219</v>
      </c>
      <c r="F238" t="s">
        <v>3218</v>
      </c>
      <c r="H238" t="s">
        <v>711</v>
      </c>
    </row>
    <row r="239" spans="1:8" x14ac:dyDescent="0.2">
      <c r="A239" t="s">
        <v>712</v>
      </c>
      <c r="D239" t="s">
        <v>1023</v>
      </c>
      <c r="E239" t="s">
        <v>5220</v>
      </c>
      <c r="F239" t="s">
        <v>3175</v>
      </c>
      <c r="H239" t="s">
        <v>712</v>
      </c>
    </row>
    <row r="240" spans="1:8" x14ac:dyDescent="0.2">
      <c r="A240" t="s">
        <v>713</v>
      </c>
      <c r="D240" t="s">
        <v>1024</v>
      </c>
      <c r="E240" t="s">
        <v>5221</v>
      </c>
      <c r="F240" t="s">
        <v>3236</v>
      </c>
      <c r="H240" t="s">
        <v>713</v>
      </c>
    </row>
    <row r="241" spans="1:8" x14ac:dyDescent="0.2">
      <c r="A241" t="s">
        <v>714</v>
      </c>
      <c r="D241" t="s">
        <v>1025</v>
      </c>
      <c r="E241" t="s">
        <v>5222</v>
      </c>
      <c r="F241" t="s">
        <v>3191</v>
      </c>
      <c r="H241" t="s">
        <v>714</v>
      </c>
    </row>
    <row r="242" spans="1:8" x14ac:dyDescent="0.2">
      <c r="A242" t="s">
        <v>715</v>
      </c>
      <c r="D242" t="s">
        <v>1026</v>
      </c>
      <c r="E242" t="s">
        <v>5223</v>
      </c>
      <c r="F242" t="s">
        <v>3133</v>
      </c>
      <c r="H242" t="s">
        <v>715</v>
      </c>
    </row>
    <row r="243" spans="1:8" x14ac:dyDescent="0.2">
      <c r="A243" t="s">
        <v>716</v>
      </c>
      <c r="D243" t="s">
        <v>1026</v>
      </c>
      <c r="E243" t="s">
        <v>5224</v>
      </c>
      <c r="F243" t="s">
        <v>3137</v>
      </c>
      <c r="H243" t="s">
        <v>716</v>
      </c>
    </row>
    <row r="244" spans="1:8" x14ac:dyDescent="0.2">
      <c r="A244" t="s">
        <v>717</v>
      </c>
      <c r="D244" t="s">
        <v>1027</v>
      </c>
      <c r="E244" t="s">
        <v>5225</v>
      </c>
      <c r="F244" t="s">
        <v>3227</v>
      </c>
      <c r="H244" t="s">
        <v>717</v>
      </c>
    </row>
    <row r="245" spans="1:8" x14ac:dyDescent="0.2">
      <c r="A245" t="s">
        <v>718</v>
      </c>
      <c r="D245" t="s">
        <v>1028</v>
      </c>
      <c r="E245" t="s">
        <v>5226</v>
      </c>
      <c r="F245" t="s">
        <v>3229</v>
      </c>
      <c r="H245" t="s">
        <v>718</v>
      </c>
    </row>
    <row r="246" spans="1:8" x14ac:dyDescent="0.2">
      <c r="A246" t="s">
        <v>719</v>
      </c>
      <c r="D246" t="s">
        <v>1029</v>
      </c>
      <c r="E246" t="s">
        <v>5227</v>
      </c>
      <c r="F246" t="s">
        <v>3230</v>
      </c>
      <c r="H246" t="s">
        <v>719</v>
      </c>
    </row>
    <row r="247" spans="1:8" x14ac:dyDescent="0.2">
      <c r="A247" t="s">
        <v>720</v>
      </c>
      <c r="D247" t="s">
        <v>1030</v>
      </c>
      <c r="E247" t="s">
        <v>5228</v>
      </c>
      <c r="F247" t="s">
        <v>3214</v>
      </c>
      <c r="H247" t="s">
        <v>720</v>
      </c>
    </row>
    <row r="248" spans="1:8" x14ac:dyDescent="0.2">
      <c r="A248" t="s">
        <v>721</v>
      </c>
      <c r="D248" t="s">
        <v>1031</v>
      </c>
      <c r="E248" t="s">
        <v>5229</v>
      </c>
      <c r="F248" t="s">
        <v>3187</v>
      </c>
      <c r="H248" t="s">
        <v>721</v>
      </c>
    </row>
    <row r="249" spans="1:8" x14ac:dyDescent="0.2">
      <c r="A249" t="s">
        <v>722</v>
      </c>
      <c r="D249" t="s">
        <v>1032</v>
      </c>
      <c r="E249" t="s">
        <v>5230</v>
      </c>
      <c r="F249" t="s">
        <v>3193</v>
      </c>
      <c r="H249" t="s">
        <v>722</v>
      </c>
    </row>
    <row r="250" spans="1:8" x14ac:dyDescent="0.2">
      <c r="A250" t="s">
        <v>723</v>
      </c>
      <c r="D250" t="s">
        <v>1033</v>
      </c>
      <c r="E250" t="s">
        <v>5231</v>
      </c>
      <c r="F250" t="s">
        <v>3221</v>
      </c>
      <c r="H250" t="s">
        <v>723</v>
      </c>
    </row>
    <row r="251" spans="1:8" x14ac:dyDescent="0.2">
      <c r="A251" t="s">
        <v>724</v>
      </c>
      <c r="D251" t="s">
        <v>1034</v>
      </c>
      <c r="E251" t="s">
        <v>5232</v>
      </c>
      <c r="F251" t="s">
        <v>3224</v>
      </c>
      <c r="H251" t="s">
        <v>724</v>
      </c>
    </row>
    <row r="252" spans="1:8" x14ac:dyDescent="0.2">
      <c r="A252" t="s">
        <v>725</v>
      </c>
      <c r="D252" t="s">
        <v>1035</v>
      </c>
      <c r="E252" t="s">
        <v>5233</v>
      </c>
      <c r="F252" t="s">
        <v>3202</v>
      </c>
      <c r="H252" t="s">
        <v>725</v>
      </c>
    </row>
    <row r="253" spans="1:8" x14ac:dyDescent="0.2">
      <c r="A253" t="s">
        <v>726</v>
      </c>
      <c r="D253" t="s">
        <v>1035</v>
      </c>
      <c r="E253" t="s">
        <v>5234</v>
      </c>
      <c r="F253" t="s">
        <v>3203</v>
      </c>
      <c r="H253" t="s">
        <v>726</v>
      </c>
    </row>
    <row r="254" spans="1:8" x14ac:dyDescent="0.2">
      <c r="A254" t="s">
        <v>727</v>
      </c>
      <c r="D254" t="s">
        <v>1036</v>
      </c>
      <c r="E254" t="s">
        <v>5235</v>
      </c>
      <c r="F254" t="s">
        <v>3225</v>
      </c>
      <c r="H254" t="s">
        <v>727</v>
      </c>
    </row>
    <row r="255" spans="1:8" x14ac:dyDescent="0.2">
      <c r="A255" t="s">
        <v>728</v>
      </c>
      <c r="D255" t="s">
        <v>1037</v>
      </c>
      <c r="E255" t="s">
        <v>5236</v>
      </c>
      <c r="F255" t="s">
        <v>3205</v>
      </c>
      <c r="H255" t="s">
        <v>728</v>
      </c>
    </row>
    <row r="256" spans="1:8" x14ac:dyDescent="0.2">
      <c r="A256" t="s">
        <v>729</v>
      </c>
      <c r="D256" t="s">
        <v>1038</v>
      </c>
      <c r="E256" t="s">
        <v>5237</v>
      </c>
      <c r="F256" t="s">
        <v>3226</v>
      </c>
      <c r="H256" t="s">
        <v>729</v>
      </c>
    </row>
    <row r="257" spans="1:8" x14ac:dyDescent="0.2">
      <c r="A257" t="s">
        <v>730</v>
      </c>
      <c r="D257" t="s">
        <v>1039</v>
      </c>
      <c r="E257" t="s">
        <v>5237</v>
      </c>
      <c r="F257" t="s">
        <v>3220</v>
      </c>
      <c r="H257" t="s">
        <v>730</v>
      </c>
    </row>
    <row r="258" spans="1:8" x14ac:dyDescent="0.2">
      <c r="A258" t="s">
        <v>731</v>
      </c>
      <c r="D258" t="s">
        <v>1040</v>
      </c>
      <c r="E258" t="s">
        <v>5238</v>
      </c>
      <c r="F258" t="s">
        <v>3223</v>
      </c>
      <c r="H258" t="s">
        <v>731</v>
      </c>
    </row>
    <row r="259" spans="1:8" x14ac:dyDescent="0.2">
      <c r="A259" t="s">
        <v>732</v>
      </c>
      <c r="D259" t="s">
        <v>1041</v>
      </c>
      <c r="E259" t="s">
        <v>5239</v>
      </c>
      <c r="F259" t="s">
        <v>3134</v>
      </c>
      <c r="H259" t="s">
        <v>732</v>
      </c>
    </row>
    <row r="260" spans="1:8" x14ac:dyDescent="0.2">
      <c r="A260" t="s">
        <v>733</v>
      </c>
      <c r="D260" t="s">
        <v>1041</v>
      </c>
      <c r="E260" t="s">
        <v>5240</v>
      </c>
      <c r="F260" t="s">
        <v>3135</v>
      </c>
      <c r="H260" t="s">
        <v>733</v>
      </c>
    </row>
    <row r="261" spans="1:8" x14ac:dyDescent="0.2">
      <c r="A261" t="s">
        <v>734</v>
      </c>
      <c r="D261" t="s">
        <v>1042</v>
      </c>
      <c r="E261" t="s">
        <v>5241</v>
      </c>
      <c r="F261" t="s">
        <v>3132</v>
      </c>
      <c r="H261" t="s">
        <v>734</v>
      </c>
    </row>
    <row r="262" spans="1:8" x14ac:dyDescent="0.2">
      <c r="A262" t="s">
        <v>735</v>
      </c>
      <c r="D262" t="s">
        <v>1043</v>
      </c>
      <c r="E262" t="s">
        <v>5242</v>
      </c>
      <c r="F262" t="s">
        <v>3130</v>
      </c>
      <c r="H262" t="s">
        <v>735</v>
      </c>
    </row>
    <row r="263" spans="1:8" x14ac:dyDescent="0.2">
      <c r="A263" t="s">
        <v>736</v>
      </c>
      <c r="D263" t="s">
        <v>1044</v>
      </c>
      <c r="E263" t="s">
        <v>5243</v>
      </c>
      <c r="F263" t="s">
        <v>3131</v>
      </c>
      <c r="H263" t="s">
        <v>736</v>
      </c>
    </row>
    <row r="264" spans="1:8" x14ac:dyDescent="0.2">
      <c r="A264" t="s">
        <v>737</v>
      </c>
      <c r="D264" t="s">
        <v>1045</v>
      </c>
      <c r="E264" t="s">
        <v>5244</v>
      </c>
      <c r="F264" t="s">
        <v>3234</v>
      </c>
      <c r="H264" t="s">
        <v>737</v>
      </c>
    </row>
    <row r="265" spans="1:8" x14ac:dyDescent="0.2">
      <c r="A265" t="s">
        <v>738</v>
      </c>
      <c r="D265" t="s">
        <v>1046</v>
      </c>
      <c r="E265" t="s">
        <v>5245</v>
      </c>
      <c r="F265" t="s">
        <v>3233</v>
      </c>
      <c r="H265" t="s">
        <v>738</v>
      </c>
    </row>
    <row r="266" spans="1:8" x14ac:dyDescent="0.2">
      <c r="A266" t="s">
        <v>739</v>
      </c>
      <c r="D266" t="s">
        <v>1047</v>
      </c>
      <c r="E266" t="s">
        <v>5246</v>
      </c>
      <c r="F266" t="s">
        <v>3232</v>
      </c>
      <c r="H266" t="s">
        <v>739</v>
      </c>
    </row>
    <row r="267" spans="1:8" x14ac:dyDescent="0.2">
      <c r="A267" t="s">
        <v>740</v>
      </c>
      <c r="D267" t="s">
        <v>1048</v>
      </c>
      <c r="E267" t="s">
        <v>5247</v>
      </c>
      <c r="F267" t="s">
        <v>3127</v>
      </c>
      <c r="H267" t="s">
        <v>740</v>
      </c>
    </row>
    <row r="268" spans="1:8" x14ac:dyDescent="0.2">
      <c r="A268" t="s">
        <v>741</v>
      </c>
      <c r="D268" t="s">
        <v>1049</v>
      </c>
      <c r="E268" t="s">
        <v>5248</v>
      </c>
      <c r="F268" t="s">
        <v>3231</v>
      </c>
      <c r="H268" t="s">
        <v>741</v>
      </c>
    </row>
    <row r="269" spans="1:8" x14ac:dyDescent="0.2">
      <c r="A269" t="s">
        <v>742</v>
      </c>
      <c r="D269" t="s">
        <v>1050</v>
      </c>
      <c r="E269" t="s">
        <v>5249</v>
      </c>
      <c r="F269" t="s">
        <v>3246</v>
      </c>
      <c r="H269" t="s">
        <v>742</v>
      </c>
    </row>
    <row r="270" spans="1:8" x14ac:dyDescent="0.2">
      <c r="A270" t="s">
        <v>743</v>
      </c>
      <c r="D270" t="s">
        <v>1051</v>
      </c>
      <c r="E270" t="s">
        <v>5250</v>
      </c>
      <c r="F270" t="s">
        <v>3122</v>
      </c>
      <c r="H270" t="s">
        <v>743</v>
      </c>
    </row>
    <row r="271" spans="1:8" x14ac:dyDescent="0.2">
      <c r="A271" t="s">
        <v>744</v>
      </c>
      <c r="D271" t="s">
        <v>1052</v>
      </c>
      <c r="E271" t="s">
        <v>5251</v>
      </c>
      <c r="F271" t="s">
        <v>3121</v>
      </c>
      <c r="H271" t="s">
        <v>744</v>
      </c>
    </row>
    <row r="272" spans="1:8" x14ac:dyDescent="0.2">
      <c r="A272" t="s">
        <v>745</v>
      </c>
      <c r="D272" t="s">
        <v>1053</v>
      </c>
      <c r="E272" t="s">
        <v>5252</v>
      </c>
      <c r="F272" t="s">
        <v>3120</v>
      </c>
      <c r="H272" t="s">
        <v>745</v>
      </c>
    </row>
    <row r="273" spans="1:8" x14ac:dyDescent="0.2">
      <c r="A273" t="s">
        <v>746</v>
      </c>
      <c r="D273" t="s">
        <v>1054</v>
      </c>
      <c r="E273" t="s">
        <v>5253</v>
      </c>
      <c r="F273" t="s">
        <v>3119</v>
      </c>
      <c r="H273" t="s">
        <v>746</v>
      </c>
    </row>
    <row r="274" spans="1:8" x14ac:dyDescent="0.2">
      <c r="A274" t="s">
        <v>747</v>
      </c>
      <c r="D274" t="s">
        <v>1055</v>
      </c>
      <c r="E274" t="s">
        <v>5242</v>
      </c>
      <c r="F274" t="s">
        <v>3118</v>
      </c>
      <c r="H274" t="s">
        <v>747</v>
      </c>
    </row>
    <row r="275" spans="1:8" x14ac:dyDescent="0.2">
      <c r="A275" t="s">
        <v>748</v>
      </c>
      <c r="D275" t="s">
        <v>1056</v>
      </c>
      <c r="E275" t="s">
        <v>5254</v>
      </c>
      <c r="F275" t="s">
        <v>3116</v>
      </c>
      <c r="H275" t="s">
        <v>748</v>
      </c>
    </row>
    <row r="276" spans="1:8" x14ac:dyDescent="0.2">
      <c r="A276" t="s">
        <v>749</v>
      </c>
      <c r="D276" t="s">
        <v>1056</v>
      </c>
      <c r="E276" t="s">
        <v>5255</v>
      </c>
      <c r="F276" t="s">
        <v>3123</v>
      </c>
      <c r="H276" t="s">
        <v>749</v>
      </c>
    </row>
    <row r="277" spans="1:8" x14ac:dyDescent="0.2">
      <c r="A277" t="s">
        <v>750</v>
      </c>
      <c r="D277" t="s">
        <v>1057</v>
      </c>
      <c r="E277" t="s">
        <v>5256</v>
      </c>
      <c r="F277" t="s">
        <v>3247</v>
      </c>
      <c r="H277" t="s">
        <v>750</v>
      </c>
    </row>
    <row r="278" spans="1:8" x14ac:dyDescent="0.2">
      <c r="A278" t="s">
        <v>751</v>
      </c>
      <c r="D278" t="s">
        <v>1058</v>
      </c>
      <c r="E278" t="s">
        <v>5257</v>
      </c>
      <c r="F278" t="s">
        <v>3115</v>
      </c>
      <c r="H278" t="s">
        <v>751</v>
      </c>
    </row>
    <row r="279" spans="1:8" x14ac:dyDescent="0.2">
      <c r="A279" t="s">
        <v>752</v>
      </c>
      <c r="D279" t="s">
        <v>1058</v>
      </c>
      <c r="E279" t="s">
        <v>5258</v>
      </c>
      <c r="F279" t="s">
        <v>3125</v>
      </c>
      <c r="H279" t="s">
        <v>752</v>
      </c>
    </row>
    <row r="280" spans="1:8" x14ac:dyDescent="0.2">
      <c r="A280" t="s">
        <v>753</v>
      </c>
      <c r="D280" t="s">
        <v>1059</v>
      </c>
      <c r="E280" t="s">
        <v>5259</v>
      </c>
      <c r="F280" t="s">
        <v>3124</v>
      </c>
      <c r="H280" t="s">
        <v>753</v>
      </c>
    </row>
    <row r="281" spans="1:8" x14ac:dyDescent="0.2">
      <c r="A281" t="s">
        <v>754</v>
      </c>
      <c r="D281" t="s">
        <v>1060</v>
      </c>
      <c r="E281" t="s">
        <v>5238</v>
      </c>
      <c r="F281" t="s">
        <v>3114</v>
      </c>
      <c r="H281" t="s">
        <v>754</v>
      </c>
    </row>
    <row r="282" spans="1:8" x14ac:dyDescent="0.2">
      <c r="A282" t="s">
        <v>755</v>
      </c>
      <c r="D282" t="s">
        <v>1061</v>
      </c>
      <c r="E282" t="s">
        <v>5260</v>
      </c>
      <c r="F282" t="s">
        <v>3117</v>
      </c>
      <c r="H282" t="s">
        <v>755</v>
      </c>
    </row>
    <row r="283" spans="1:8" x14ac:dyDescent="0.2">
      <c r="A283" t="s">
        <v>756</v>
      </c>
      <c r="D283" t="s">
        <v>1062</v>
      </c>
      <c r="E283" t="s">
        <v>5261</v>
      </c>
      <c r="F283" t="s">
        <v>3113</v>
      </c>
      <c r="H283" t="s">
        <v>756</v>
      </c>
    </row>
    <row r="284" spans="1:8" x14ac:dyDescent="0.2">
      <c r="A284" t="s">
        <v>757</v>
      </c>
      <c r="D284" t="s">
        <v>1063</v>
      </c>
      <c r="E284" t="s">
        <v>5262</v>
      </c>
      <c r="F284" t="s">
        <v>3126</v>
      </c>
      <c r="H284" t="s">
        <v>757</v>
      </c>
    </row>
    <row r="285" spans="1:8" x14ac:dyDescent="0.2">
      <c r="A285" t="s">
        <v>758</v>
      </c>
      <c r="D285" t="s">
        <v>1064</v>
      </c>
      <c r="E285" t="s">
        <v>5263</v>
      </c>
      <c r="F285" t="s">
        <v>3238</v>
      </c>
      <c r="H285" t="s">
        <v>758</v>
      </c>
    </row>
    <row r="286" spans="1:8" x14ac:dyDescent="0.2">
      <c r="A286" t="s">
        <v>759</v>
      </c>
      <c r="D286" t="s">
        <v>1065</v>
      </c>
      <c r="E286" t="s">
        <v>5264</v>
      </c>
      <c r="F286" t="s">
        <v>3128</v>
      </c>
      <c r="H286" t="s">
        <v>759</v>
      </c>
    </row>
    <row r="287" spans="1:8" x14ac:dyDescent="0.2">
      <c r="A287" t="s">
        <v>760</v>
      </c>
      <c r="D287" t="s">
        <v>1066</v>
      </c>
      <c r="E287" t="s">
        <v>5265</v>
      </c>
      <c r="F287" t="s">
        <v>3129</v>
      </c>
      <c r="H287" t="s">
        <v>760</v>
      </c>
    </row>
    <row r="288" spans="1:8" x14ac:dyDescent="0.2">
      <c r="A288" t="s">
        <v>761</v>
      </c>
      <c r="D288" t="s">
        <v>1067</v>
      </c>
      <c r="E288" t="s">
        <v>5266</v>
      </c>
      <c r="F288" t="s">
        <v>3240</v>
      </c>
      <c r="H288" t="s">
        <v>761</v>
      </c>
    </row>
    <row r="289" spans="1:8" x14ac:dyDescent="0.2">
      <c r="A289" t="s">
        <v>762</v>
      </c>
      <c r="D289" t="s">
        <v>1068</v>
      </c>
      <c r="E289" t="s">
        <v>5267</v>
      </c>
      <c r="F289" t="s">
        <v>3248</v>
      </c>
      <c r="H289" t="s">
        <v>762</v>
      </c>
    </row>
    <row r="290" spans="1:8" x14ac:dyDescent="0.2">
      <c r="A290" t="s">
        <v>763</v>
      </c>
      <c r="D290" t="s">
        <v>1069</v>
      </c>
      <c r="E290" t="s">
        <v>5268</v>
      </c>
      <c r="F290" t="s">
        <v>3242</v>
      </c>
      <c r="H290" t="s">
        <v>763</v>
      </c>
    </row>
    <row r="291" spans="1:8" x14ac:dyDescent="0.2">
      <c r="A291" t="s">
        <v>764</v>
      </c>
      <c r="D291" t="s">
        <v>1070</v>
      </c>
      <c r="E291" t="s">
        <v>5269</v>
      </c>
      <c r="F291" t="s">
        <v>3237</v>
      </c>
      <c r="H291" t="s">
        <v>764</v>
      </c>
    </row>
    <row r="292" spans="1:8" x14ac:dyDescent="0.2">
      <c r="A292" t="s">
        <v>765</v>
      </c>
      <c r="D292" t="s">
        <v>1071</v>
      </c>
      <c r="E292" t="s">
        <v>5270</v>
      </c>
      <c r="F292" t="s">
        <v>3235</v>
      </c>
      <c r="H292" t="s">
        <v>765</v>
      </c>
    </row>
    <row r="293" spans="1:8" x14ac:dyDescent="0.2">
      <c r="A293" t="s">
        <v>766</v>
      </c>
      <c r="D293" t="s">
        <v>1072</v>
      </c>
      <c r="E293" t="s">
        <v>5271</v>
      </c>
      <c r="F293" t="s">
        <v>3241</v>
      </c>
      <c r="H293" t="s">
        <v>766</v>
      </c>
    </row>
    <row r="294" spans="1:8" x14ac:dyDescent="0.2">
      <c r="A294" t="s">
        <v>767</v>
      </c>
      <c r="D294" t="s">
        <v>1073</v>
      </c>
      <c r="E294" t="s">
        <v>5272</v>
      </c>
      <c r="F294" t="s">
        <v>3243</v>
      </c>
      <c r="H294" t="s">
        <v>767</v>
      </c>
    </row>
    <row r="295" spans="1:8" x14ac:dyDescent="0.2">
      <c r="A295" t="s">
        <v>768</v>
      </c>
      <c r="D295" t="s">
        <v>1074</v>
      </c>
      <c r="E295" t="s">
        <v>5273</v>
      </c>
      <c r="F295" t="s">
        <v>3244</v>
      </c>
      <c r="H295" t="s">
        <v>768</v>
      </c>
    </row>
    <row r="296" spans="1:8" x14ac:dyDescent="0.2">
      <c r="A296" t="s">
        <v>769</v>
      </c>
      <c r="D296" t="s">
        <v>1075</v>
      </c>
      <c r="E296" t="s">
        <v>5274</v>
      </c>
      <c r="F296" t="s">
        <v>3245</v>
      </c>
      <c r="H296" t="s">
        <v>769</v>
      </c>
    </row>
    <row r="297" spans="1:8" x14ac:dyDescent="0.2">
      <c r="A297" t="s">
        <v>770</v>
      </c>
      <c r="D297" t="s">
        <v>1076</v>
      </c>
      <c r="E297" t="s">
        <v>5275</v>
      </c>
      <c r="F297" t="s">
        <v>3249</v>
      </c>
      <c r="H297" t="s">
        <v>770</v>
      </c>
    </row>
    <row r="298" spans="1:8" x14ac:dyDescent="0.2">
      <c r="A298" t="s">
        <v>771</v>
      </c>
      <c r="D298" t="s">
        <v>1077</v>
      </c>
      <c r="E298" t="s">
        <v>5276</v>
      </c>
      <c r="F298" t="s">
        <v>3250</v>
      </c>
      <c r="H298" t="s">
        <v>771</v>
      </c>
    </row>
    <row r="299" spans="1:8" x14ac:dyDescent="0.2">
      <c r="A299" t="s">
        <v>772</v>
      </c>
      <c r="D299" t="s">
        <v>1078</v>
      </c>
      <c r="E299" t="s">
        <v>5277</v>
      </c>
      <c r="F299" t="s">
        <v>3251</v>
      </c>
      <c r="H299" t="s">
        <v>772</v>
      </c>
    </row>
    <row r="300" spans="1:8" x14ac:dyDescent="0.2">
      <c r="A300" t="s">
        <v>773</v>
      </c>
      <c r="D300" t="s">
        <v>1079</v>
      </c>
      <c r="E300" t="s">
        <v>5507</v>
      </c>
      <c r="F300" t="s">
        <v>3239</v>
      </c>
      <c r="H300" t="s">
        <v>773</v>
      </c>
    </row>
    <row r="301" spans="1:8" x14ac:dyDescent="0.2">
      <c r="A301" t="s">
        <v>774</v>
      </c>
      <c r="D301" t="s">
        <v>1080</v>
      </c>
      <c r="E301" t="s">
        <v>5279</v>
      </c>
      <c r="F301" t="s">
        <v>3252</v>
      </c>
      <c r="H301" t="s">
        <v>774</v>
      </c>
    </row>
    <row r="302" spans="1:8" hidden="1" x14ac:dyDescent="0.2">
      <c r="A302" t="s">
        <v>775</v>
      </c>
      <c r="D302" t="e">
        <v>#VALUE!</v>
      </c>
      <c r="E302" t="s">
        <v>5280</v>
      </c>
      <c r="F302" t="s">
        <v>3253</v>
      </c>
      <c r="H302" t="s">
        <v>775</v>
      </c>
    </row>
    <row r="303" spans="1:8" x14ac:dyDescent="0.2">
      <c r="A303" t="s">
        <v>776</v>
      </c>
      <c r="D303" t="s">
        <v>807</v>
      </c>
      <c r="E303" t="s">
        <v>5281</v>
      </c>
      <c r="F303" t="s">
        <v>3254</v>
      </c>
      <c r="H303" t="s">
        <v>776</v>
      </c>
    </row>
    <row r="304" spans="1:8" x14ac:dyDescent="0.2">
      <c r="A304" t="s">
        <v>777</v>
      </c>
      <c r="D304" t="s">
        <v>808</v>
      </c>
      <c r="E304" t="s">
        <v>5282</v>
      </c>
      <c r="F304" t="s">
        <v>3255</v>
      </c>
      <c r="H304" t="s">
        <v>777</v>
      </c>
    </row>
    <row r="305" spans="1:8" x14ac:dyDescent="0.2">
      <c r="A305" t="s">
        <v>778</v>
      </c>
      <c r="D305" t="s">
        <v>809</v>
      </c>
      <c r="E305" t="s">
        <v>5283</v>
      </c>
      <c r="F305" t="s">
        <v>3250</v>
      </c>
      <c r="H305" t="s">
        <v>778</v>
      </c>
    </row>
    <row r="306" spans="1:8" x14ac:dyDescent="0.2">
      <c r="A306" t="s">
        <v>779</v>
      </c>
      <c r="D306" t="s">
        <v>810</v>
      </c>
      <c r="E306" t="s">
        <v>5284</v>
      </c>
      <c r="F306" t="s">
        <v>3249</v>
      </c>
      <c r="H306" t="s">
        <v>779</v>
      </c>
    </row>
    <row r="307" spans="1:8" x14ac:dyDescent="0.2">
      <c r="A307" t="s">
        <v>780</v>
      </c>
      <c r="D307" t="s">
        <v>810</v>
      </c>
      <c r="E307" t="s">
        <v>5285</v>
      </c>
      <c r="F307" t="s">
        <v>3256</v>
      </c>
      <c r="H307" t="s">
        <v>780</v>
      </c>
    </row>
    <row r="308" spans="1:8" x14ac:dyDescent="0.2">
      <c r="A308" t="s">
        <v>781</v>
      </c>
      <c r="D308" t="s">
        <v>811</v>
      </c>
      <c r="E308" t="s">
        <v>5286</v>
      </c>
      <c r="F308" t="s">
        <v>3257</v>
      </c>
      <c r="H308" t="s">
        <v>781</v>
      </c>
    </row>
    <row r="309" spans="1:8" x14ac:dyDescent="0.2">
      <c r="A309" t="s">
        <v>782</v>
      </c>
      <c r="D309" t="s">
        <v>812</v>
      </c>
      <c r="E309" t="s">
        <v>5287</v>
      </c>
      <c r="F309" t="s">
        <v>3258</v>
      </c>
      <c r="H309" t="s">
        <v>782</v>
      </c>
    </row>
    <row r="310" spans="1:8" x14ac:dyDescent="0.2">
      <c r="A310" t="s">
        <v>783</v>
      </c>
      <c r="D310" t="s">
        <v>813</v>
      </c>
      <c r="E310" t="s">
        <v>5288</v>
      </c>
      <c r="F310" t="s">
        <v>3259</v>
      </c>
      <c r="H310" t="s">
        <v>783</v>
      </c>
    </row>
    <row r="311" spans="1:8" x14ac:dyDescent="0.2">
      <c r="A311" t="s">
        <v>784</v>
      </c>
      <c r="D311" t="s">
        <v>814</v>
      </c>
      <c r="E311" t="s">
        <v>5129</v>
      </c>
      <c r="F311" t="s">
        <v>3260</v>
      </c>
      <c r="H311" t="s">
        <v>784</v>
      </c>
    </row>
    <row r="312" spans="1:8" x14ac:dyDescent="0.2">
      <c r="A312" t="s">
        <v>785</v>
      </c>
      <c r="D312" t="s">
        <v>814</v>
      </c>
      <c r="E312" t="s">
        <v>5128</v>
      </c>
      <c r="F312" t="s">
        <v>3261</v>
      </c>
      <c r="H312" t="s">
        <v>785</v>
      </c>
    </row>
    <row r="313" spans="1:8" x14ac:dyDescent="0.2">
      <c r="A313" t="s">
        <v>786</v>
      </c>
      <c r="D313" t="s">
        <v>815</v>
      </c>
      <c r="E313" t="s">
        <v>5289</v>
      </c>
      <c r="F313" t="s">
        <v>3262</v>
      </c>
      <c r="H313" t="s">
        <v>786</v>
      </c>
    </row>
    <row r="314" spans="1:8" x14ac:dyDescent="0.2">
      <c r="A314" t="s">
        <v>787</v>
      </c>
      <c r="D314" t="s">
        <v>816</v>
      </c>
      <c r="E314" t="s">
        <v>5127</v>
      </c>
      <c r="F314" t="s">
        <v>3263</v>
      </c>
      <c r="H314" t="s">
        <v>787</v>
      </c>
    </row>
    <row r="315" spans="1:8" x14ac:dyDescent="0.2">
      <c r="A315" t="s">
        <v>788</v>
      </c>
      <c r="D315" t="s">
        <v>816</v>
      </c>
      <c r="E315" t="s">
        <v>5125</v>
      </c>
      <c r="F315" t="s">
        <v>3264</v>
      </c>
      <c r="H315" t="s">
        <v>788</v>
      </c>
    </row>
    <row r="316" spans="1:8" x14ac:dyDescent="0.2">
      <c r="A316" t="s">
        <v>789</v>
      </c>
      <c r="D316" t="s">
        <v>817</v>
      </c>
      <c r="E316" t="s">
        <v>5290</v>
      </c>
      <c r="F316" t="s">
        <v>3265</v>
      </c>
      <c r="H316" t="s">
        <v>789</v>
      </c>
    </row>
    <row r="317" spans="1:8" x14ac:dyDescent="0.2">
      <c r="A317" t="s">
        <v>790</v>
      </c>
      <c r="D317" t="s">
        <v>818</v>
      </c>
      <c r="E317" t="s">
        <v>5291</v>
      </c>
      <c r="F317" t="s">
        <v>3266</v>
      </c>
      <c r="H317" t="s">
        <v>790</v>
      </c>
    </row>
    <row r="318" spans="1:8" x14ac:dyDescent="0.2">
      <c r="A318" t="s">
        <v>791</v>
      </c>
      <c r="D318" t="s">
        <v>819</v>
      </c>
      <c r="E318" t="s">
        <v>5115</v>
      </c>
      <c r="F318" t="s">
        <v>3267</v>
      </c>
      <c r="H318" t="s">
        <v>791</v>
      </c>
    </row>
    <row r="319" spans="1:8" x14ac:dyDescent="0.2">
      <c r="A319" t="s">
        <v>792</v>
      </c>
      <c r="D319" t="s">
        <v>820</v>
      </c>
      <c r="E319" t="s">
        <v>5112</v>
      </c>
      <c r="F319" t="s">
        <v>3268</v>
      </c>
      <c r="H319" t="s">
        <v>792</v>
      </c>
    </row>
    <row r="320" spans="1:8" x14ac:dyDescent="0.2">
      <c r="A320" t="s">
        <v>793</v>
      </c>
      <c r="D320" t="s">
        <v>821</v>
      </c>
      <c r="E320" t="s">
        <v>5114</v>
      </c>
      <c r="F320" t="s">
        <v>3269</v>
      </c>
      <c r="H320" t="s">
        <v>793</v>
      </c>
    </row>
    <row r="321" spans="1:8" x14ac:dyDescent="0.2">
      <c r="A321" t="s">
        <v>794</v>
      </c>
      <c r="D321" t="s">
        <v>822</v>
      </c>
      <c r="E321" t="s">
        <v>5124</v>
      </c>
      <c r="F321" t="s">
        <v>3270</v>
      </c>
      <c r="H321" t="s">
        <v>794</v>
      </c>
    </row>
    <row r="322" spans="1:8" x14ac:dyDescent="0.2">
      <c r="A322" t="s">
        <v>795</v>
      </c>
      <c r="D322" t="s">
        <v>823</v>
      </c>
      <c r="E322" t="s">
        <v>5292</v>
      </c>
      <c r="F322" t="s">
        <v>3271</v>
      </c>
      <c r="H322" t="s">
        <v>795</v>
      </c>
    </row>
    <row r="323" spans="1:8" x14ac:dyDescent="0.2">
      <c r="A323" t="s">
        <v>796</v>
      </c>
      <c r="D323" t="s">
        <v>824</v>
      </c>
      <c r="E323" t="s">
        <v>5126</v>
      </c>
      <c r="F323" t="s">
        <v>3272</v>
      </c>
      <c r="H323" t="s">
        <v>796</v>
      </c>
    </row>
    <row r="324" spans="1:8" x14ac:dyDescent="0.2">
      <c r="A324" t="s">
        <v>797</v>
      </c>
      <c r="D324" t="s">
        <v>825</v>
      </c>
      <c r="E324" t="s">
        <v>5118</v>
      </c>
      <c r="F324" t="s">
        <v>3273</v>
      </c>
      <c r="H324" t="s">
        <v>797</v>
      </c>
    </row>
    <row r="325" spans="1:8" x14ac:dyDescent="0.2">
      <c r="A325" t="s">
        <v>798</v>
      </c>
      <c r="D325" t="s">
        <v>826</v>
      </c>
      <c r="E325" t="s">
        <v>5293</v>
      </c>
      <c r="F325" t="s">
        <v>3274</v>
      </c>
      <c r="H325" t="s">
        <v>798</v>
      </c>
    </row>
    <row r="326" spans="1:8" x14ac:dyDescent="0.2">
      <c r="A326" t="s">
        <v>799</v>
      </c>
      <c r="D326" t="s">
        <v>827</v>
      </c>
      <c r="E326" t="s">
        <v>5294</v>
      </c>
      <c r="F326" t="s">
        <v>3275</v>
      </c>
      <c r="H326" t="s">
        <v>799</v>
      </c>
    </row>
    <row r="327" spans="1:8" x14ac:dyDescent="0.2">
      <c r="A327" t="s">
        <v>800</v>
      </c>
      <c r="D327" t="s">
        <v>828</v>
      </c>
      <c r="E327" t="s">
        <v>5295</v>
      </c>
      <c r="F327" t="s">
        <v>3276</v>
      </c>
      <c r="H327" t="s">
        <v>800</v>
      </c>
    </row>
    <row r="328" spans="1:8" x14ac:dyDescent="0.2">
      <c r="A328" t="s">
        <v>801</v>
      </c>
      <c r="D328" t="s">
        <v>828</v>
      </c>
      <c r="E328" t="s">
        <v>5110</v>
      </c>
      <c r="F328" t="s">
        <v>3252</v>
      </c>
      <c r="H328" t="s">
        <v>801</v>
      </c>
    </row>
    <row r="329" spans="1:8" x14ac:dyDescent="0.2">
      <c r="A329" t="s">
        <v>802</v>
      </c>
      <c r="D329" t="s">
        <v>829</v>
      </c>
      <c r="E329" t="s">
        <v>5116</v>
      </c>
      <c r="F329" t="s">
        <v>3277</v>
      </c>
      <c r="H329" t="s">
        <v>802</v>
      </c>
    </row>
    <row r="330" spans="1:8" x14ac:dyDescent="0.2">
      <c r="A330" t="s">
        <v>803</v>
      </c>
      <c r="D330" t="s">
        <v>829</v>
      </c>
      <c r="E330" t="s">
        <v>5296</v>
      </c>
      <c r="F330" t="s">
        <v>3278</v>
      </c>
      <c r="H330" t="s">
        <v>803</v>
      </c>
    </row>
    <row r="331" spans="1:8" x14ac:dyDescent="0.2">
      <c r="A331" t="s">
        <v>804</v>
      </c>
      <c r="D331" t="s">
        <v>830</v>
      </c>
      <c r="E331" t="s">
        <v>5297</v>
      </c>
      <c r="F331" t="s">
        <v>3253</v>
      </c>
      <c r="H331" t="s">
        <v>804</v>
      </c>
    </row>
    <row r="332" spans="1:8" x14ac:dyDescent="0.2">
      <c r="A332" t="s">
        <v>805</v>
      </c>
      <c r="D332" t="s">
        <v>831</v>
      </c>
      <c r="E332" t="s">
        <v>5231</v>
      </c>
      <c r="F332" t="s">
        <v>3279</v>
      </c>
      <c r="H332" t="s">
        <v>805</v>
      </c>
    </row>
    <row r="333" spans="1:8" x14ac:dyDescent="0.2">
      <c r="A333" t="s">
        <v>806</v>
      </c>
      <c r="D333" t="s">
        <v>832</v>
      </c>
      <c r="E333" t="s">
        <v>5230</v>
      </c>
      <c r="F333" t="s">
        <v>3280</v>
      </c>
      <c r="H333" t="s">
        <v>806</v>
      </c>
    </row>
    <row r="334" spans="1:8" x14ac:dyDescent="0.2">
      <c r="D334" t="s">
        <v>833</v>
      </c>
      <c r="E334" t="s">
        <v>5298</v>
      </c>
      <c r="F334" t="s">
        <v>3281</v>
      </c>
      <c r="H334" t="s">
        <v>807</v>
      </c>
    </row>
    <row r="335" spans="1:8" x14ac:dyDescent="0.2">
      <c r="D335" t="s">
        <v>834</v>
      </c>
      <c r="E335" t="s">
        <v>5299</v>
      </c>
      <c r="F335" t="s">
        <v>3282</v>
      </c>
      <c r="H335" t="s">
        <v>808</v>
      </c>
    </row>
    <row r="336" spans="1:8" x14ac:dyDescent="0.2">
      <c r="D336" t="s">
        <v>835</v>
      </c>
      <c r="E336" t="s">
        <v>5261</v>
      </c>
      <c r="F336" t="s">
        <v>3283</v>
      </c>
      <c r="H336" t="s">
        <v>809</v>
      </c>
    </row>
    <row r="337" spans="4:8" x14ac:dyDescent="0.2">
      <c r="D337" t="s">
        <v>836</v>
      </c>
      <c r="E337" t="s">
        <v>5216</v>
      </c>
      <c r="F337" t="s">
        <v>3284</v>
      </c>
      <c r="H337" t="s">
        <v>810</v>
      </c>
    </row>
    <row r="338" spans="4:8" x14ac:dyDescent="0.2">
      <c r="D338" t="s">
        <v>837</v>
      </c>
      <c r="E338" t="s">
        <v>5270</v>
      </c>
      <c r="F338" t="s">
        <v>3285</v>
      </c>
      <c r="H338" t="s">
        <v>810</v>
      </c>
    </row>
    <row r="339" spans="4:8" x14ac:dyDescent="0.2">
      <c r="D339" t="s">
        <v>838</v>
      </c>
      <c r="E339" t="s">
        <v>5266</v>
      </c>
      <c r="F339" t="s">
        <v>3286</v>
      </c>
      <c r="H339" t="s">
        <v>811</v>
      </c>
    </row>
    <row r="340" spans="4:8" x14ac:dyDescent="0.2">
      <c r="D340" t="s">
        <v>839</v>
      </c>
      <c r="E340" t="s">
        <v>5269</v>
      </c>
      <c r="F340" t="s">
        <v>3287</v>
      </c>
      <c r="H340" t="s">
        <v>812</v>
      </c>
    </row>
    <row r="341" spans="4:8" x14ac:dyDescent="0.2">
      <c r="D341" t="s">
        <v>840</v>
      </c>
      <c r="E341" t="s">
        <v>5268</v>
      </c>
      <c r="F341" t="s">
        <v>3288</v>
      </c>
      <c r="H341" t="s">
        <v>813</v>
      </c>
    </row>
    <row r="342" spans="4:8" x14ac:dyDescent="0.2">
      <c r="D342" t="s">
        <v>841</v>
      </c>
      <c r="E342" t="s">
        <v>5225</v>
      </c>
      <c r="F342" t="s">
        <v>3289</v>
      </c>
      <c r="H342" t="s">
        <v>814</v>
      </c>
    </row>
    <row r="343" spans="4:8" x14ac:dyDescent="0.2">
      <c r="D343" t="s">
        <v>842</v>
      </c>
      <c r="E343" t="s">
        <v>5260</v>
      </c>
      <c r="F343" t="s">
        <v>3290</v>
      </c>
      <c r="H343" t="s">
        <v>814</v>
      </c>
    </row>
    <row r="344" spans="4:8" x14ac:dyDescent="0.2">
      <c r="D344" t="s">
        <v>843</v>
      </c>
      <c r="E344" t="s">
        <v>5215</v>
      </c>
      <c r="F344" t="s">
        <v>3241</v>
      </c>
      <c r="H344" t="s">
        <v>815</v>
      </c>
    </row>
    <row r="345" spans="4:8" x14ac:dyDescent="0.2">
      <c r="D345" t="s">
        <v>844</v>
      </c>
      <c r="E345" t="s">
        <v>5267</v>
      </c>
      <c r="F345" t="s">
        <v>3291</v>
      </c>
      <c r="H345" t="s">
        <v>816</v>
      </c>
    </row>
    <row r="346" spans="4:8" x14ac:dyDescent="0.2">
      <c r="D346" t="s">
        <v>845</v>
      </c>
      <c r="E346" t="s">
        <v>5223</v>
      </c>
      <c r="F346" t="s">
        <v>3292</v>
      </c>
      <c r="H346" t="s">
        <v>816</v>
      </c>
    </row>
    <row r="347" spans="4:8" x14ac:dyDescent="0.2">
      <c r="D347" t="s">
        <v>846</v>
      </c>
      <c r="E347" t="s">
        <v>5263</v>
      </c>
      <c r="F347" t="s">
        <v>3293</v>
      </c>
      <c r="H347" t="s">
        <v>817</v>
      </c>
    </row>
    <row r="348" spans="4:8" x14ac:dyDescent="0.2">
      <c r="D348" t="s">
        <v>847</v>
      </c>
      <c r="E348" t="s">
        <v>5264</v>
      </c>
      <c r="F348" t="s">
        <v>3294</v>
      </c>
      <c r="H348" t="s">
        <v>818</v>
      </c>
    </row>
    <row r="349" spans="4:8" x14ac:dyDescent="0.2">
      <c r="D349" t="s">
        <v>848</v>
      </c>
      <c r="E349" t="s">
        <v>5262</v>
      </c>
      <c r="F349" t="s">
        <v>3238</v>
      </c>
      <c r="H349" t="s">
        <v>819</v>
      </c>
    </row>
    <row r="350" spans="4:8" x14ac:dyDescent="0.2">
      <c r="D350" t="s">
        <v>849</v>
      </c>
      <c r="E350" t="s">
        <v>5222</v>
      </c>
      <c r="F350" t="s">
        <v>3251</v>
      </c>
      <c r="H350" t="s">
        <v>820</v>
      </c>
    </row>
    <row r="351" spans="4:8" x14ac:dyDescent="0.2">
      <c r="D351" t="s">
        <v>850</v>
      </c>
      <c r="E351" t="s">
        <v>5214</v>
      </c>
      <c r="F351" t="s">
        <v>3234</v>
      </c>
      <c r="H351" t="s">
        <v>821</v>
      </c>
    </row>
    <row r="352" spans="4:8" x14ac:dyDescent="0.2">
      <c r="D352" t="s">
        <v>851</v>
      </c>
      <c r="E352" t="s">
        <v>5209</v>
      </c>
      <c r="F352" t="s">
        <v>3233</v>
      </c>
      <c r="H352" t="s">
        <v>822</v>
      </c>
    </row>
    <row r="353" spans="4:8" x14ac:dyDescent="0.2">
      <c r="D353" t="s">
        <v>852</v>
      </c>
      <c r="E353" t="s">
        <v>5265</v>
      </c>
      <c r="F353" t="s">
        <v>3232</v>
      </c>
      <c r="H353" t="s">
        <v>823</v>
      </c>
    </row>
    <row r="354" spans="4:8" x14ac:dyDescent="0.2">
      <c r="D354" t="s">
        <v>853</v>
      </c>
      <c r="E354" t="s">
        <v>5210</v>
      </c>
      <c r="F354" t="s">
        <v>3295</v>
      </c>
      <c r="H354" t="s">
        <v>824</v>
      </c>
    </row>
    <row r="355" spans="4:8" x14ac:dyDescent="0.2">
      <c r="D355" t="s">
        <v>854</v>
      </c>
      <c r="E355" t="s">
        <v>5211</v>
      </c>
      <c r="F355" t="s">
        <v>3296</v>
      </c>
      <c r="H355" t="s">
        <v>825</v>
      </c>
    </row>
    <row r="356" spans="4:8" x14ac:dyDescent="0.2">
      <c r="D356" t="s">
        <v>855</v>
      </c>
      <c r="E356" t="s">
        <v>5208</v>
      </c>
      <c r="F356" t="s">
        <v>3297</v>
      </c>
      <c r="H356" t="s">
        <v>826</v>
      </c>
    </row>
    <row r="357" spans="4:8" x14ac:dyDescent="0.2">
      <c r="D357" t="s">
        <v>856</v>
      </c>
      <c r="E357" t="s">
        <v>5300</v>
      </c>
      <c r="F357" t="s">
        <v>3298</v>
      </c>
      <c r="H357" t="s">
        <v>827</v>
      </c>
    </row>
    <row r="358" spans="4:8" x14ac:dyDescent="0.2">
      <c r="D358" t="s">
        <v>857</v>
      </c>
      <c r="E358" t="s">
        <v>5301</v>
      </c>
      <c r="F358" t="s">
        <v>3299</v>
      </c>
      <c r="H358" t="s">
        <v>828</v>
      </c>
    </row>
    <row r="359" spans="4:8" x14ac:dyDescent="0.2">
      <c r="D359" t="s">
        <v>858</v>
      </c>
      <c r="E359" t="s">
        <v>5302</v>
      </c>
      <c r="F359" t="s">
        <v>3294</v>
      </c>
      <c r="H359" t="s">
        <v>828</v>
      </c>
    </row>
    <row r="360" spans="4:8" x14ac:dyDescent="0.2">
      <c r="D360" t="s">
        <v>859</v>
      </c>
      <c r="E360" t="s">
        <v>5303</v>
      </c>
      <c r="F360" t="s">
        <v>3291</v>
      </c>
      <c r="H360" t="s">
        <v>829</v>
      </c>
    </row>
    <row r="361" spans="4:8" x14ac:dyDescent="0.2">
      <c r="D361" t="s">
        <v>860</v>
      </c>
      <c r="E361" t="s">
        <v>5304</v>
      </c>
      <c r="F361" t="s">
        <v>3300</v>
      </c>
      <c r="H361" t="s">
        <v>829</v>
      </c>
    </row>
    <row r="362" spans="4:8" x14ac:dyDescent="0.2">
      <c r="D362" t="s">
        <v>861</v>
      </c>
      <c r="E362" t="s">
        <v>5305</v>
      </c>
      <c r="F362" t="s">
        <v>3290</v>
      </c>
      <c r="H362" t="s">
        <v>830</v>
      </c>
    </row>
    <row r="363" spans="4:8" x14ac:dyDescent="0.2">
      <c r="D363" t="s">
        <v>862</v>
      </c>
      <c r="E363" t="s">
        <v>5306</v>
      </c>
      <c r="F363" t="s">
        <v>3292</v>
      </c>
      <c r="H363" t="s">
        <v>831</v>
      </c>
    </row>
    <row r="364" spans="4:8" x14ac:dyDescent="0.2">
      <c r="D364" t="s">
        <v>863</v>
      </c>
      <c r="E364" t="s">
        <v>5307</v>
      </c>
      <c r="F364" t="s">
        <v>3301</v>
      </c>
      <c r="H364" t="s">
        <v>832</v>
      </c>
    </row>
    <row r="365" spans="4:8" x14ac:dyDescent="0.2">
      <c r="D365" t="s">
        <v>864</v>
      </c>
      <c r="E365" t="s">
        <v>5308</v>
      </c>
      <c r="F365" t="s">
        <v>3302</v>
      </c>
      <c r="H365" t="s">
        <v>833</v>
      </c>
    </row>
    <row r="366" spans="4:8" x14ac:dyDescent="0.2">
      <c r="D366" t="s">
        <v>865</v>
      </c>
      <c r="E366" t="s">
        <v>5309</v>
      </c>
      <c r="F366" t="s">
        <v>3303</v>
      </c>
      <c r="H366" t="s">
        <v>834</v>
      </c>
    </row>
    <row r="367" spans="4:8" x14ac:dyDescent="0.2">
      <c r="D367" t="s">
        <v>866</v>
      </c>
      <c r="E367" t="s">
        <v>5310</v>
      </c>
      <c r="F367" t="s">
        <v>3304</v>
      </c>
      <c r="H367" t="s">
        <v>835</v>
      </c>
    </row>
    <row r="368" spans="4:8" x14ac:dyDescent="0.2">
      <c r="D368" t="s">
        <v>867</v>
      </c>
      <c r="E368" t="s">
        <v>5311</v>
      </c>
      <c r="F368" t="s">
        <v>3305</v>
      </c>
      <c r="H368" t="s">
        <v>836</v>
      </c>
    </row>
    <row r="369" spans="4:8" x14ac:dyDescent="0.2">
      <c r="D369" t="s">
        <v>868</v>
      </c>
      <c r="E369" t="s">
        <v>5312</v>
      </c>
      <c r="F369" t="s">
        <v>3306</v>
      </c>
      <c r="H369" t="s">
        <v>837</v>
      </c>
    </row>
    <row r="370" spans="4:8" x14ac:dyDescent="0.2">
      <c r="D370" t="s">
        <v>869</v>
      </c>
      <c r="E370" t="s">
        <v>5313</v>
      </c>
      <c r="F370" t="s">
        <v>3307</v>
      </c>
      <c r="H370" t="s">
        <v>838</v>
      </c>
    </row>
    <row r="371" spans="4:8" x14ac:dyDescent="0.2">
      <c r="D371" t="s">
        <v>870</v>
      </c>
      <c r="E371" t="s">
        <v>5314</v>
      </c>
      <c r="F371" t="s">
        <v>3308</v>
      </c>
      <c r="H371" t="s">
        <v>839</v>
      </c>
    </row>
    <row r="372" spans="4:8" x14ac:dyDescent="0.2">
      <c r="D372" t="s">
        <v>871</v>
      </c>
      <c r="E372" t="s">
        <v>5315</v>
      </c>
      <c r="F372" t="s">
        <v>3309</v>
      </c>
      <c r="H372" t="s">
        <v>840</v>
      </c>
    </row>
    <row r="373" spans="4:8" x14ac:dyDescent="0.2">
      <c r="D373" t="s">
        <v>872</v>
      </c>
      <c r="E373" t="s">
        <v>5299</v>
      </c>
      <c r="F373" t="s">
        <v>3310</v>
      </c>
      <c r="H373" t="s">
        <v>841</v>
      </c>
    </row>
    <row r="374" spans="4:8" x14ac:dyDescent="0.2">
      <c r="D374" t="s">
        <v>873</v>
      </c>
      <c r="E374" t="s">
        <v>5316</v>
      </c>
      <c r="F374" t="s">
        <v>3311</v>
      </c>
      <c r="H374" t="s">
        <v>842</v>
      </c>
    </row>
    <row r="375" spans="4:8" x14ac:dyDescent="0.2">
      <c r="D375" t="s">
        <v>874</v>
      </c>
      <c r="E375" t="s">
        <v>5317</v>
      </c>
      <c r="F375" t="s">
        <v>3312</v>
      </c>
      <c r="H375" t="s">
        <v>843</v>
      </c>
    </row>
    <row r="376" spans="4:8" x14ac:dyDescent="0.2">
      <c r="D376" t="s">
        <v>875</v>
      </c>
      <c r="E376" t="s">
        <v>5318</v>
      </c>
      <c r="F376" t="s">
        <v>3256</v>
      </c>
      <c r="H376" t="s">
        <v>844</v>
      </c>
    </row>
    <row r="377" spans="4:8" x14ac:dyDescent="0.2">
      <c r="D377" t="s">
        <v>876</v>
      </c>
      <c r="E377" t="s">
        <v>5319</v>
      </c>
      <c r="F377" t="s">
        <v>3254</v>
      </c>
      <c r="H377" t="s">
        <v>845</v>
      </c>
    </row>
    <row r="378" spans="4:8" x14ac:dyDescent="0.2">
      <c r="D378" t="s">
        <v>876</v>
      </c>
      <c r="E378" t="s">
        <v>5320</v>
      </c>
      <c r="F378" t="s">
        <v>3247</v>
      </c>
      <c r="H378" t="s">
        <v>846</v>
      </c>
    </row>
    <row r="379" spans="4:8" x14ac:dyDescent="0.2">
      <c r="D379" t="s">
        <v>877</v>
      </c>
      <c r="E379" t="s">
        <v>5321</v>
      </c>
      <c r="F379" t="s">
        <v>3246</v>
      </c>
      <c r="H379" t="s">
        <v>847</v>
      </c>
    </row>
    <row r="380" spans="4:8" x14ac:dyDescent="0.2">
      <c r="D380" t="s">
        <v>878</v>
      </c>
      <c r="E380" t="s">
        <v>5322</v>
      </c>
      <c r="F380" t="s">
        <v>3248</v>
      </c>
      <c r="H380" t="s">
        <v>848</v>
      </c>
    </row>
    <row r="381" spans="4:8" x14ac:dyDescent="0.2">
      <c r="D381" t="s">
        <v>879</v>
      </c>
      <c r="E381" t="s">
        <v>5323</v>
      </c>
      <c r="F381" t="s">
        <v>3236</v>
      </c>
      <c r="H381" t="s">
        <v>849</v>
      </c>
    </row>
    <row r="382" spans="4:8" x14ac:dyDescent="0.2">
      <c r="D382" t="s">
        <v>880</v>
      </c>
      <c r="E382" t="s">
        <v>5324</v>
      </c>
      <c r="F382" t="s">
        <v>3228</v>
      </c>
      <c r="H382" t="s">
        <v>850</v>
      </c>
    </row>
    <row r="383" spans="4:8" x14ac:dyDescent="0.2">
      <c r="D383" t="s">
        <v>881</v>
      </c>
      <c r="E383" t="s">
        <v>5325</v>
      </c>
      <c r="F383" t="s">
        <v>3213</v>
      </c>
      <c r="H383" t="s">
        <v>851</v>
      </c>
    </row>
    <row r="384" spans="4:8" x14ac:dyDescent="0.2">
      <c r="D384" t="s">
        <v>882</v>
      </c>
      <c r="E384" t="s">
        <v>5326</v>
      </c>
      <c r="F384" t="s">
        <v>3212</v>
      </c>
      <c r="H384" t="s">
        <v>852</v>
      </c>
    </row>
    <row r="385" spans="4:8" x14ac:dyDescent="0.2">
      <c r="D385" t="s">
        <v>883</v>
      </c>
      <c r="E385" t="s">
        <v>5327</v>
      </c>
      <c r="F385" t="s">
        <v>3215</v>
      </c>
      <c r="H385" t="s">
        <v>853</v>
      </c>
    </row>
    <row r="386" spans="4:8" x14ac:dyDescent="0.2">
      <c r="D386" t="s">
        <v>883</v>
      </c>
      <c r="E386" t="s">
        <v>5328</v>
      </c>
      <c r="F386" t="s">
        <v>3211</v>
      </c>
      <c r="H386" t="s">
        <v>854</v>
      </c>
    </row>
    <row r="387" spans="4:8" x14ac:dyDescent="0.2">
      <c r="D387" t="s">
        <v>884</v>
      </c>
      <c r="E387" t="s">
        <v>5316</v>
      </c>
      <c r="F387" t="s">
        <v>3210</v>
      </c>
      <c r="H387" t="s">
        <v>855</v>
      </c>
    </row>
    <row r="388" spans="4:8" x14ac:dyDescent="0.2">
      <c r="D388" t="s">
        <v>885</v>
      </c>
      <c r="E388" t="s">
        <v>5329</v>
      </c>
      <c r="F388" t="s">
        <v>3208</v>
      </c>
      <c r="H388" t="s">
        <v>856</v>
      </c>
    </row>
    <row r="389" spans="4:8" x14ac:dyDescent="0.2">
      <c r="D389" t="s">
        <v>886</v>
      </c>
      <c r="E389" t="s">
        <v>5306</v>
      </c>
      <c r="F389" t="s">
        <v>3209</v>
      </c>
      <c r="H389" t="s">
        <v>857</v>
      </c>
    </row>
    <row r="390" spans="4:8" x14ac:dyDescent="0.2">
      <c r="D390" t="s">
        <v>887</v>
      </c>
      <c r="E390" t="s">
        <v>5305</v>
      </c>
      <c r="F390" t="s">
        <v>3201</v>
      </c>
      <c r="H390" t="s">
        <v>858</v>
      </c>
    </row>
    <row r="391" spans="4:8" x14ac:dyDescent="0.2">
      <c r="D391" t="s">
        <v>888</v>
      </c>
      <c r="E391" t="s">
        <v>5307</v>
      </c>
      <c r="F391" t="s">
        <v>3207</v>
      </c>
      <c r="H391" t="s">
        <v>859</v>
      </c>
    </row>
    <row r="392" spans="4:8" x14ac:dyDescent="0.2">
      <c r="D392" t="s">
        <v>889</v>
      </c>
      <c r="E392" t="s">
        <v>5311</v>
      </c>
      <c r="F392" t="s">
        <v>3206</v>
      </c>
      <c r="H392" t="s">
        <v>860</v>
      </c>
    </row>
    <row r="393" spans="4:8" x14ac:dyDescent="0.2">
      <c r="D393" t="s">
        <v>890</v>
      </c>
      <c r="E393" t="s">
        <v>5330</v>
      </c>
      <c r="F393" t="s">
        <v>3197</v>
      </c>
      <c r="H393" t="s">
        <v>861</v>
      </c>
    </row>
    <row r="394" spans="4:8" x14ac:dyDescent="0.2">
      <c r="D394" t="s">
        <v>891</v>
      </c>
      <c r="E394" t="s">
        <v>5331</v>
      </c>
      <c r="F394" t="s">
        <v>3219</v>
      </c>
      <c r="H394" t="s">
        <v>862</v>
      </c>
    </row>
    <row r="395" spans="4:8" x14ac:dyDescent="0.2">
      <c r="D395" t="s">
        <v>892</v>
      </c>
      <c r="E395" t="s">
        <v>5310</v>
      </c>
      <c r="F395" t="s">
        <v>3192</v>
      </c>
      <c r="H395" t="s">
        <v>863</v>
      </c>
    </row>
    <row r="396" spans="4:8" x14ac:dyDescent="0.2">
      <c r="D396" t="s">
        <v>892</v>
      </c>
      <c r="E396" t="s">
        <v>5309</v>
      </c>
      <c r="F396" t="s">
        <v>3222</v>
      </c>
      <c r="H396" t="s">
        <v>864</v>
      </c>
    </row>
    <row r="397" spans="4:8" x14ac:dyDescent="0.2">
      <c r="D397" t="s">
        <v>893</v>
      </c>
      <c r="E397" t="s">
        <v>5312</v>
      </c>
      <c r="F397" t="s">
        <v>3189</v>
      </c>
      <c r="H397" t="s">
        <v>865</v>
      </c>
    </row>
    <row r="398" spans="4:8" x14ac:dyDescent="0.2">
      <c r="D398" t="s">
        <v>894</v>
      </c>
      <c r="E398" t="s">
        <v>5313</v>
      </c>
      <c r="F398" t="s">
        <v>3198</v>
      </c>
      <c r="H398" t="s">
        <v>866</v>
      </c>
    </row>
    <row r="399" spans="4:8" x14ac:dyDescent="0.2">
      <c r="D399" t="s">
        <v>895</v>
      </c>
      <c r="E399" t="s">
        <v>5332</v>
      </c>
      <c r="F399" t="s">
        <v>3188</v>
      </c>
      <c r="H399" t="s">
        <v>867</v>
      </c>
    </row>
    <row r="400" spans="4:8" x14ac:dyDescent="0.2">
      <c r="D400" t="s">
        <v>896</v>
      </c>
      <c r="E400" t="s">
        <v>5308</v>
      </c>
      <c r="F400" t="s">
        <v>3195</v>
      </c>
      <c r="H400" t="s">
        <v>868</v>
      </c>
    </row>
    <row r="401" spans="4:8" x14ac:dyDescent="0.2">
      <c r="D401" t="s">
        <v>896</v>
      </c>
      <c r="E401" t="s">
        <v>5303</v>
      </c>
      <c r="F401" t="s">
        <v>3185</v>
      </c>
      <c r="H401" t="s">
        <v>869</v>
      </c>
    </row>
    <row r="402" spans="4:8" x14ac:dyDescent="0.2">
      <c r="D402" t="s">
        <v>897</v>
      </c>
      <c r="E402" t="s">
        <v>5333</v>
      </c>
      <c r="F402" t="s">
        <v>3184</v>
      </c>
      <c r="H402" t="s">
        <v>870</v>
      </c>
    </row>
    <row r="403" spans="4:8" x14ac:dyDescent="0.2">
      <c r="D403" t="s">
        <v>898</v>
      </c>
      <c r="E403" t="s">
        <v>5307</v>
      </c>
      <c r="F403" t="s">
        <v>3194</v>
      </c>
      <c r="H403" t="s">
        <v>871</v>
      </c>
    </row>
    <row r="404" spans="4:8" x14ac:dyDescent="0.2">
      <c r="D404" t="s">
        <v>899</v>
      </c>
      <c r="E404" t="s">
        <v>5224</v>
      </c>
      <c r="F404" t="s">
        <v>3186</v>
      </c>
      <c r="H404" t="s">
        <v>872</v>
      </c>
    </row>
    <row r="405" spans="4:8" x14ac:dyDescent="0.2">
      <c r="D405" t="s">
        <v>900</v>
      </c>
      <c r="E405" t="s">
        <v>5223</v>
      </c>
      <c r="F405" t="s">
        <v>3182</v>
      </c>
      <c r="H405" t="s">
        <v>873</v>
      </c>
    </row>
    <row r="406" spans="4:8" x14ac:dyDescent="0.2">
      <c r="D406" t="s">
        <v>901</v>
      </c>
      <c r="E406" t="s">
        <v>5225</v>
      </c>
      <c r="F406" t="s">
        <v>3183</v>
      </c>
      <c r="H406" t="s">
        <v>874</v>
      </c>
    </row>
    <row r="407" spans="4:8" x14ac:dyDescent="0.2">
      <c r="D407" t="s">
        <v>902</v>
      </c>
      <c r="E407" t="s">
        <v>5220</v>
      </c>
      <c r="F407" t="s">
        <v>3181</v>
      </c>
      <c r="H407" t="s">
        <v>875</v>
      </c>
    </row>
    <row r="408" spans="4:8" x14ac:dyDescent="0.2">
      <c r="D408" t="s">
        <v>903</v>
      </c>
      <c r="E408" t="s">
        <v>5259</v>
      </c>
      <c r="F408" t="s">
        <v>3251</v>
      </c>
      <c r="H408" t="s">
        <v>876</v>
      </c>
    </row>
    <row r="409" spans="4:8" x14ac:dyDescent="0.2">
      <c r="D409" t="s">
        <v>904</v>
      </c>
      <c r="E409" t="s">
        <v>5258</v>
      </c>
      <c r="F409" t="s">
        <v>3178</v>
      </c>
      <c r="H409" t="s">
        <v>876</v>
      </c>
    </row>
    <row r="410" spans="4:8" x14ac:dyDescent="0.2">
      <c r="D410" t="s">
        <v>905</v>
      </c>
      <c r="E410" t="s">
        <v>5216</v>
      </c>
      <c r="F410" t="s">
        <v>3196</v>
      </c>
      <c r="H410" t="s">
        <v>877</v>
      </c>
    </row>
    <row r="411" spans="4:8" x14ac:dyDescent="0.2">
      <c r="D411" t="s">
        <v>906</v>
      </c>
      <c r="E411" t="s">
        <v>5333</v>
      </c>
      <c r="F411" t="s">
        <v>3199</v>
      </c>
      <c r="H411" t="s">
        <v>878</v>
      </c>
    </row>
    <row r="412" spans="4:8" x14ac:dyDescent="0.2">
      <c r="D412" t="s">
        <v>907</v>
      </c>
      <c r="E412" t="s">
        <v>5256</v>
      </c>
      <c r="F412" t="s">
        <v>3190</v>
      </c>
      <c r="H412" t="s">
        <v>879</v>
      </c>
    </row>
    <row r="413" spans="4:8" x14ac:dyDescent="0.2">
      <c r="D413" t="s">
        <v>908</v>
      </c>
      <c r="E413" t="s">
        <v>5257</v>
      </c>
      <c r="F413" t="s">
        <v>3177</v>
      </c>
      <c r="H413" t="s">
        <v>880</v>
      </c>
    </row>
    <row r="414" spans="4:8" x14ac:dyDescent="0.2">
      <c r="D414" t="s">
        <v>909</v>
      </c>
      <c r="E414" t="s">
        <v>5334</v>
      </c>
      <c r="F414" t="s">
        <v>3176</v>
      </c>
      <c r="H414" t="s">
        <v>881</v>
      </c>
    </row>
    <row r="415" spans="4:8" x14ac:dyDescent="0.2">
      <c r="D415" t="s">
        <v>910</v>
      </c>
      <c r="E415" t="s">
        <v>5335</v>
      </c>
      <c r="F415" t="s">
        <v>3173</v>
      </c>
      <c r="H415" t="s">
        <v>882</v>
      </c>
    </row>
    <row r="416" spans="4:8" x14ac:dyDescent="0.2">
      <c r="D416" t="s">
        <v>911</v>
      </c>
      <c r="E416" t="s">
        <v>5336</v>
      </c>
      <c r="F416" t="s">
        <v>3169</v>
      </c>
      <c r="H416" t="s">
        <v>883</v>
      </c>
    </row>
    <row r="417" spans="4:8" x14ac:dyDescent="0.2">
      <c r="D417" t="s">
        <v>912</v>
      </c>
      <c r="E417" t="s">
        <v>5337</v>
      </c>
      <c r="F417" t="s">
        <v>3217</v>
      </c>
      <c r="H417" t="s">
        <v>883</v>
      </c>
    </row>
    <row r="418" spans="4:8" x14ac:dyDescent="0.2">
      <c r="D418" t="s">
        <v>913</v>
      </c>
      <c r="E418" t="s">
        <v>5338</v>
      </c>
      <c r="F418" t="s">
        <v>3160</v>
      </c>
      <c r="H418" t="s">
        <v>884</v>
      </c>
    </row>
    <row r="419" spans="4:8" x14ac:dyDescent="0.2">
      <c r="D419" t="s">
        <v>914</v>
      </c>
      <c r="E419" t="s">
        <v>5339</v>
      </c>
      <c r="F419" t="s">
        <v>3159</v>
      </c>
      <c r="H419" t="s">
        <v>885</v>
      </c>
    </row>
    <row r="420" spans="4:8" x14ac:dyDescent="0.2">
      <c r="D420" t="s">
        <v>915</v>
      </c>
      <c r="E420" t="s">
        <v>5340</v>
      </c>
      <c r="F420" t="s">
        <v>3180</v>
      </c>
      <c r="H420" t="s">
        <v>886</v>
      </c>
    </row>
    <row r="421" spans="4:8" x14ac:dyDescent="0.2">
      <c r="D421" t="s">
        <v>916</v>
      </c>
      <c r="E421" t="s">
        <v>5341</v>
      </c>
      <c r="F421" t="s">
        <v>3216</v>
      </c>
      <c r="H421" t="s">
        <v>887</v>
      </c>
    </row>
    <row r="422" spans="4:8" x14ac:dyDescent="0.2">
      <c r="D422" t="s">
        <v>917</v>
      </c>
      <c r="E422" t="s">
        <v>5342</v>
      </c>
      <c r="F422" t="s">
        <v>3170</v>
      </c>
      <c r="H422" t="s">
        <v>888</v>
      </c>
    </row>
    <row r="423" spans="4:8" x14ac:dyDescent="0.2">
      <c r="D423" t="s">
        <v>918</v>
      </c>
      <c r="E423" t="s">
        <v>5343</v>
      </c>
      <c r="F423" t="s">
        <v>3162</v>
      </c>
      <c r="H423" t="s">
        <v>889</v>
      </c>
    </row>
    <row r="424" spans="4:8" x14ac:dyDescent="0.2">
      <c r="D424" t="s">
        <v>919</v>
      </c>
      <c r="E424" t="s">
        <v>5344</v>
      </c>
      <c r="F424" t="s">
        <v>3154</v>
      </c>
      <c r="H424" t="s">
        <v>890</v>
      </c>
    </row>
    <row r="425" spans="4:8" x14ac:dyDescent="0.2">
      <c r="D425" t="s">
        <v>920</v>
      </c>
      <c r="E425" t="s">
        <v>5345</v>
      </c>
      <c r="F425" t="s">
        <v>3163</v>
      </c>
      <c r="H425" t="s">
        <v>891</v>
      </c>
    </row>
    <row r="426" spans="4:8" x14ac:dyDescent="0.2">
      <c r="D426" t="s">
        <v>921</v>
      </c>
      <c r="E426" t="s">
        <v>5346</v>
      </c>
      <c r="F426" t="s">
        <v>3155</v>
      </c>
      <c r="H426" t="s">
        <v>892</v>
      </c>
    </row>
    <row r="427" spans="4:8" x14ac:dyDescent="0.2">
      <c r="D427" t="s">
        <v>922</v>
      </c>
      <c r="E427" t="s">
        <v>5347</v>
      </c>
      <c r="F427" t="s">
        <v>3153</v>
      </c>
      <c r="H427" t="s">
        <v>892</v>
      </c>
    </row>
    <row r="428" spans="4:8" x14ac:dyDescent="0.2">
      <c r="D428" t="s">
        <v>923</v>
      </c>
      <c r="E428" t="s">
        <v>5348</v>
      </c>
      <c r="F428" t="s">
        <v>3179</v>
      </c>
      <c r="H428" t="s">
        <v>893</v>
      </c>
    </row>
    <row r="429" spans="4:8" x14ac:dyDescent="0.2">
      <c r="D429" t="s">
        <v>924</v>
      </c>
      <c r="E429" t="s">
        <v>5349</v>
      </c>
      <c r="F429" t="s">
        <v>3174</v>
      </c>
      <c r="H429" t="s">
        <v>894</v>
      </c>
    </row>
    <row r="430" spans="4:8" x14ac:dyDescent="0.2">
      <c r="D430" t="s">
        <v>925</v>
      </c>
      <c r="E430" t="s">
        <v>5350</v>
      </c>
      <c r="F430" t="s">
        <v>3149</v>
      </c>
      <c r="H430" t="s">
        <v>895</v>
      </c>
    </row>
    <row r="431" spans="4:8" x14ac:dyDescent="0.2">
      <c r="D431" t="s">
        <v>926</v>
      </c>
      <c r="E431" t="s">
        <v>5351</v>
      </c>
      <c r="F431" t="s">
        <v>3171</v>
      </c>
      <c r="H431" t="s">
        <v>896</v>
      </c>
    </row>
    <row r="432" spans="4:8" x14ac:dyDescent="0.2">
      <c r="D432" t="s">
        <v>927</v>
      </c>
      <c r="E432" t="s">
        <v>5352</v>
      </c>
      <c r="F432" t="s">
        <v>3146</v>
      </c>
      <c r="H432" t="s">
        <v>896</v>
      </c>
    </row>
    <row r="433" spans="4:8" x14ac:dyDescent="0.2">
      <c r="D433" t="s">
        <v>928</v>
      </c>
      <c r="E433" t="s">
        <v>5353</v>
      </c>
      <c r="F433" t="s">
        <v>3161</v>
      </c>
      <c r="H433" t="s">
        <v>897</v>
      </c>
    </row>
    <row r="434" spans="4:8" x14ac:dyDescent="0.2">
      <c r="D434" t="s">
        <v>929</v>
      </c>
      <c r="E434" t="s">
        <v>5354</v>
      </c>
      <c r="F434" t="s">
        <v>3167</v>
      </c>
      <c r="H434" t="s">
        <v>898</v>
      </c>
    </row>
    <row r="435" spans="4:8" x14ac:dyDescent="0.2">
      <c r="D435" t="s">
        <v>930</v>
      </c>
      <c r="E435" t="s">
        <v>5355</v>
      </c>
      <c r="F435" t="s">
        <v>3144</v>
      </c>
      <c r="H435" t="s">
        <v>899</v>
      </c>
    </row>
    <row r="436" spans="4:8" x14ac:dyDescent="0.2">
      <c r="D436" t="s">
        <v>931</v>
      </c>
      <c r="E436" t="s">
        <v>5356</v>
      </c>
      <c r="F436" t="s">
        <v>3204</v>
      </c>
      <c r="H436" t="s">
        <v>900</v>
      </c>
    </row>
    <row r="437" spans="4:8" x14ac:dyDescent="0.2">
      <c r="D437" t="s">
        <v>932</v>
      </c>
      <c r="E437" t="s">
        <v>5357</v>
      </c>
      <c r="F437" t="s">
        <v>3200</v>
      </c>
      <c r="H437" t="s">
        <v>901</v>
      </c>
    </row>
    <row r="438" spans="4:8" x14ac:dyDescent="0.2">
      <c r="D438" t="s">
        <v>933</v>
      </c>
      <c r="E438" t="s">
        <v>5358</v>
      </c>
      <c r="F438" t="s">
        <v>3157</v>
      </c>
      <c r="H438" t="s">
        <v>902</v>
      </c>
    </row>
    <row r="439" spans="4:8" x14ac:dyDescent="0.2">
      <c r="D439" t="s">
        <v>934</v>
      </c>
      <c r="E439" t="s">
        <v>5359</v>
      </c>
      <c r="F439" t="s">
        <v>3218</v>
      </c>
      <c r="H439" t="s">
        <v>903</v>
      </c>
    </row>
    <row r="440" spans="4:8" x14ac:dyDescent="0.2">
      <c r="D440" t="s">
        <v>934</v>
      </c>
      <c r="E440" t="s">
        <v>5360</v>
      </c>
      <c r="F440" t="s">
        <v>3158</v>
      </c>
      <c r="H440" t="s">
        <v>904</v>
      </c>
    </row>
    <row r="441" spans="4:8" x14ac:dyDescent="0.2">
      <c r="D441" t="s">
        <v>935</v>
      </c>
      <c r="E441" t="s">
        <v>5361</v>
      </c>
      <c r="F441" t="s">
        <v>3151</v>
      </c>
      <c r="H441" t="s">
        <v>905</v>
      </c>
    </row>
    <row r="442" spans="4:8" x14ac:dyDescent="0.2">
      <c r="D442" t="s">
        <v>936</v>
      </c>
      <c r="E442" t="s">
        <v>5362</v>
      </c>
      <c r="F442" t="s">
        <v>3152</v>
      </c>
      <c r="H442" t="s">
        <v>906</v>
      </c>
    </row>
    <row r="443" spans="4:8" x14ac:dyDescent="0.2">
      <c r="D443" t="s">
        <v>937</v>
      </c>
      <c r="E443" t="s">
        <v>5363</v>
      </c>
      <c r="F443" t="s">
        <v>3148</v>
      </c>
      <c r="H443" t="s">
        <v>907</v>
      </c>
    </row>
    <row r="444" spans="4:8" x14ac:dyDescent="0.2">
      <c r="D444" t="s">
        <v>938</v>
      </c>
      <c r="E444" t="s">
        <v>5364</v>
      </c>
      <c r="F444" t="s">
        <v>3150</v>
      </c>
      <c r="H444" t="s">
        <v>908</v>
      </c>
    </row>
    <row r="445" spans="4:8" x14ac:dyDescent="0.2">
      <c r="D445" t="s">
        <v>939</v>
      </c>
      <c r="E445" t="s">
        <v>5365</v>
      </c>
      <c r="F445" t="s">
        <v>3141</v>
      </c>
      <c r="H445" t="s">
        <v>909</v>
      </c>
    </row>
    <row r="446" spans="4:8" x14ac:dyDescent="0.2">
      <c r="D446" t="s">
        <v>939</v>
      </c>
      <c r="E446" t="s">
        <v>5366</v>
      </c>
      <c r="F446" t="s">
        <v>3139</v>
      </c>
      <c r="H446" t="s">
        <v>910</v>
      </c>
    </row>
    <row r="447" spans="4:8" x14ac:dyDescent="0.2">
      <c r="D447" t="s">
        <v>940</v>
      </c>
      <c r="E447" t="s">
        <v>5367</v>
      </c>
      <c r="F447" t="s">
        <v>3145</v>
      </c>
      <c r="H447" t="s">
        <v>911</v>
      </c>
    </row>
    <row r="448" spans="4:8" x14ac:dyDescent="0.2">
      <c r="D448" t="s">
        <v>941</v>
      </c>
      <c r="E448" t="s">
        <v>5368</v>
      </c>
      <c r="F448" t="s">
        <v>3147</v>
      </c>
      <c r="H448" t="s">
        <v>912</v>
      </c>
    </row>
    <row r="449" spans="4:8" x14ac:dyDescent="0.2">
      <c r="D449" t="s">
        <v>942</v>
      </c>
      <c r="E449" t="s">
        <v>5369</v>
      </c>
      <c r="F449" t="s">
        <v>3168</v>
      </c>
      <c r="H449" t="s">
        <v>913</v>
      </c>
    </row>
    <row r="450" spans="4:8" x14ac:dyDescent="0.2">
      <c r="D450" t="s">
        <v>942</v>
      </c>
      <c r="E450" t="s">
        <v>5370</v>
      </c>
      <c r="F450" t="s">
        <v>3165</v>
      </c>
      <c r="H450" t="s">
        <v>914</v>
      </c>
    </row>
    <row r="451" spans="4:8" x14ac:dyDescent="0.2">
      <c r="D451" t="s">
        <v>943</v>
      </c>
      <c r="E451" t="s">
        <v>5371</v>
      </c>
      <c r="F451" t="s">
        <v>3164</v>
      </c>
      <c r="H451" t="s">
        <v>915</v>
      </c>
    </row>
    <row r="452" spans="4:8" x14ac:dyDescent="0.2">
      <c r="D452" t="s">
        <v>944</v>
      </c>
      <c r="E452" t="s">
        <v>5372</v>
      </c>
      <c r="F452" t="s">
        <v>3156</v>
      </c>
      <c r="H452" t="s">
        <v>916</v>
      </c>
    </row>
    <row r="453" spans="4:8" x14ac:dyDescent="0.2">
      <c r="D453" t="s">
        <v>945</v>
      </c>
      <c r="E453" t="s">
        <v>5373</v>
      </c>
      <c r="F453" t="s">
        <v>3166</v>
      </c>
      <c r="H453" t="s">
        <v>917</v>
      </c>
    </row>
    <row r="454" spans="4:8" x14ac:dyDescent="0.2">
      <c r="D454" t="s">
        <v>946</v>
      </c>
      <c r="E454" t="s">
        <v>5374</v>
      </c>
      <c r="F454" t="s">
        <v>3138</v>
      </c>
      <c r="H454" t="s">
        <v>918</v>
      </c>
    </row>
    <row r="455" spans="4:8" x14ac:dyDescent="0.2">
      <c r="D455" t="s">
        <v>947</v>
      </c>
      <c r="E455" t="s">
        <v>5375</v>
      </c>
      <c r="F455" t="s">
        <v>3172</v>
      </c>
      <c r="H455" t="s">
        <v>919</v>
      </c>
    </row>
    <row r="456" spans="4:8" x14ac:dyDescent="0.2">
      <c r="D456" t="s">
        <v>948</v>
      </c>
      <c r="E456" t="s">
        <v>5376</v>
      </c>
      <c r="F456" t="s">
        <v>3240</v>
      </c>
      <c r="H456" t="s">
        <v>920</v>
      </c>
    </row>
    <row r="457" spans="4:8" x14ac:dyDescent="0.2">
      <c r="D457" t="s">
        <v>949</v>
      </c>
      <c r="E457" t="s">
        <v>5377</v>
      </c>
      <c r="F457" t="s">
        <v>3242</v>
      </c>
      <c r="H457" t="s">
        <v>921</v>
      </c>
    </row>
    <row r="458" spans="4:8" x14ac:dyDescent="0.2">
      <c r="D458" t="s">
        <v>950</v>
      </c>
      <c r="E458" t="s">
        <v>5508</v>
      </c>
      <c r="F458" t="s">
        <v>3175</v>
      </c>
      <c r="H458" t="s">
        <v>922</v>
      </c>
    </row>
    <row r="459" spans="4:8" x14ac:dyDescent="0.2">
      <c r="D459" t="s">
        <v>951</v>
      </c>
      <c r="E459" t="s">
        <v>5379</v>
      </c>
      <c r="F459" t="s">
        <v>3143</v>
      </c>
      <c r="H459" t="s">
        <v>923</v>
      </c>
    </row>
    <row r="460" spans="4:8" x14ac:dyDescent="0.2">
      <c r="D460" t="s">
        <v>952</v>
      </c>
      <c r="E460" t="s">
        <v>5380</v>
      </c>
      <c r="F460" t="s">
        <v>3229</v>
      </c>
      <c r="H460" t="s">
        <v>924</v>
      </c>
    </row>
    <row r="461" spans="4:8" x14ac:dyDescent="0.2">
      <c r="D461" t="s">
        <v>953</v>
      </c>
      <c r="E461" t="s">
        <v>5381</v>
      </c>
      <c r="F461" t="s">
        <v>3227</v>
      </c>
      <c r="H461" t="s">
        <v>925</v>
      </c>
    </row>
    <row r="462" spans="4:8" x14ac:dyDescent="0.2">
      <c r="D462" t="s">
        <v>954</v>
      </c>
      <c r="E462" t="s">
        <v>5382</v>
      </c>
      <c r="F462" t="s">
        <v>3230</v>
      </c>
      <c r="H462" t="s">
        <v>926</v>
      </c>
    </row>
    <row r="463" spans="4:8" x14ac:dyDescent="0.2">
      <c r="D463" t="s">
        <v>955</v>
      </c>
      <c r="E463" t="s">
        <v>5101</v>
      </c>
      <c r="F463" t="s">
        <v>3140</v>
      </c>
      <c r="H463" t="s">
        <v>927</v>
      </c>
    </row>
    <row r="464" spans="4:8" x14ac:dyDescent="0.2">
      <c r="D464" t="s">
        <v>956</v>
      </c>
      <c r="E464" t="s">
        <v>5383</v>
      </c>
      <c r="F464" t="s">
        <v>3142</v>
      </c>
      <c r="H464" t="s">
        <v>928</v>
      </c>
    </row>
    <row r="465" spans="4:8" x14ac:dyDescent="0.2">
      <c r="D465" t="s">
        <v>956</v>
      </c>
      <c r="E465" t="s">
        <v>5384</v>
      </c>
      <c r="F465" t="s">
        <v>3136</v>
      </c>
      <c r="H465" t="s">
        <v>929</v>
      </c>
    </row>
    <row r="466" spans="4:8" x14ac:dyDescent="0.2">
      <c r="D466" t="s">
        <v>957</v>
      </c>
      <c r="E466" t="s">
        <v>5385</v>
      </c>
      <c r="F466" t="s">
        <v>3191</v>
      </c>
      <c r="H466" t="s">
        <v>930</v>
      </c>
    </row>
    <row r="467" spans="4:8" x14ac:dyDescent="0.2">
      <c r="D467" t="s">
        <v>958</v>
      </c>
      <c r="E467" t="s">
        <v>5386</v>
      </c>
      <c r="F467" t="s">
        <v>3220</v>
      </c>
      <c r="H467" t="s">
        <v>931</v>
      </c>
    </row>
    <row r="468" spans="4:8" x14ac:dyDescent="0.2">
      <c r="D468" t="s">
        <v>958</v>
      </c>
      <c r="E468" t="s">
        <v>5387</v>
      </c>
      <c r="F468" t="s">
        <v>3187</v>
      </c>
      <c r="H468" t="s">
        <v>932</v>
      </c>
    </row>
    <row r="469" spans="4:8" x14ac:dyDescent="0.2">
      <c r="D469" t="s">
        <v>959</v>
      </c>
      <c r="E469" t="s">
        <v>5388</v>
      </c>
      <c r="F469" t="s">
        <v>3226</v>
      </c>
      <c r="H469" t="s">
        <v>933</v>
      </c>
    </row>
    <row r="470" spans="4:8" x14ac:dyDescent="0.2">
      <c r="D470" t="s">
        <v>960</v>
      </c>
      <c r="E470" t="s">
        <v>5389</v>
      </c>
      <c r="F470" t="s">
        <v>3205</v>
      </c>
      <c r="H470" t="s">
        <v>934</v>
      </c>
    </row>
    <row r="471" spans="4:8" x14ac:dyDescent="0.2">
      <c r="D471" t="s">
        <v>960</v>
      </c>
      <c r="E471" t="s">
        <v>5390</v>
      </c>
      <c r="F471" t="s">
        <v>3193</v>
      </c>
      <c r="H471" t="s">
        <v>934</v>
      </c>
    </row>
    <row r="472" spans="4:8" x14ac:dyDescent="0.2">
      <c r="D472" t="s">
        <v>961</v>
      </c>
      <c r="E472" t="s">
        <v>5391</v>
      </c>
      <c r="F472" t="s">
        <v>3203</v>
      </c>
      <c r="H472" t="s">
        <v>935</v>
      </c>
    </row>
    <row r="473" spans="4:8" x14ac:dyDescent="0.2">
      <c r="D473" t="s">
        <v>962</v>
      </c>
      <c r="E473" t="s">
        <v>5392</v>
      </c>
      <c r="F473" t="s">
        <v>3202</v>
      </c>
      <c r="H473" t="s">
        <v>936</v>
      </c>
    </row>
    <row r="474" spans="4:8" x14ac:dyDescent="0.2">
      <c r="D474" t="s">
        <v>963</v>
      </c>
      <c r="E474" t="s">
        <v>5393</v>
      </c>
      <c r="F474" t="s">
        <v>3214</v>
      </c>
      <c r="H474" t="s">
        <v>937</v>
      </c>
    </row>
    <row r="475" spans="4:8" x14ac:dyDescent="0.2">
      <c r="D475" t="s">
        <v>964</v>
      </c>
      <c r="E475" t="s">
        <v>5394</v>
      </c>
      <c r="F475" t="s">
        <v>3221</v>
      </c>
      <c r="H475" t="s">
        <v>938</v>
      </c>
    </row>
    <row r="476" spans="4:8" x14ac:dyDescent="0.2">
      <c r="D476" t="s">
        <v>965</v>
      </c>
      <c r="E476" t="s">
        <v>5395</v>
      </c>
      <c r="F476" t="s">
        <v>3224</v>
      </c>
      <c r="H476" t="s">
        <v>939</v>
      </c>
    </row>
    <row r="477" spans="4:8" x14ac:dyDescent="0.2">
      <c r="D477" t="s">
        <v>966</v>
      </c>
      <c r="E477" t="s">
        <v>5396</v>
      </c>
      <c r="F477" t="s">
        <v>3225</v>
      </c>
      <c r="H477" t="s">
        <v>939</v>
      </c>
    </row>
    <row r="478" spans="4:8" x14ac:dyDescent="0.2">
      <c r="D478" t="s">
        <v>967</v>
      </c>
      <c r="E478" t="s">
        <v>5397</v>
      </c>
      <c r="F478" t="s">
        <v>3234</v>
      </c>
      <c r="H478" t="s">
        <v>940</v>
      </c>
    </row>
    <row r="479" spans="4:8" x14ac:dyDescent="0.2">
      <c r="D479" t="s">
        <v>968</v>
      </c>
      <c r="E479" t="s">
        <v>5398</v>
      </c>
      <c r="F479" t="s">
        <v>3233</v>
      </c>
      <c r="H479" t="s">
        <v>941</v>
      </c>
    </row>
    <row r="480" spans="4:8" x14ac:dyDescent="0.2">
      <c r="D480" t="s">
        <v>969</v>
      </c>
      <c r="E480" t="s">
        <v>5399</v>
      </c>
      <c r="F480" t="s">
        <v>3238</v>
      </c>
      <c r="H480" t="s">
        <v>942</v>
      </c>
    </row>
    <row r="481" spans="4:8" x14ac:dyDescent="0.2">
      <c r="D481" t="s">
        <v>970</v>
      </c>
      <c r="E481" t="s">
        <v>5371</v>
      </c>
      <c r="F481" t="s">
        <v>3223</v>
      </c>
      <c r="H481" t="s">
        <v>942</v>
      </c>
    </row>
    <row r="482" spans="4:8" x14ac:dyDescent="0.2">
      <c r="D482" t="s">
        <v>971</v>
      </c>
      <c r="E482" t="s">
        <v>5367</v>
      </c>
      <c r="F482" t="s">
        <v>3231</v>
      </c>
      <c r="H482" t="s">
        <v>943</v>
      </c>
    </row>
    <row r="483" spans="4:8" x14ac:dyDescent="0.2">
      <c r="D483" t="s">
        <v>972</v>
      </c>
      <c r="E483" t="s">
        <v>5364</v>
      </c>
      <c r="F483" t="s">
        <v>3232</v>
      </c>
      <c r="H483" t="s">
        <v>944</v>
      </c>
    </row>
    <row r="484" spans="4:8" x14ac:dyDescent="0.2">
      <c r="D484" t="s">
        <v>973</v>
      </c>
      <c r="E484" t="s">
        <v>5370</v>
      </c>
      <c r="F484" t="s">
        <v>3293</v>
      </c>
      <c r="H484" t="s">
        <v>945</v>
      </c>
    </row>
    <row r="485" spans="4:8" x14ac:dyDescent="0.2">
      <c r="D485" t="s">
        <v>974</v>
      </c>
      <c r="E485" t="s">
        <v>5374</v>
      </c>
      <c r="F485" t="s">
        <v>3241</v>
      </c>
      <c r="H485" t="s">
        <v>946</v>
      </c>
    </row>
    <row r="486" spans="4:8" x14ac:dyDescent="0.2">
      <c r="D486" t="s">
        <v>975</v>
      </c>
      <c r="E486" t="s">
        <v>5377</v>
      </c>
      <c r="F486" t="s">
        <v>3137</v>
      </c>
      <c r="H486" t="s">
        <v>947</v>
      </c>
    </row>
    <row r="487" spans="4:8" x14ac:dyDescent="0.2">
      <c r="D487" t="s">
        <v>976</v>
      </c>
      <c r="E487" t="s">
        <v>5369</v>
      </c>
      <c r="F487" t="s">
        <v>3133</v>
      </c>
      <c r="H487" t="s">
        <v>948</v>
      </c>
    </row>
    <row r="488" spans="4:8" x14ac:dyDescent="0.2">
      <c r="D488" t="s">
        <v>977</v>
      </c>
      <c r="E488" t="s">
        <v>5400</v>
      </c>
      <c r="F488" t="s">
        <v>3244</v>
      </c>
      <c r="H488" t="s">
        <v>949</v>
      </c>
    </row>
    <row r="489" spans="4:8" x14ac:dyDescent="0.2">
      <c r="D489" t="s">
        <v>978</v>
      </c>
      <c r="E489" t="s">
        <v>5401</v>
      </c>
      <c r="F489" t="s">
        <v>3243</v>
      </c>
      <c r="H489" t="s">
        <v>950</v>
      </c>
    </row>
    <row r="490" spans="4:8" x14ac:dyDescent="0.2">
      <c r="D490" t="s">
        <v>979</v>
      </c>
      <c r="E490" t="s">
        <v>5402</v>
      </c>
      <c r="F490" t="s">
        <v>3245</v>
      </c>
      <c r="H490" t="s">
        <v>951</v>
      </c>
    </row>
    <row r="491" spans="4:8" x14ac:dyDescent="0.2">
      <c r="D491" t="s">
        <v>980</v>
      </c>
      <c r="E491" t="s">
        <v>5403</v>
      </c>
      <c r="F491" t="s">
        <v>3253</v>
      </c>
      <c r="H491" t="s">
        <v>952</v>
      </c>
    </row>
    <row r="492" spans="4:8" x14ac:dyDescent="0.2">
      <c r="D492" t="s">
        <v>981</v>
      </c>
      <c r="E492" t="s">
        <v>5404</v>
      </c>
      <c r="F492" t="s">
        <v>3134</v>
      </c>
      <c r="H492" t="s">
        <v>953</v>
      </c>
    </row>
    <row r="493" spans="4:8" x14ac:dyDescent="0.2">
      <c r="D493" t="s">
        <v>982</v>
      </c>
      <c r="E493" t="s">
        <v>5405</v>
      </c>
      <c r="F493" t="s">
        <v>3135</v>
      </c>
      <c r="H493" t="s">
        <v>954</v>
      </c>
    </row>
    <row r="494" spans="4:8" x14ac:dyDescent="0.2">
      <c r="D494" t="s">
        <v>983</v>
      </c>
      <c r="E494" t="s">
        <v>5406</v>
      </c>
      <c r="F494" t="s">
        <v>3288</v>
      </c>
      <c r="H494" t="s">
        <v>955</v>
      </c>
    </row>
    <row r="495" spans="4:8" x14ac:dyDescent="0.2">
      <c r="D495" t="s">
        <v>984</v>
      </c>
      <c r="E495" t="s">
        <v>5407</v>
      </c>
      <c r="F495" t="s">
        <v>3132</v>
      </c>
      <c r="H495" t="s">
        <v>956</v>
      </c>
    </row>
    <row r="496" spans="4:8" x14ac:dyDescent="0.2">
      <c r="D496" t="s">
        <v>985</v>
      </c>
      <c r="E496" t="s">
        <v>5408</v>
      </c>
      <c r="F496" t="s">
        <v>3237</v>
      </c>
      <c r="H496" t="s">
        <v>956</v>
      </c>
    </row>
    <row r="497" spans="4:8" x14ac:dyDescent="0.2">
      <c r="D497" t="s">
        <v>986</v>
      </c>
      <c r="E497" t="s">
        <v>5409</v>
      </c>
      <c r="F497" t="s">
        <v>3249</v>
      </c>
      <c r="H497" t="s">
        <v>957</v>
      </c>
    </row>
    <row r="498" spans="4:8" x14ac:dyDescent="0.2">
      <c r="D498" t="s">
        <v>987</v>
      </c>
      <c r="E498" t="s">
        <v>5410</v>
      </c>
      <c r="F498" t="s">
        <v>3235</v>
      </c>
      <c r="H498" t="s">
        <v>958</v>
      </c>
    </row>
    <row r="499" spans="4:8" x14ac:dyDescent="0.2">
      <c r="D499" t="s">
        <v>988</v>
      </c>
      <c r="E499" t="s">
        <v>5411</v>
      </c>
      <c r="F499" t="s">
        <v>3250</v>
      </c>
      <c r="H499" t="s">
        <v>958</v>
      </c>
    </row>
    <row r="500" spans="4:8" x14ac:dyDescent="0.2">
      <c r="D500" t="s">
        <v>989</v>
      </c>
      <c r="E500" t="s">
        <v>5412</v>
      </c>
      <c r="F500" t="s">
        <v>3130</v>
      </c>
      <c r="H500" t="s">
        <v>959</v>
      </c>
    </row>
    <row r="501" spans="4:8" x14ac:dyDescent="0.2">
      <c r="D501" t="s">
        <v>989</v>
      </c>
      <c r="E501" t="s">
        <v>5413</v>
      </c>
      <c r="F501" t="s">
        <v>3131</v>
      </c>
      <c r="H501" t="s">
        <v>960</v>
      </c>
    </row>
    <row r="502" spans="4:8" x14ac:dyDescent="0.2">
      <c r="D502" t="s">
        <v>990</v>
      </c>
      <c r="E502" t="s">
        <v>5414</v>
      </c>
      <c r="F502" t="s">
        <v>3127</v>
      </c>
      <c r="H502" t="s">
        <v>960</v>
      </c>
    </row>
    <row r="503" spans="4:8" x14ac:dyDescent="0.2">
      <c r="D503" t="s">
        <v>991</v>
      </c>
      <c r="E503" t="s">
        <v>5415</v>
      </c>
      <c r="F503" t="s">
        <v>3122</v>
      </c>
      <c r="H503" t="s">
        <v>961</v>
      </c>
    </row>
    <row r="504" spans="4:8" x14ac:dyDescent="0.2">
      <c r="D504" t="s">
        <v>992</v>
      </c>
      <c r="E504" t="s">
        <v>5416</v>
      </c>
      <c r="F504" t="s">
        <v>3121</v>
      </c>
      <c r="H504" t="s">
        <v>962</v>
      </c>
    </row>
    <row r="505" spans="4:8" x14ac:dyDescent="0.2">
      <c r="D505" t="s">
        <v>993</v>
      </c>
      <c r="E505" t="s">
        <v>5417</v>
      </c>
      <c r="F505" t="s">
        <v>3120</v>
      </c>
      <c r="H505" t="s">
        <v>963</v>
      </c>
    </row>
    <row r="506" spans="4:8" x14ac:dyDescent="0.2">
      <c r="D506" t="s">
        <v>994</v>
      </c>
      <c r="E506" t="s">
        <v>5418</v>
      </c>
      <c r="F506" t="s">
        <v>3119</v>
      </c>
      <c r="H506" t="s">
        <v>964</v>
      </c>
    </row>
    <row r="507" spans="4:8" x14ac:dyDescent="0.2">
      <c r="D507" t="s">
        <v>994</v>
      </c>
      <c r="E507" t="s">
        <v>5419</v>
      </c>
      <c r="F507" t="s">
        <v>3118</v>
      </c>
      <c r="H507" t="s">
        <v>965</v>
      </c>
    </row>
    <row r="508" spans="4:8" x14ac:dyDescent="0.2">
      <c r="D508" t="s">
        <v>995</v>
      </c>
      <c r="E508" t="s">
        <v>5420</v>
      </c>
      <c r="F508" t="s">
        <v>3116</v>
      </c>
      <c r="H508" t="s">
        <v>966</v>
      </c>
    </row>
    <row r="509" spans="4:8" x14ac:dyDescent="0.2">
      <c r="D509" t="s">
        <v>996</v>
      </c>
      <c r="E509" t="s">
        <v>5421</v>
      </c>
      <c r="F509" t="s">
        <v>3123</v>
      </c>
      <c r="H509" t="s">
        <v>967</v>
      </c>
    </row>
    <row r="510" spans="4:8" x14ac:dyDescent="0.2">
      <c r="D510" t="s">
        <v>997</v>
      </c>
      <c r="E510" t="s">
        <v>5422</v>
      </c>
      <c r="F510" t="s">
        <v>3125</v>
      </c>
      <c r="H510" t="s">
        <v>968</v>
      </c>
    </row>
    <row r="511" spans="4:8" x14ac:dyDescent="0.2">
      <c r="D511" t="s">
        <v>998</v>
      </c>
      <c r="E511" t="s">
        <v>5423</v>
      </c>
      <c r="F511" t="s">
        <v>3124</v>
      </c>
      <c r="H511" t="s">
        <v>969</v>
      </c>
    </row>
    <row r="512" spans="4:8" x14ac:dyDescent="0.2">
      <c r="D512" t="s">
        <v>998</v>
      </c>
      <c r="E512" t="s">
        <v>5424</v>
      </c>
      <c r="F512" t="s">
        <v>3115</v>
      </c>
      <c r="H512" t="s">
        <v>970</v>
      </c>
    </row>
    <row r="513" spans="4:8" x14ac:dyDescent="0.2">
      <c r="D513" t="s">
        <v>999</v>
      </c>
      <c r="E513" t="s">
        <v>5425</v>
      </c>
      <c r="F513" t="s">
        <v>3252</v>
      </c>
      <c r="H513" t="s">
        <v>971</v>
      </c>
    </row>
    <row r="514" spans="4:8" x14ac:dyDescent="0.2">
      <c r="D514" t="s">
        <v>1000</v>
      </c>
      <c r="E514" t="s">
        <v>5426</v>
      </c>
      <c r="F514" t="s">
        <v>3114</v>
      </c>
      <c r="H514" t="s">
        <v>972</v>
      </c>
    </row>
    <row r="515" spans="4:8" x14ac:dyDescent="0.2">
      <c r="D515" t="s">
        <v>1001</v>
      </c>
      <c r="E515" t="s">
        <v>5427</v>
      </c>
      <c r="F515" t="s">
        <v>3117</v>
      </c>
      <c r="H515" t="s">
        <v>973</v>
      </c>
    </row>
    <row r="516" spans="4:8" x14ac:dyDescent="0.2">
      <c r="D516" t="s">
        <v>1002</v>
      </c>
      <c r="E516" t="s">
        <v>5428</v>
      </c>
      <c r="F516" t="s">
        <v>3126</v>
      </c>
      <c r="H516" t="s">
        <v>974</v>
      </c>
    </row>
    <row r="517" spans="4:8" x14ac:dyDescent="0.2">
      <c r="D517" t="s">
        <v>1003</v>
      </c>
      <c r="E517" t="s">
        <v>5429</v>
      </c>
      <c r="F517" t="s">
        <v>3113</v>
      </c>
      <c r="H517" t="s">
        <v>975</v>
      </c>
    </row>
    <row r="518" spans="4:8" x14ac:dyDescent="0.2">
      <c r="D518" t="s">
        <v>1004</v>
      </c>
      <c r="E518" t="s">
        <v>5430</v>
      </c>
      <c r="F518" t="s">
        <v>3282</v>
      </c>
      <c r="H518" t="s">
        <v>976</v>
      </c>
    </row>
    <row r="519" spans="4:8" x14ac:dyDescent="0.2">
      <c r="D519" t="s">
        <v>1004</v>
      </c>
      <c r="E519" t="s">
        <v>5431</v>
      </c>
      <c r="F519" t="s">
        <v>3281</v>
      </c>
      <c r="H519" t="s">
        <v>977</v>
      </c>
    </row>
    <row r="520" spans="4:8" x14ac:dyDescent="0.2">
      <c r="D520" t="s">
        <v>1005</v>
      </c>
      <c r="E520" t="s">
        <v>5432</v>
      </c>
      <c r="F520" t="s">
        <v>3283</v>
      </c>
      <c r="H520" t="s">
        <v>978</v>
      </c>
    </row>
    <row r="521" spans="4:8" x14ac:dyDescent="0.2">
      <c r="D521" t="s">
        <v>1006</v>
      </c>
      <c r="E521" t="s">
        <v>5433</v>
      </c>
      <c r="F521" t="s">
        <v>3128</v>
      </c>
      <c r="H521" t="s">
        <v>979</v>
      </c>
    </row>
    <row r="522" spans="4:8" x14ac:dyDescent="0.2">
      <c r="D522" t="s">
        <v>1007</v>
      </c>
      <c r="E522" t="s">
        <v>5434</v>
      </c>
      <c r="F522" t="s">
        <v>3284</v>
      </c>
      <c r="H522" t="s">
        <v>980</v>
      </c>
    </row>
    <row r="523" spans="4:8" x14ac:dyDescent="0.2">
      <c r="D523" t="s">
        <v>1008</v>
      </c>
      <c r="E523" t="s">
        <v>5424</v>
      </c>
      <c r="F523" t="s">
        <v>3285</v>
      </c>
      <c r="H523" t="s">
        <v>981</v>
      </c>
    </row>
    <row r="524" spans="4:8" x14ac:dyDescent="0.2">
      <c r="D524" t="s">
        <v>1009</v>
      </c>
      <c r="E524" t="s">
        <v>5435</v>
      </c>
      <c r="F524" t="s">
        <v>3129</v>
      </c>
      <c r="H524" t="s">
        <v>982</v>
      </c>
    </row>
    <row r="525" spans="4:8" x14ac:dyDescent="0.2">
      <c r="D525" t="s">
        <v>1010</v>
      </c>
      <c r="E525" t="s">
        <v>5436</v>
      </c>
      <c r="H525" t="s">
        <v>983</v>
      </c>
    </row>
    <row r="526" spans="4:8" x14ac:dyDescent="0.2">
      <c r="D526" t="s">
        <v>1011</v>
      </c>
      <c r="E526" t="s">
        <v>5437</v>
      </c>
      <c r="H526" t="s">
        <v>984</v>
      </c>
    </row>
    <row r="527" spans="4:8" x14ac:dyDescent="0.2">
      <c r="D527" t="s">
        <v>1012</v>
      </c>
      <c r="E527" t="s">
        <v>5509</v>
      </c>
      <c r="H527" t="s">
        <v>985</v>
      </c>
    </row>
    <row r="528" spans="4:8" x14ac:dyDescent="0.2">
      <c r="D528" t="s">
        <v>1013</v>
      </c>
      <c r="E528" t="s">
        <v>5439</v>
      </c>
      <c r="H528" t="s">
        <v>986</v>
      </c>
    </row>
    <row r="529" spans="4:8" x14ac:dyDescent="0.2">
      <c r="D529" t="s">
        <v>1014</v>
      </c>
      <c r="E529" t="s">
        <v>5440</v>
      </c>
      <c r="H529" t="s">
        <v>987</v>
      </c>
    </row>
    <row r="530" spans="4:8" x14ac:dyDescent="0.2">
      <c r="D530" t="s">
        <v>1015</v>
      </c>
      <c r="E530" t="s">
        <v>5441</v>
      </c>
      <c r="H530" t="s">
        <v>988</v>
      </c>
    </row>
    <row r="531" spans="4:8" x14ac:dyDescent="0.2">
      <c r="D531" t="s">
        <v>1016</v>
      </c>
      <c r="E531" t="s">
        <v>5442</v>
      </c>
      <c r="H531" t="s">
        <v>989</v>
      </c>
    </row>
    <row r="532" spans="4:8" x14ac:dyDescent="0.2">
      <c r="D532" t="s">
        <v>1017</v>
      </c>
      <c r="E532" t="s">
        <v>5443</v>
      </c>
      <c r="H532" t="s">
        <v>989</v>
      </c>
    </row>
    <row r="533" spans="4:8" x14ac:dyDescent="0.2">
      <c r="D533" t="s">
        <v>1017</v>
      </c>
      <c r="E533" t="s">
        <v>5444</v>
      </c>
      <c r="H533" t="s">
        <v>990</v>
      </c>
    </row>
    <row r="534" spans="4:8" x14ac:dyDescent="0.2">
      <c r="D534" t="s">
        <v>1018</v>
      </c>
      <c r="E534" t="s">
        <v>5445</v>
      </c>
      <c r="H534" t="s">
        <v>991</v>
      </c>
    </row>
    <row r="535" spans="4:8" x14ac:dyDescent="0.2">
      <c r="D535" t="s">
        <v>1018</v>
      </c>
      <c r="E535" t="s">
        <v>5446</v>
      </c>
      <c r="H535" t="s">
        <v>992</v>
      </c>
    </row>
    <row r="536" spans="4:8" x14ac:dyDescent="0.2">
      <c r="D536" t="s">
        <v>1019</v>
      </c>
      <c r="E536" t="s">
        <v>5447</v>
      </c>
      <c r="H536" t="s">
        <v>993</v>
      </c>
    </row>
    <row r="537" spans="4:8" x14ac:dyDescent="0.2">
      <c r="D537" t="s">
        <v>1020</v>
      </c>
      <c r="E537" t="s">
        <v>5448</v>
      </c>
      <c r="H537" t="s">
        <v>994</v>
      </c>
    </row>
    <row r="538" spans="4:8" x14ac:dyDescent="0.2">
      <c r="D538" t="s">
        <v>1021</v>
      </c>
      <c r="E538" t="s">
        <v>5449</v>
      </c>
      <c r="H538" t="s">
        <v>994</v>
      </c>
    </row>
    <row r="539" spans="4:8" x14ac:dyDescent="0.2">
      <c r="D539" t="s">
        <v>1022</v>
      </c>
      <c r="E539" t="s">
        <v>5450</v>
      </c>
      <c r="H539" t="s">
        <v>995</v>
      </c>
    </row>
    <row r="540" spans="4:8" x14ac:dyDescent="0.2">
      <c r="D540" t="s">
        <v>1023</v>
      </c>
      <c r="E540" t="s">
        <v>5451</v>
      </c>
      <c r="H540" t="s">
        <v>996</v>
      </c>
    </row>
    <row r="541" spans="4:8" x14ac:dyDescent="0.2">
      <c r="D541" t="s">
        <v>1024</v>
      </c>
      <c r="E541" t="s">
        <v>5452</v>
      </c>
      <c r="H541" t="s">
        <v>997</v>
      </c>
    </row>
    <row r="542" spans="4:8" x14ac:dyDescent="0.2">
      <c r="D542" t="s">
        <v>1025</v>
      </c>
      <c r="E542" t="s">
        <v>5453</v>
      </c>
      <c r="H542" t="s">
        <v>998</v>
      </c>
    </row>
    <row r="543" spans="4:8" x14ac:dyDescent="0.2">
      <c r="D543" t="s">
        <v>1026</v>
      </c>
      <c r="E543" t="s">
        <v>5454</v>
      </c>
      <c r="H543" t="s">
        <v>998</v>
      </c>
    </row>
    <row r="544" spans="4:8" x14ac:dyDescent="0.2">
      <c r="D544" t="s">
        <v>1026</v>
      </c>
      <c r="E544" t="s">
        <v>5441</v>
      </c>
      <c r="H544" t="s">
        <v>999</v>
      </c>
    </row>
    <row r="545" spans="4:8" x14ac:dyDescent="0.2">
      <c r="D545" t="s">
        <v>1027</v>
      </c>
      <c r="E545" t="s">
        <v>5509</v>
      </c>
      <c r="H545" t="s">
        <v>1000</v>
      </c>
    </row>
    <row r="546" spans="4:8" x14ac:dyDescent="0.2">
      <c r="D546" t="s">
        <v>1028</v>
      </c>
      <c r="E546" t="s">
        <v>5455</v>
      </c>
      <c r="H546" t="s">
        <v>1001</v>
      </c>
    </row>
    <row r="547" spans="4:8" x14ac:dyDescent="0.2">
      <c r="D547" t="s">
        <v>1029</v>
      </c>
      <c r="E547" t="s">
        <v>5436</v>
      </c>
      <c r="H547" t="s">
        <v>1002</v>
      </c>
    </row>
    <row r="548" spans="4:8" x14ac:dyDescent="0.2">
      <c r="D548" t="s">
        <v>1030</v>
      </c>
      <c r="E548" t="s">
        <v>5439</v>
      </c>
      <c r="H548" t="s">
        <v>1003</v>
      </c>
    </row>
    <row r="549" spans="4:8" x14ac:dyDescent="0.2">
      <c r="D549" t="s">
        <v>1031</v>
      </c>
      <c r="E549" t="s">
        <v>5456</v>
      </c>
      <c r="H549" t="s">
        <v>1004</v>
      </c>
    </row>
    <row r="550" spans="4:8" x14ac:dyDescent="0.2">
      <c r="D550" t="s">
        <v>1032</v>
      </c>
      <c r="E550" t="s">
        <v>5457</v>
      </c>
      <c r="H550" t="s">
        <v>1004</v>
      </c>
    </row>
    <row r="551" spans="4:8" x14ac:dyDescent="0.2">
      <c r="D551" t="s">
        <v>1033</v>
      </c>
      <c r="E551" t="s">
        <v>5440</v>
      </c>
      <c r="H551" t="s">
        <v>1005</v>
      </c>
    </row>
    <row r="552" spans="4:8" x14ac:dyDescent="0.2">
      <c r="D552" t="s">
        <v>1034</v>
      </c>
      <c r="E552" t="s">
        <v>5458</v>
      </c>
      <c r="H552" t="s">
        <v>1006</v>
      </c>
    </row>
    <row r="553" spans="4:8" x14ac:dyDescent="0.2">
      <c r="D553" t="s">
        <v>1035</v>
      </c>
      <c r="E553" t="s">
        <v>5459</v>
      </c>
      <c r="H553" t="s">
        <v>1007</v>
      </c>
    </row>
    <row r="554" spans="4:8" x14ac:dyDescent="0.2">
      <c r="D554" t="s">
        <v>1035</v>
      </c>
      <c r="E554" t="s">
        <v>5460</v>
      </c>
      <c r="H554" t="s">
        <v>1008</v>
      </c>
    </row>
    <row r="555" spans="4:8" x14ac:dyDescent="0.2">
      <c r="D555" t="s">
        <v>1036</v>
      </c>
      <c r="E555" t="s">
        <v>5461</v>
      </c>
      <c r="H555" t="s">
        <v>1009</v>
      </c>
    </row>
    <row r="556" spans="4:8" x14ac:dyDescent="0.2">
      <c r="D556" t="s">
        <v>1037</v>
      </c>
      <c r="E556" t="s">
        <v>5462</v>
      </c>
      <c r="H556" t="s">
        <v>1010</v>
      </c>
    </row>
    <row r="557" spans="4:8" x14ac:dyDescent="0.2">
      <c r="D557" t="s">
        <v>1038</v>
      </c>
      <c r="E557" t="s">
        <v>5463</v>
      </c>
      <c r="H557" t="s">
        <v>1011</v>
      </c>
    </row>
    <row r="558" spans="4:8" x14ac:dyDescent="0.2">
      <c r="D558" t="s">
        <v>1039</v>
      </c>
      <c r="E558" t="s">
        <v>5510</v>
      </c>
      <c r="H558" t="s">
        <v>1012</v>
      </c>
    </row>
    <row r="559" spans="4:8" x14ac:dyDescent="0.2">
      <c r="D559" t="s">
        <v>1040</v>
      </c>
      <c r="E559" t="s">
        <v>5465</v>
      </c>
      <c r="H559" t="s">
        <v>1013</v>
      </c>
    </row>
    <row r="560" spans="4:8" x14ac:dyDescent="0.2">
      <c r="D560" t="s">
        <v>1041</v>
      </c>
      <c r="E560" t="s">
        <v>5457</v>
      </c>
      <c r="H560" t="s">
        <v>1014</v>
      </c>
    </row>
    <row r="561" spans="4:8" x14ac:dyDescent="0.2">
      <c r="D561" t="s">
        <v>1041</v>
      </c>
      <c r="E561" t="s">
        <v>5466</v>
      </c>
      <c r="H561" t="s">
        <v>1015</v>
      </c>
    </row>
    <row r="562" spans="4:8" x14ac:dyDescent="0.2">
      <c r="D562" t="s">
        <v>1042</v>
      </c>
      <c r="E562" t="s">
        <v>5467</v>
      </c>
      <c r="H562" t="s">
        <v>1016</v>
      </c>
    </row>
    <row r="563" spans="4:8" x14ac:dyDescent="0.2">
      <c r="D563" t="s">
        <v>1043</v>
      </c>
      <c r="E563" t="s">
        <v>5468</v>
      </c>
      <c r="H563" t="s">
        <v>1017</v>
      </c>
    </row>
    <row r="564" spans="4:8" x14ac:dyDescent="0.2">
      <c r="D564" t="s">
        <v>1044</v>
      </c>
      <c r="E564" t="s">
        <v>5469</v>
      </c>
      <c r="H564" t="s">
        <v>1017</v>
      </c>
    </row>
    <row r="565" spans="4:8" x14ac:dyDescent="0.2">
      <c r="D565" t="s">
        <v>1045</v>
      </c>
      <c r="E565" t="s">
        <v>5470</v>
      </c>
      <c r="H565" t="s">
        <v>1018</v>
      </c>
    </row>
    <row r="566" spans="4:8" x14ac:dyDescent="0.2">
      <c r="D566" t="s">
        <v>1046</v>
      </c>
      <c r="E566" t="s">
        <v>5471</v>
      </c>
      <c r="H566" t="s">
        <v>1018</v>
      </c>
    </row>
    <row r="567" spans="4:8" x14ac:dyDescent="0.2">
      <c r="D567" t="s">
        <v>1047</v>
      </c>
      <c r="E567" t="s">
        <v>5472</v>
      </c>
      <c r="H567" t="s">
        <v>1019</v>
      </c>
    </row>
    <row r="568" spans="4:8" x14ac:dyDescent="0.2">
      <c r="D568" t="s">
        <v>1048</v>
      </c>
      <c r="E568" t="s">
        <v>5473</v>
      </c>
      <c r="H568" t="s">
        <v>1020</v>
      </c>
    </row>
    <row r="569" spans="4:8" x14ac:dyDescent="0.2">
      <c r="D569" t="s">
        <v>1049</v>
      </c>
      <c r="E569" t="s">
        <v>5474</v>
      </c>
      <c r="H569" t="s">
        <v>1021</v>
      </c>
    </row>
    <row r="570" spans="4:8" x14ac:dyDescent="0.2">
      <c r="D570" t="s">
        <v>1050</v>
      </c>
      <c r="E570" t="s">
        <v>5475</v>
      </c>
      <c r="H570" t="s">
        <v>1022</v>
      </c>
    </row>
    <row r="571" spans="4:8" x14ac:dyDescent="0.2">
      <c r="D571" t="s">
        <v>1051</v>
      </c>
      <c r="E571" t="s">
        <v>5476</v>
      </c>
      <c r="H571" t="s">
        <v>1023</v>
      </c>
    </row>
    <row r="572" spans="4:8" x14ac:dyDescent="0.2">
      <c r="D572" t="s">
        <v>1052</v>
      </c>
      <c r="E572" t="s">
        <v>5477</v>
      </c>
      <c r="H572" t="s">
        <v>1024</v>
      </c>
    </row>
    <row r="573" spans="4:8" x14ac:dyDescent="0.2">
      <c r="D573" t="s">
        <v>1053</v>
      </c>
      <c r="E573" t="s">
        <v>5478</v>
      </c>
      <c r="H573" t="s">
        <v>1025</v>
      </c>
    </row>
    <row r="574" spans="4:8" x14ac:dyDescent="0.2">
      <c r="D574" t="s">
        <v>1054</v>
      </c>
      <c r="E574" t="s">
        <v>5456</v>
      </c>
      <c r="H574" t="s">
        <v>1026</v>
      </c>
    </row>
    <row r="575" spans="4:8" x14ac:dyDescent="0.2">
      <c r="D575" t="s">
        <v>1055</v>
      </c>
      <c r="E575" t="s">
        <v>5479</v>
      </c>
      <c r="H575" t="s">
        <v>1026</v>
      </c>
    </row>
    <row r="576" spans="4:8" x14ac:dyDescent="0.2">
      <c r="D576" t="s">
        <v>1056</v>
      </c>
      <c r="E576" t="s">
        <v>5462</v>
      </c>
      <c r="H576" t="s">
        <v>1027</v>
      </c>
    </row>
    <row r="577" spans="4:8" x14ac:dyDescent="0.2">
      <c r="D577" t="s">
        <v>1056</v>
      </c>
      <c r="E577" t="s">
        <v>5480</v>
      </c>
      <c r="H577" t="s">
        <v>1028</v>
      </c>
    </row>
    <row r="578" spans="4:8" x14ac:dyDescent="0.2">
      <c r="D578" t="s">
        <v>1057</v>
      </c>
      <c r="E578" t="s">
        <v>5459</v>
      </c>
      <c r="H578" t="s">
        <v>1029</v>
      </c>
    </row>
    <row r="579" spans="4:8" x14ac:dyDescent="0.2">
      <c r="D579" t="s">
        <v>1058</v>
      </c>
      <c r="E579" t="s">
        <v>5481</v>
      </c>
      <c r="H579" t="s">
        <v>1030</v>
      </c>
    </row>
    <row r="580" spans="4:8" x14ac:dyDescent="0.2">
      <c r="D580" t="s">
        <v>1058</v>
      </c>
      <c r="E580" t="s">
        <v>5473</v>
      </c>
      <c r="H580" t="s">
        <v>1031</v>
      </c>
    </row>
    <row r="581" spans="4:8" x14ac:dyDescent="0.2">
      <c r="D581" t="s">
        <v>1059</v>
      </c>
      <c r="E581" t="s">
        <v>5465</v>
      </c>
      <c r="H581" t="s">
        <v>1032</v>
      </c>
    </row>
    <row r="582" spans="4:8" x14ac:dyDescent="0.2">
      <c r="D582" t="s">
        <v>1060</v>
      </c>
      <c r="E582" t="s">
        <v>5482</v>
      </c>
      <c r="H582" t="s">
        <v>1033</v>
      </c>
    </row>
    <row r="583" spans="4:8" x14ac:dyDescent="0.2">
      <c r="D583" t="s">
        <v>1061</v>
      </c>
      <c r="E583" t="s">
        <v>5483</v>
      </c>
      <c r="H583" t="s">
        <v>1034</v>
      </c>
    </row>
    <row r="584" spans="4:8" x14ac:dyDescent="0.2">
      <c r="D584" t="s">
        <v>1062</v>
      </c>
      <c r="E584" t="s">
        <v>5484</v>
      </c>
      <c r="H584" t="s">
        <v>1035</v>
      </c>
    </row>
    <row r="585" spans="4:8" x14ac:dyDescent="0.2">
      <c r="D585" t="s">
        <v>1063</v>
      </c>
      <c r="E585" t="s">
        <v>5485</v>
      </c>
      <c r="H585" t="s">
        <v>1035</v>
      </c>
    </row>
    <row r="586" spans="4:8" x14ac:dyDescent="0.2">
      <c r="D586" t="s">
        <v>1064</v>
      </c>
      <c r="E586" t="s">
        <v>5486</v>
      </c>
      <c r="H586" t="s">
        <v>1036</v>
      </c>
    </row>
    <row r="587" spans="4:8" x14ac:dyDescent="0.2">
      <c r="D587" t="s">
        <v>1065</v>
      </c>
      <c r="E587" t="s">
        <v>5487</v>
      </c>
      <c r="H587" t="s">
        <v>1037</v>
      </c>
    </row>
    <row r="588" spans="4:8" x14ac:dyDescent="0.2">
      <c r="D588" t="s">
        <v>1066</v>
      </c>
      <c r="E588" t="s">
        <v>5488</v>
      </c>
      <c r="H588" t="s">
        <v>1038</v>
      </c>
    </row>
    <row r="589" spans="4:8" x14ac:dyDescent="0.2">
      <c r="D589" t="s">
        <v>1067</v>
      </c>
      <c r="E589" t="s">
        <v>5489</v>
      </c>
      <c r="H589" t="s">
        <v>1039</v>
      </c>
    </row>
    <row r="590" spans="4:8" x14ac:dyDescent="0.2">
      <c r="D590" t="s">
        <v>1068</v>
      </c>
      <c r="E590" t="s">
        <v>5490</v>
      </c>
      <c r="H590" t="s">
        <v>1040</v>
      </c>
    </row>
    <row r="591" spans="4:8" x14ac:dyDescent="0.2">
      <c r="D591" t="s">
        <v>1069</v>
      </c>
      <c r="E591" t="s">
        <v>5491</v>
      </c>
      <c r="H591" t="s">
        <v>1041</v>
      </c>
    </row>
    <row r="592" spans="4:8" x14ac:dyDescent="0.2">
      <c r="D592" t="s">
        <v>1070</v>
      </c>
      <c r="E592" t="s">
        <v>5511</v>
      </c>
      <c r="H592" t="s">
        <v>1041</v>
      </c>
    </row>
    <row r="593" spans="4:8" x14ac:dyDescent="0.2">
      <c r="D593" t="s">
        <v>1071</v>
      </c>
      <c r="E593" t="s">
        <v>5493</v>
      </c>
      <c r="H593" t="s">
        <v>1042</v>
      </c>
    </row>
    <row r="594" spans="4:8" x14ac:dyDescent="0.2">
      <c r="D594" t="s">
        <v>1072</v>
      </c>
      <c r="E594" t="s">
        <v>5467</v>
      </c>
      <c r="H594" t="s">
        <v>1043</v>
      </c>
    </row>
    <row r="595" spans="4:8" x14ac:dyDescent="0.2">
      <c r="D595" t="s">
        <v>1073</v>
      </c>
      <c r="E595" t="s">
        <v>5468</v>
      </c>
      <c r="H595" t="s">
        <v>1044</v>
      </c>
    </row>
    <row r="596" spans="4:8" x14ac:dyDescent="0.2">
      <c r="D596" t="s">
        <v>1074</v>
      </c>
      <c r="E596" t="s">
        <v>5494</v>
      </c>
      <c r="H596" t="s">
        <v>1045</v>
      </c>
    </row>
    <row r="597" spans="4:8" x14ac:dyDescent="0.2">
      <c r="D597" t="s">
        <v>1075</v>
      </c>
      <c r="E597" t="s">
        <v>5458</v>
      </c>
      <c r="H597" t="s">
        <v>1046</v>
      </c>
    </row>
    <row r="598" spans="4:8" x14ac:dyDescent="0.2">
      <c r="D598" t="s">
        <v>1076</v>
      </c>
      <c r="E598" t="s">
        <v>5469</v>
      </c>
      <c r="H598" t="s">
        <v>1047</v>
      </c>
    </row>
    <row r="599" spans="4:8" x14ac:dyDescent="0.2">
      <c r="D599" t="s">
        <v>1077</v>
      </c>
      <c r="E599" t="s">
        <v>5495</v>
      </c>
      <c r="H599" t="s">
        <v>1048</v>
      </c>
    </row>
    <row r="600" spans="4:8" x14ac:dyDescent="0.2">
      <c r="D600" t="s">
        <v>1078</v>
      </c>
      <c r="E600" t="s">
        <v>5496</v>
      </c>
      <c r="H600" t="s">
        <v>1049</v>
      </c>
    </row>
    <row r="601" spans="4:8" x14ac:dyDescent="0.2">
      <c r="D601" t="s">
        <v>1079</v>
      </c>
      <c r="E601" t="s">
        <v>5497</v>
      </c>
      <c r="H601" t="s">
        <v>1050</v>
      </c>
    </row>
    <row r="602" spans="4:8" x14ac:dyDescent="0.2">
      <c r="D602" t="s">
        <v>1080</v>
      </c>
      <c r="E602" t="s">
        <v>5512</v>
      </c>
      <c r="H602" t="s">
        <v>1051</v>
      </c>
    </row>
    <row r="603" spans="4:8" x14ac:dyDescent="0.2">
      <c r="D603" t="s">
        <v>807</v>
      </c>
      <c r="E603" t="s">
        <v>5513</v>
      </c>
      <c r="H603" t="s">
        <v>1052</v>
      </c>
    </row>
    <row r="604" spans="4:8" x14ac:dyDescent="0.2">
      <c r="D604" t="s">
        <v>808</v>
      </c>
      <c r="E604" t="s">
        <v>5514</v>
      </c>
      <c r="H604" t="s">
        <v>1053</v>
      </c>
    </row>
    <row r="605" spans="4:8" x14ac:dyDescent="0.2">
      <c r="D605" t="s">
        <v>809</v>
      </c>
      <c r="E605" t="s">
        <v>5515</v>
      </c>
      <c r="H605" t="s">
        <v>1054</v>
      </c>
    </row>
    <row r="606" spans="4:8" x14ac:dyDescent="0.2">
      <c r="D606" t="s">
        <v>810</v>
      </c>
      <c r="E606" t="s">
        <v>5516</v>
      </c>
      <c r="H606" t="s">
        <v>1055</v>
      </c>
    </row>
    <row r="607" spans="4:8" x14ac:dyDescent="0.2">
      <c r="D607" t="s">
        <v>810</v>
      </c>
      <c r="E607" t="s">
        <v>5517</v>
      </c>
      <c r="H607" t="s">
        <v>1056</v>
      </c>
    </row>
    <row r="608" spans="4:8" x14ac:dyDescent="0.2">
      <c r="D608" t="s">
        <v>811</v>
      </c>
      <c r="E608" t="s">
        <v>5518</v>
      </c>
      <c r="H608" t="s">
        <v>1056</v>
      </c>
    </row>
    <row r="609" spans="4:8" x14ac:dyDescent="0.2">
      <c r="D609" t="s">
        <v>812</v>
      </c>
      <c r="E609" t="s">
        <v>5519</v>
      </c>
      <c r="H609" t="s">
        <v>1057</v>
      </c>
    </row>
    <row r="610" spans="4:8" x14ac:dyDescent="0.2">
      <c r="D610" t="s">
        <v>813</v>
      </c>
      <c r="E610" t="s">
        <v>5511</v>
      </c>
      <c r="H610" t="s">
        <v>1058</v>
      </c>
    </row>
    <row r="611" spans="4:8" x14ac:dyDescent="0.2">
      <c r="D611" t="s">
        <v>814</v>
      </c>
      <c r="E611" t="s">
        <v>5491</v>
      </c>
      <c r="H611" t="s">
        <v>1058</v>
      </c>
    </row>
    <row r="612" spans="4:8" x14ac:dyDescent="0.2">
      <c r="D612" t="s">
        <v>814</v>
      </c>
      <c r="E612" t="s">
        <v>5481</v>
      </c>
      <c r="H612" t="s">
        <v>1059</v>
      </c>
    </row>
    <row r="613" spans="4:8" x14ac:dyDescent="0.2">
      <c r="D613" t="s">
        <v>815</v>
      </c>
      <c r="E613" t="s">
        <v>5520</v>
      </c>
      <c r="H613" t="s">
        <v>1060</v>
      </c>
    </row>
    <row r="614" spans="4:8" x14ac:dyDescent="0.2">
      <c r="D614" t="s">
        <v>816</v>
      </c>
      <c r="E614" t="s">
        <v>5521</v>
      </c>
      <c r="H614" t="s">
        <v>1061</v>
      </c>
    </row>
    <row r="615" spans="4:8" x14ac:dyDescent="0.2">
      <c r="D615" t="s">
        <v>816</v>
      </c>
      <c r="E615" t="s">
        <v>5495</v>
      </c>
      <c r="H615" t="s">
        <v>1062</v>
      </c>
    </row>
    <row r="616" spans="4:8" x14ac:dyDescent="0.2">
      <c r="D616" t="s">
        <v>817</v>
      </c>
      <c r="E616" t="s">
        <v>5522</v>
      </c>
      <c r="H616" t="s">
        <v>1063</v>
      </c>
    </row>
    <row r="617" spans="4:8" x14ac:dyDescent="0.2">
      <c r="D617" t="s">
        <v>818</v>
      </c>
      <c r="E617" t="s">
        <v>5523</v>
      </c>
      <c r="H617" t="s">
        <v>1064</v>
      </c>
    </row>
    <row r="618" spans="4:8" x14ac:dyDescent="0.2">
      <c r="D618" t="s">
        <v>819</v>
      </c>
      <c r="E618" t="s">
        <v>5494</v>
      </c>
      <c r="H618" t="s">
        <v>1065</v>
      </c>
    </row>
    <row r="619" spans="4:8" x14ac:dyDescent="0.2">
      <c r="D619" t="s">
        <v>820</v>
      </c>
      <c r="E619" t="s">
        <v>5487</v>
      </c>
      <c r="H619" t="s">
        <v>1066</v>
      </c>
    </row>
    <row r="620" spans="4:8" x14ac:dyDescent="0.2">
      <c r="D620" t="s">
        <v>821</v>
      </c>
      <c r="E620" t="s">
        <v>5488</v>
      </c>
      <c r="H620" t="s">
        <v>1067</v>
      </c>
    </row>
    <row r="621" spans="4:8" x14ac:dyDescent="0.2">
      <c r="D621" t="s">
        <v>822</v>
      </c>
      <c r="E621" t="s">
        <v>5493</v>
      </c>
      <c r="H621" t="s">
        <v>1068</v>
      </c>
    </row>
    <row r="622" spans="4:8" x14ac:dyDescent="0.2">
      <c r="D622" t="s">
        <v>823</v>
      </c>
      <c r="E622" t="s">
        <v>5485</v>
      </c>
      <c r="H622" t="s">
        <v>1069</v>
      </c>
    </row>
    <row r="623" spans="4:8" x14ac:dyDescent="0.2">
      <c r="D623" t="s">
        <v>824</v>
      </c>
      <c r="E623" t="s">
        <v>5483</v>
      </c>
      <c r="H623" t="s">
        <v>1070</v>
      </c>
    </row>
    <row r="624" spans="4:8" x14ac:dyDescent="0.2">
      <c r="D624" t="s">
        <v>825</v>
      </c>
      <c r="E624" t="s">
        <v>5482</v>
      </c>
      <c r="H624" t="s">
        <v>1071</v>
      </c>
    </row>
    <row r="625" spans="4:8" x14ac:dyDescent="0.2">
      <c r="D625" t="s">
        <v>826</v>
      </c>
      <c r="E625" t="s">
        <v>5486</v>
      </c>
      <c r="H625" t="s">
        <v>1072</v>
      </c>
    </row>
    <row r="626" spans="4:8" x14ac:dyDescent="0.2">
      <c r="D626" t="s">
        <v>827</v>
      </c>
      <c r="E626" t="s">
        <v>5524</v>
      </c>
      <c r="H626" t="s">
        <v>1073</v>
      </c>
    </row>
    <row r="627" spans="4:8" x14ac:dyDescent="0.2">
      <c r="D627" t="s">
        <v>828</v>
      </c>
      <c r="E627" t="s">
        <v>5525</v>
      </c>
      <c r="H627" t="s">
        <v>1074</v>
      </c>
    </row>
    <row r="628" spans="4:8" x14ac:dyDescent="0.2">
      <c r="D628" t="s">
        <v>828</v>
      </c>
      <c r="E628" t="s">
        <v>5526</v>
      </c>
      <c r="H628" t="s">
        <v>1075</v>
      </c>
    </row>
    <row r="629" spans="4:8" x14ac:dyDescent="0.2">
      <c r="D629" t="s">
        <v>829</v>
      </c>
      <c r="E629" t="s">
        <v>5480</v>
      </c>
      <c r="H629" t="s">
        <v>1076</v>
      </c>
    </row>
    <row r="630" spans="4:8" x14ac:dyDescent="0.2">
      <c r="D630" t="s">
        <v>829</v>
      </c>
      <c r="E630" t="s">
        <v>5490</v>
      </c>
      <c r="H630" t="s">
        <v>1077</v>
      </c>
    </row>
    <row r="631" spans="4:8" x14ac:dyDescent="0.2">
      <c r="D631" t="s">
        <v>830</v>
      </c>
      <c r="E631" t="s">
        <v>5484</v>
      </c>
      <c r="H631" t="s">
        <v>1078</v>
      </c>
    </row>
    <row r="632" spans="4:8" x14ac:dyDescent="0.2">
      <c r="D632" t="s">
        <v>831</v>
      </c>
      <c r="E632" t="s">
        <v>5489</v>
      </c>
      <c r="H632" t="s">
        <v>1079</v>
      </c>
    </row>
    <row r="633" spans="4:8" x14ac:dyDescent="0.2">
      <c r="D633" t="s">
        <v>832</v>
      </c>
      <c r="E633" t="s">
        <v>5479</v>
      </c>
      <c r="H633" t="s">
        <v>1080</v>
      </c>
    </row>
    <row r="634" spans="4:8" x14ac:dyDescent="0.2">
      <c r="D634" t="s">
        <v>833</v>
      </c>
      <c r="E634" t="s">
        <v>5520</v>
      </c>
      <c r="H634" t="e">
        <v>#VALUE!</v>
      </c>
    </row>
    <row r="635" spans="4:8" x14ac:dyDescent="0.2">
      <c r="D635" t="s">
        <v>834</v>
      </c>
      <c r="E635" t="s">
        <v>5491</v>
      </c>
      <c r="H635" t="s">
        <v>807</v>
      </c>
    </row>
    <row r="636" spans="4:8" x14ac:dyDescent="0.2">
      <c r="D636" t="s">
        <v>835</v>
      </c>
      <c r="E636" t="s">
        <v>5473</v>
      </c>
      <c r="H636" t="s">
        <v>808</v>
      </c>
    </row>
    <row r="637" spans="4:8" x14ac:dyDescent="0.2">
      <c r="D637" t="s">
        <v>836</v>
      </c>
      <c r="E637" t="s">
        <v>5511</v>
      </c>
      <c r="H637" t="s">
        <v>809</v>
      </c>
    </row>
    <row r="638" spans="4:8" x14ac:dyDescent="0.2">
      <c r="D638" t="s">
        <v>837</v>
      </c>
      <c r="E638" t="s">
        <v>5519</v>
      </c>
      <c r="H638" t="s">
        <v>810</v>
      </c>
    </row>
    <row r="639" spans="4:8" x14ac:dyDescent="0.2">
      <c r="D639" t="s">
        <v>838</v>
      </c>
      <c r="E639" t="s">
        <v>5477</v>
      </c>
      <c r="H639" t="s">
        <v>810</v>
      </c>
    </row>
    <row r="640" spans="4:8" x14ac:dyDescent="0.2">
      <c r="D640" t="s">
        <v>839</v>
      </c>
      <c r="E640" t="s">
        <v>5476</v>
      </c>
      <c r="H640" t="s">
        <v>811</v>
      </c>
    </row>
    <row r="641" spans="4:8" x14ac:dyDescent="0.2">
      <c r="D641" t="s">
        <v>840</v>
      </c>
      <c r="E641" t="s">
        <v>5468</v>
      </c>
      <c r="H641" t="s">
        <v>812</v>
      </c>
    </row>
    <row r="642" spans="4:8" x14ac:dyDescent="0.2">
      <c r="D642" t="s">
        <v>841</v>
      </c>
      <c r="E642" t="s">
        <v>5467</v>
      </c>
      <c r="H642" t="s">
        <v>813</v>
      </c>
    </row>
    <row r="643" spans="4:8" x14ac:dyDescent="0.2">
      <c r="D643" t="s">
        <v>842</v>
      </c>
      <c r="E643" t="s">
        <v>5527</v>
      </c>
      <c r="H643" t="s">
        <v>814</v>
      </c>
    </row>
    <row r="644" spans="4:8" x14ac:dyDescent="0.2">
      <c r="D644" t="s">
        <v>843</v>
      </c>
      <c r="E644" t="s">
        <v>5473</v>
      </c>
      <c r="H644" t="s">
        <v>814</v>
      </c>
    </row>
    <row r="645" spans="4:8" x14ac:dyDescent="0.2">
      <c r="D645" t="s">
        <v>844</v>
      </c>
      <c r="E645" t="s">
        <v>5465</v>
      </c>
      <c r="H645" t="s">
        <v>815</v>
      </c>
    </row>
    <row r="646" spans="4:8" x14ac:dyDescent="0.2">
      <c r="D646" t="s">
        <v>845</v>
      </c>
      <c r="E646" t="s">
        <v>5489</v>
      </c>
      <c r="H646" t="s">
        <v>816</v>
      </c>
    </row>
    <row r="647" spans="4:8" x14ac:dyDescent="0.2">
      <c r="D647" t="s">
        <v>846</v>
      </c>
      <c r="E647" t="s">
        <v>5528</v>
      </c>
      <c r="H647" t="s">
        <v>816</v>
      </c>
    </row>
    <row r="648" spans="4:8" x14ac:dyDescent="0.2">
      <c r="D648" t="s">
        <v>847</v>
      </c>
      <c r="E648" t="s">
        <v>5490</v>
      </c>
      <c r="H648" t="s">
        <v>817</v>
      </c>
    </row>
    <row r="649" spans="4:8" x14ac:dyDescent="0.2">
      <c r="D649" t="s">
        <v>848</v>
      </c>
      <c r="E649" t="s">
        <v>5484</v>
      </c>
      <c r="H649" t="s">
        <v>818</v>
      </c>
    </row>
    <row r="650" spans="4:8" x14ac:dyDescent="0.2">
      <c r="D650" t="s">
        <v>849</v>
      </c>
      <c r="E650" t="s">
        <v>5471</v>
      </c>
      <c r="H650" t="s">
        <v>819</v>
      </c>
    </row>
    <row r="651" spans="4:8" x14ac:dyDescent="0.2">
      <c r="D651" t="s">
        <v>850</v>
      </c>
      <c r="E651" t="s">
        <v>5529</v>
      </c>
      <c r="H651" t="s">
        <v>820</v>
      </c>
    </row>
    <row r="652" spans="4:8" x14ac:dyDescent="0.2">
      <c r="D652" t="s">
        <v>851</v>
      </c>
      <c r="E652" t="s">
        <v>5510</v>
      </c>
      <c r="H652" t="s">
        <v>821</v>
      </c>
    </row>
    <row r="653" spans="4:8" x14ac:dyDescent="0.2">
      <c r="D653" t="s">
        <v>852</v>
      </c>
      <c r="E653" t="s">
        <v>5530</v>
      </c>
      <c r="H653" t="s">
        <v>822</v>
      </c>
    </row>
    <row r="654" spans="4:8" x14ac:dyDescent="0.2">
      <c r="D654" t="s">
        <v>853</v>
      </c>
      <c r="E654" t="s">
        <v>5466</v>
      </c>
      <c r="H654" t="s">
        <v>823</v>
      </c>
    </row>
    <row r="655" spans="4:8" x14ac:dyDescent="0.2">
      <c r="D655" t="s">
        <v>854</v>
      </c>
      <c r="E655" t="s">
        <v>5475</v>
      </c>
      <c r="H655" t="s">
        <v>824</v>
      </c>
    </row>
    <row r="656" spans="4:8" x14ac:dyDescent="0.2">
      <c r="D656" t="s">
        <v>855</v>
      </c>
      <c r="E656" t="s">
        <v>5486</v>
      </c>
      <c r="H656" t="s">
        <v>825</v>
      </c>
    </row>
    <row r="657" spans="4:8" x14ac:dyDescent="0.2">
      <c r="D657" t="s">
        <v>856</v>
      </c>
      <c r="E657" t="s">
        <v>5531</v>
      </c>
      <c r="H657" t="s">
        <v>826</v>
      </c>
    </row>
    <row r="658" spans="4:8" x14ac:dyDescent="0.2">
      <c r="D658" t="s">
        <v>857</v>
      </c>
      <c r="E658" t="s">
        <v>5479</v>
      </c>
      <c r="H658" t="s">
        <v>827</v>
      </c>
    </row>
    <row r="659" spans="4:8" x14ac:dyDescent="0.2">
      <c r="D659" t="s">
        <v>858</v>
      </c>
      <c r="E659" t="s">
        <v>5480</v>
      </c>
      <c r="H659" t="s">
        <v>828</v>
      </c>
    </row>
    <row r="660" spans="4:8" x14ac:dyDescent="0.2">
      <c r="D660" t="s">
        <v>859</v>
      </c>
      <c r="E660" t="s">
        <v>5483</v>
      </c>
      <c r="H660" t="s">
        <v>828</v>
      </c>
    </row>
    <row r="661" spans="4:8" x14ac:dyDescent="0.2">
      <c r="D661" t="s">
        <v>860</v>
      </c>
      <c r="E661" t="s">
        <v>5488</v>
      </c>
      <c r="H661" t="s">
        <v>829</v>
      </c>
    </row>
    <row r="662" spans="4:8" x14ac:dyDescent="0.2">
      <c r="D662" t="s">
        <v>861</v>
      </c>
      <c r="E662" t="s">
        <v>5485</v>
      </c>
      <c r="H662" t="s">
        <v>829</v>
      </c>
    </row>
    <row r="663" spans="4:8" x14ac:dyDescent="0.2">
      <c r="D663" t="s">
        <v>862</v>
      </c>
      <c r="E663" t="s">
        <v>5482</v>
      </c>
      <c r="H663" t="s">
        <v>830</v>
      </c>
    </row>
    <row r="664" spans="4:8" x14ac:dyDescent="0.2">
      <c r="D664" t="s">
        <v>863</v>
      </c>
      <c r="E664" t="s">
        <v>5532</v>
      </c>
      <c r="H664" t="s">
        <v>831</v>
      </c>
    </row>
    <row r="665" spans="4:8" x14ac:dyDescent="0.2">
      <c r="D665" t="s">
        <v>864</v>
      </c>
      <c r="E665" t="s">
        <v>5533</v>
      </c>
      <c r="H665" t="s">
        <v>832</v>
      </c>
    </row>
    <row r="666" spans="4:8" x14ac:dyDescent="0.2">
      <c r="D666" t="s">
        <v>865</v>
      </c>
      <c r="E666" t="s">
        <v>5534</v>
      </c>
      <c r="H666" t="s">
        <v>833</v>
      </c>
    </row>
    <row r="667" spans="4:8" x14ac:dyDescent="0.2">
      <c r="D667" t="s">
        <v>866</v>
      </c>
      <c r="E667" t="s">
        <v>5535</v>
      </c>
      <c r="H667" t="s">
        <v>834</v>
      </c>
    </row>
    <row r="668" spans="4:8" x14ac:dyDescent="0.2">
      <c r="D668" t="s">
        <v>867</v>
      </c>
      <c r="E668" t="s">
        <v>5536</v>
      </c>
      <c r="H668" t="s">
        <v>835</v>
      </c>
    </row>
    <row r="669" spans="4:8" x14ac:dyDescent="0.2">
      <c r="D669" t="s">
        <v>868</v>
      </c>
      <c r="E669" t="s">
        <v>5537</v>
      </c>
      <c r="H669" t="s">
        <v>836</v>
      </c>
    </row>
    <row r="670" spans="4:8" x14ac:dyDescent="0.2">
      <c r="D670" t="s">
        <v>869</v>
      </c>
      <c r="E670" t="s">
        <v>5538</v>
      </c>
      <c r="H670" t="s">
        <v>837</v>
      </c>
    </row>
    <row r="671" spans="4:8" x14ac:dyDescent="0.2">
      <c r="D671" t="s">
        <v>870</v>
      </c>
      <c r="E671" t="s">
        <v>5440</v>
      </c>
      <c r="H671" t="s">
        <v>838</v>
      </c>
    </row>
    <row r="672" spans="4:8" x14ac:dyDescent="0.2">
      <c r="D672" t="s">
        <v>871</v>
      </c>
      <c r="E672" t="s">
        <v>5478</v>
      </c>
      <c r="H672" t="s">
        <v>839</v>
      </c>
    </row>
    <row r="673" spans="4:8" x14ac:dyDescent="0.2">
      <c r="D673" t="s">
        <v>872</v>
      </c>
      <c r="E673" t="s">
        <v>5539</v>
      </c>
      <c r="H673" t="s">
        <v>840</v>
      </c>
    </row>
    <row r="674" spans="4:8" x14ac:dyDescent="0.2">
      <c r="D674" t="s">
        <v>873</v>
      </c>
      <c r="E674" t="s">
        <v>5540</v>
      </c>
      <c r="H674" t="s">
        <v>841</v>
      </c>
    </row>
    <row r="675" spans="4:8" x14ac:dyDescent="0.2">
      <c r="D675" t="s">
        <v>874</v>
      </c>
      <c r="E675" t="s">
        <v>5541</v>
      </c>
      <c r="H675" t="s">
        <v>842</v>
      </c>
    </row>
    <row r="676" spans="4:8" x14ac:dyDescent="0.2">
      <c r="D676" t="s">
        <v>875</v>
      </c>
      <c r="E676" t="s">
        <v>5542</v>
      </c>
      <c r="H676" t="s">
        <v>843</v>
      </c>
    </row>
    <row r="677" spans="4:8" x14ac:dyDescent="0.2">
      <c r="D677" t="s">
        <v>876</v>
      </c>
      <c r="E677" t="s">
        <v>5543</v>
      </c>
      <c r="H677" t="s">
        <v>844</v>
      </c>
    </row>
    <row r="678" spans="4:8" x14ac:dyDescent="0.2">
      <c r="D678" t="s">
        <v>876</v>
      </c>
      <c r="E678" t="s">
        <v>5544</v>
      </c>
      <c r="H678" t="s">
        <v>845</v>
      </c>
    </row>
    <row r="679" spans="4:8" x14ac:dyDescent="0.2">
      <c r="D679" t="s">
        <v>877</v>
      </c>
      <c r="E679" t="s">
        <v>5545</v>
      </c>
      <c r="H679" t="s">
        <v>846</v>
      </c>
    </row>
    <row r="680" spans="4:8" x14ac:dyDescent="0.2">
      <c r="D680" t="s">
        <v>878</v>
      </c>
      <c r="E680" t="s">
        <v>5546</v>
      </c>
      <c r="H680" t="s">
        <v>847</v>
      </c>
    </row>
    <row r="681" spans="4:8" x14ac:dyDescent="0.2">
      <c r="D681" t="s">
        <v>879</v>
      </c>
      <c r="E681" t="s">
        <v>5547</v>
      </c>
      <c r="H681" t="s">
        <v>848</v>
      </c>
    </row>
    <row r="682" spans="4:8" x14ac:dyDescent="0.2">
      <c r="D682" t="s">
        <v>880</v>
      </c>
      <c r="E682" t="s">
        <v>5548</v>
      </c>
      <c r="H682" t="s">
        <v>849</v>
      </c>
    </row>
    <row r="683" spans="4:8" x14ac:dyDescent="0.2">
      <c r="D683" t="s">
        <v>881</v>
      </c>
      <c r="E683" t="s">
        <v>5549</v>
      </c>
      <c r="H683" t="s">
        <v>850</v>
      </c>
    </row>
    <row r="684" spans="4:8" x14ac:dyDescent="0.2">
      <c r="D684" t="s">
        <v>882</v>
      </c>
      <c r="E684" t="s">
        <v>5550</v>
      </c>
      <c r="H684" t="s">
        <v>851</v>
      </c>
    </row>
    <row r="685" spans="4:8" x14ac:dyDescent="0.2">
      <c r="D685" t="s">
        <v>883</v>
      </c>
      <c r="E685" t="s">
        <v>5551</v>
      </c>
      <c r="H685" t="s">
        <v>852</v>
      </c>
    </row>
    <row r="686" spans="4:8" x14ac:dyDescent="0.2">
      <c r="D686" t="s">
        <v>883</v>
      </c>
      <c r="E686" t="s">
        <v>5552</v>
      </c>
      <c r="H686" t="s">
        <v>853</v>
      </c>
    </row>
    <row r="687" spans="4:8" x14ac:dyDescent="0.2">
      <c r="D687" t="s">
        <v>884</v>
      </c>
      <c r="E687" t="s">
        <v>5553</v>
      </c>
      <c r="H687" t="s">
        <v>854</v>
      </c>
    </row>
    <row r="688" spans="4:8" x14ac:dyDescent="0.2">
      <c r="D688" t="s">
        <v>885</v>
      </c>
      <c r="E688" t="s">
        <v>5554</v>
      </c>
      <c r="H688" t="s">
        <v>855</v>
      </c>
    </row>
    <row r="689" spans="4:8" x14ac:dyDescent="0.2">
      <c r="D689" t="s">
        <v>886</v>
      </c>
      <c r="E689" t="s">
        <v>5555</v>
      </c>
      <c r="H689" t="s">
        <v>856</v>
      </c>
    </row>
    <row r="690" spans="4:8" x14ac:dyDescent="0.2">
      <c r="D690" t="s">
        <v>887</v>
      </c>
      <c r="E690" t="s">
        <v>5556</v>
      </c>
      <c r="H690" t="s">
        <v>857</v>
      </c>
    </row>
    <row r="691" spans="4:8" x14ac:dyDescent="0.2">
      <c r="D691" t="s">
        <v>888</v>
      </c>
      <c r="E691" t="s">
        <v>5422</v>
      </c>
      <c r="H691" t="s">
        <v>858</v>
      </c>
    </row>
    <row r="692" spans="4:8" x14ac:dyDescent="0.2">
      <c r="D692" t="s">
        <v>889</v>
      </c>
      <c r="E692" t="s">
        <v>5423</v>
      </c>
      <c r="H692" t="s">
        <v>859</v>
      </c>
    </row>
    <row r="693" spans="4:8" x14ac:dyDescent="0.2">
      <c r="D693" t="s">
        <v>890</v>
      </c>
      <c r="E693" t="s">
        <v>5415</v>
      </c>
      <c r="H693" t="s">
        <v>860</v>
      </c>
    </row>
    <row r="694" spans="4:8" x14ac:dyDescent="0.2">
      <c r="D694" t="s">
        <v>891</v>
      </c>
      <c r="E694" t="s">
        <v>5414</v>
      </c>
      <c r="H694" t="s">
        <v>861</v>
      </c>
    </row>
    <row r="695" spans="4:8" x14ac:dyDescent="0.2">
      <c r="D695" t="s">
        <v>892</v>
      </c>
      <c r="E695" t="s">
        <v>5413</v>
      </c>
      <c r="H695" t="s">
        <v>862</v>
      </c>
    </row>
    <row r="696" spans="4:8" x14ac:dyDescent="0.2">
      <c r="D696" t="s">
        <v>892</v>
      </c>
      <c r="E696" t="s">
        <v>5412</v>
      </c>
      <c r="H696" t="s">
        <v>863</v>
      </c>
    </row>
    <row r="697" spans="4:8" x14ac:dyDescent="0.2">
      <c r="D697" t="s">
        <v>893</v>
      </c>
      <c r="E697" t="s">
        <v>5411</v>
      </c>
      <c r="H697" t="s">
        <v>864</v>
      </c>
    </row>
    <row r="698" spans="4:8" x14ac:dyDescent="0.2">
      <c r="D698" t="s">
        <v>894</v>
      </c>
      <c r="E698" t="s">
        <v>5557</v>
      </c>
      <c r="H698" t="s">
        <v>865</v>
      </c>
    </row>
    <row r="699" spans="4:8" x14ac:dyDescent="0.2">
      <c r="D699" t="s">
        <v>895</v>
      </c>
      <c r="E699" t="s">
        <v>5558</v>
      </c>
      <c r="H699" t="s">
        <v>866</v>
      </c>
    </row>
    <row r="700" spans="4:8" x14ac:dyDescent="0.2">
      <c r="D700" t="s">
        <v>896</v>
      </c>
      <c r="E700" t="s">
        <v>5354</v>
      </c>
      <c r="H700" t="s">
        <v>867</v>
      </c>
    </row>
    <row r="701" spans="4:8" x14ac:dyDescent="0.2">
      <c r="D701" t="s">
        <v>896</v>
      </c>
      <c r="E701" t="s">
        <v>5342</v>
      </c>
      <c r="H701" t="s">
        <v>868</v>
      </c>
    </row>
    <row r="702" spans="4:8" x14ac:dyDescent="0.2">
      <c r="D702" t="s">
        <v>897</v>
      </c>
      <c r="E702" t="s">
        <v>5408</v>
      </c>
      <c r="H702" t="s">
        <v>869</v>
      </c>
    </row>
    <row r="703" spans="4:8" x14ac:dyDescent="0.2">
      <c r="D703" t="s">
        <v>898</v>
      </c>
      <c r="E703" t="s">
        <v>5349</v>
      </c>
      <c r="H703" t="s">
        <v>870</v>
      </c>
    </row>
    <row r="704" spans="4:8" x14ac:dyDescent="0.2">
      <c r="D704" t="s">
        <v>899</v>
      </c>
      <c r="E704" t="s">
        <v>5347</v>
      </c>
      <c r="H704" t="s">
        <v>871</v>
      </c>
    </row>
    <row r="705" spans="4:8" x14ac:dyDescent="0.2">
      <c r="D705" t="s">
        <v>900</v>
      </c>
      <c r="E705" t="s">
        <v>5548</v>
      </c>
      <c r="H705" t="s">
        <v>872</v>
      </c>
    </row>
    <row r="706" spans="4:8" x14ac:dyDescent="0.2">
      <c r="D706" t="s">
        <v>901</v>
      </c>
      <c r="E706" t="s">
        <v>5341</v>
      </c>
      <c r="H706" t="s">
        <v>873</v>
      </c>
    </row>
    <row r="707" spans="4:8" x14ac:dyDescent="0.2">
      <c r="D707" t="s">
        <v>902</v>
      </c>
      <c r="E707" t="s">
        <v>5348</v>
      </c>
      <c r="H707" t="s">
        <v>874</v>
      </c>
    </row>
    <row r="708" spans="4:8" x14ac:dyDescent="0.2">
      <c r="D708" t="s">
        <v>903</v>
      </c>
      <c r="E708" t="s">
        <v>5345</v>
      </c>
      <c r="H708" t="s">
        <v>875</v>
      </c>
    </row>
    <row r="709" spans="4:8" x14ac:dyDescent="0.2">
      <c r="D709" t="s">
        <v>904</v>
      </c>
      <c r="E709" t="s">
        <v>5559</v>
      </c>
      <c r="H709" t="s">
        <v>876</v>
      </c>
    </row>
    <row r="710" spans="4:8" x14ac:dyDescent="0.2">
      <c r="D710" t="s">
        <v>905</v>
      </c>
      <c r="E710" t="s">
        <v>5560</v>
      </c>
      <c r="H710" t="s">
        <v>876</v>
      </c>
    </row>
    <row r="711" spans="4:8" x14ac:dyDescent="0.2">
      <c r="D711" t="s">
        <v>906</v>
      </c>
      <c r="E711" t="s">
        <v>5403</v>
      </c>
      <c r="H711" t="s">
        <v>877</v>
      </c>
    </row>
    <row r="712" spans="4:8" x14ac:dyDescent="0.2">
      <c r="D712" t="s">
        <v>907</v>
      </c>
      <c r="E712" t="s">
        <v>5561</v>
      </c>
      <c r="H712" t="s">
        <v>878</v>
      </c>
    </row>
    <row r="713" spans="4:8" x14ac:dyDescent="0.2">
      <c r="D713" t="s">
        <v>908</v>
      </c>
      <c r="E713" t="s">
        <v>5562</v>
      </c>
      <c r="H713" t="s">
        <v>879</v>
      </c>
    </row>
    <row r="714" spans="4:8" x14ac:dyDescent="0.2">
      <c r="D714" t="s">
        <v>909</v>
      </c>
      <c r="E714" t="s">
        <v>5563</v>
      </c>
      <c r="H714" t="s">
        <v>880</v>
      </c>
    </row>
    <row r="715" spans="4:8" x14ac:dyDescent="0.2">
      <c r="D715" t="s">
        <v>910</v>
      </c>
      <c r="E715" t="s">
        <v>5564</v>
      </c>
      <c r="H715" t="s">
        <v>881</v>
      </c>
    </row>
    <row r="716" spans="4:8" x14ac:dyDescent="0.2">
      <c r="D716" t="s">
        <v>911</v>
      </c>
      <c r="E716" t="s">
        <v>5565</v>
      </c>
      <c r="H716" t="s">
        <v>882</v>
      </c>
    </row>
    <row r="717" spans="4:8" x14ac:dyDescent="0.2">
      <c r="D717" t="s">
        <v>912</v>
      </c>
      <c r="E717" t="s">
        <v>5566</v>
      </c>
      <c r="H717" t="s">
        <v>883</v>
      </c>
    </row>
    <row r="718" spans="4:8" x14ac:dyDescent="0.2">
      <c r="D718" t="s">
        <v>913</v>
      </c>
      <c r="E718" t="s">
        <v>5567</v>
      </c>
      <c r="H718" t="s">
        <v>883</v>
      </c>
    </row>
    <row r="719" spans="4:8" x14ac:dyDescent="0.2">
      <c r="D719" t="s">
        <v>914</v>
      </c>
      <c r="E719" t="s">
        <v>5568</v>
      </c>
      <c r="H719" t="s">
        <v>884</v>
      </c>
    </row>
    <row r="720" spans="4:8" x14ac:dyDescent="0.2">
      <c r="D720" t="s">
        <v>915</v>
      </c>
      <c r="E720" t="s">
        <v>5569</v>
      </c>
      <c r="H720" t="s">
        <v>885</v>
      </c>
    </row>
    <row r="721" spans="4:8" x14ac:dyDescent="0.2">
      <c r="D721" t="s">
        <v>916</v>
      </c>
      <c r="E721" t="s">
        <v>5570</v>
      </c>
      <c r="H721" t="s">
        <v>886</v>
      </c>
    </row>
    <row r="722" spans="4:8" x14ac:dyDescent="0.2">
      <c r="D722" t="s">
        <v>917</v>
      </c>
      <c r="E722" t="s">
        <v>5571</v>
      </c>
      <c r="H722" t="s">
        <v>887</v>
      </c>
    </row>
    <row r="723" spans="4:8" x14ac:dyDescent="0.2">
      <c r="D723" t="s">
        <v>918</v>
      </c>
      <c r="E723" t="s">
        <v>5572</v>
      </c>
      <c r="H723" t="s">
        <v>888</v>
      </c>
    </row>
    <row r="724" spans="4:8" x14ac:dyDescent="0.2">
      <c r="D724" t="s">
        <v>919</v>
      </c>
      <c r="E724" t="s">
        <v>5573</v>
      </c>
      <c r="H724" t="s">
        <v>889</v>
      </c>
    </row>
    <row r="725" spans="4:8" x14ac:dyDescent="0.2">
      <c r="D725" t="s">
        <v>920</v>
      </c>
      <c r="E725" t="s">
        <v>5574</v>
      </c>
      <c r="H725" t="s">
        <v>890</v>
      </c>
    </row>
    <row r="726" spans="4:8" x14ac:dyDescent="0.2">
      <c r="D726" t="s">
        <v>921</v>
      </c>
      <c r="E726" t="s">
        <v>5575</v>
      </c>
      <c r="H726" t="s">
        <v>891</v>
      </c>
    </row>
    <row r="727" spans="4:8" x14ac:dyDescent="0.2">
      <c r="D727" t="s">
        <v>922</v>
      </c>
      <c r="E727" t="s">
        <v>5576</v>
      </c>
      <c r="H727" t="s">
        <v>892</v>
      </c>
    </row>
    <row r="728" spans="4:8" x14ac:dyDescent="0.2">
      <c r="D728" t="s">
        <v>923</v>
      </c>
      <c r="E728" t="s">
        <v>5577</v>
      </c>
      <c r="H728" t="s">
        <v>892</v>
      </c>
    </row>
    <row r="729" spans="4:8" x14ac:dyDescent="0.2">
      <c r="D729" t="s">
        <v>924</v>
      </c>
      <c r="E729" t="s">
        <v>5578</v>
      </c>
      <c r="H729" t="s">
        <v>893</v>
      </c>
    </row>
    <row r="730" spans="4:8" x14ac:dyDescent="0.2">
      <c r="D730" t="s">
        <v>925</v>
      </c>
      <c r="E730" t="s">
        <v>5561</v>
      </c>
      <c r="H730" t="s">
        <v>894</v>
      </c>
    </row>
    <row r="731" spans="4:8" x14ac:dyDescent="0.2">
      <c r="D731" t="s">
        <v>926</v>
      </c>
      <c r="E731" t="s">
        <v>5562</v>
      </c>
      <c r="H731" t="s">
        <v>895</v>
      </c>
    </row>
    <row r="732" spans="4:8" x14ac:dyDescent="0.2">
      <c r="D732" t="s">
        <v>927</v>
      </c>
      <c r="E732" t="s">
        <v>5563</v>
      </c>
      <c r="H732" t="s">
        <v>896</v>
      </c>
    </row>
    <row r="733" spans="4:8" x14ac:dyDescent="0.2">
      <c r="D733" t="s">
        <v>928</v>
      </c>
      <c r="E733" t="s">
        <v>5564</v>
      </c>
      <c r="H733" t="s">
        <v>896</v>
      </c>
    </row>
    <row r="734" spans="4:8" x14ac:dyDescent="0.2">
      <c r="D734" t="s">
        <v>929</v>
      </c>
      <c r="E734" t="s">
        <v>5565</v>
      </c>
      <c r="H734" t="s">
        <v>897</v>
      </c>
    </row>
    <row r="735" spans="4:8" x14ac:dyDescent="0.2">
      <c r="D735" t="s">
        <v>930</v>
      </c>
      <c r="E735" t="s">
        <v>5566</v>
      </c>
      <c r="H735" t="s">
        <v>898</v>
      </c>
    </row>
    <row r="736" spans="4:8" x14ac:dyDescent="0.2">
      <c r="D736" t="s">
        <v>931</v>
      </c>
      <c r="E736" t="s">
        <v>5567</v>
      </c>
      <c r="H736" t="s">
        <v>899</v>
      </c>
    </row>
    <row r="737" spans="4:8" x14ac:dyDescent="0.2">
      <c r="D737" t="s">
        <v>932</v>
      </c>
      <c r="E737" t="s">
        <v>5568</v>
      </c>
      <c r="H737" t="s">
        <v>900</v>
      </c>
    </row>
    <row r="738" spans="4:8" x14ac:dyDescent="0.2">
      <c r="D738" t="s">
        <v>933</v>
      </c>
      <c r="E738" t="s">
        <v>5569</v>
      </c>
      <c r="H738" t="s">
        <v>901</v>
      </c>
    </row>
    <row r="739" spans="4:8" x14ac:dyDescent="0.2">
      <c r="D739" t="s">
        <v>934</v>
      </c>
      <c r="E739" t="s">
        <v>5570</v>
      </c>
      <c r="H739" t="s">
        <v>902</v>
      </c>
    </row>
    <row r="740" spans="4:8" x14ac:dyDescent="0.2">
      <c r="D740" t="s">
        <v>934</v>
      </c>
      <c r="E740" t="s">
        <v>5571</v>
      </c>
      <c r="H740" t="s">
        <v>903</v>
      </c>
    </row>
    <row r="741" spans="4:8" x14ac:dyDescent="0.2">
      <c r="D741" t="s">
        <v>935</v>
      </c>
      <c r="E741" t="s">
        <v>5572</v>
      </c>
      <c r="H741" t="s">
        <v>904</v>
      </c>
    </row>
    <row r="742" spans="4:8" x14ac:dyDescent="0.2">
      <c r="D742" t="s">
        <v>936</v>
      </c>
      <c r="E742" t="s">
        <v>5573</v>
      </c>
      <c r="H742" t="s">
        <v>905</v>
      </c>
    </row>
    <row r="743" spans="4:8" x14ac:dyDescent="0.2">
      <c r="D743" t="s">
        <v>937</v>
      </c>
      <c r="E743" t="s">
        <v>5574</v>
      </c>
      <c r="H743" t="s">
        <v>906</v>
      </c>
    </row>
    <row r="744" spans="4:8" x14ac:dyDescent="0.2">
      <c r="D744" t="s">
        <v>938</v>
      </c>
      <c r="E744" t="s">
        <v>5575</v>
      </c>
      <c r="H744" t="s">
        <v>907</v>
      </c>
    </row>
    <row r="745" spans="4:8" x14ac:dyDescent="0.2">
      <c r="D745" t="s">
        <v>939</v>
      </c>
      <c r="E745" t="s">
        <v>5576</v>
      </c>
      <c r="H745" t="s">
        <v>908</v>
      </c>
    </row>
    <row r="746" spans="4:8" x14ac:dyDescent="0.2">
      <c r="D746" t="s">
        <v>939</v>
      </c>
      <c r="E746" t="s">
        <v>5577</v>
      </c>
      <c r="H746" t="s">
        <v>909</v>
      </c>
    </row>
    <row r="747" spans="4:8" x14ac:dyDescent="0.2">
      <c r="D747" t="s">
        <v>940</v>
      </c>
      <c r="E747" t="s">
        <v>5578</v>
      </c>
      <c r="H747" t="s">
        <v>910</v>
      </c>
    </row>
    <row r="748" spans="4:8" x14ac:dyDescent="0.2">
      <c r="D748" t="s">
        <v>941</v>
      </c>
      <c r="E748" t="s">
        <v>5579</v>
      </c>
      <c r="H748" t="s">
        <v>911</v>
      </c>
    </row>
    <row r="749" spans="4:8" x14ac:dyDescent="0.2">
      <c r="D749" t="s">
        <v>942</v>
      </c>
      <c r="E749" t="s">
        <v>5580</v>
      </c>
      <c r="H749" t="s">
        <v>912</v>
      </c>
    </row>
    <row r="750" spans="4:8" x14ac:dyDescent="0.2">
      <c r="D750" t="s">
        <v>942</v>
      </c>
      <c r="E750" t="s">
        <v>5581</v>
      </c>
      <c r="H750" t="s">
        <v>913</v>
      </c>
    </row>
    <row r="751" spans="4:8" x14ac:dyDescent="0.2">
      <c r="D751" t="s">
        <v>943</v>
      </c>
      <c r="E751" t="s">
        <v>5582</v>
      </c>
      <c r="H751" t="s">
        <v>914</v>
      </c>
    </row>
    <row r="752" spans="4:8" x14ac:dyDescent="0.2">
      <c r="D752" t="s">
        <v>944</v>
      </c>
      <c r="E752" t="s">
        <v>5583</v>
      </c>
      <c r="H752" t="s">
        <v>915</v>
      </c>
    </row>
    <row r="753" spans="4:8" x14ac:dyDescent="0.2">
      <c r="D753" t="s">
        <v>945</v>
      </c>
      <c r="E753" t="s">
        <v>5584</v>
      </c>
      <c r="H753" t="s">
        <v>916</v>
      </c>
    </row>
    <row r="754" spans="4:8" x14ac:dyDescent="0.2">
      <c r="D754" t="s">
        <v>946</v>
      </c>
      <c r="E754" t="s">
        <v>5585</v>
      </c>
      <c r="H754" t="s">
        <v>917</v>
      </c>
    </row>
    <row r="755" spans="4:8" x14ac:dyDescent="0.2">
      <c r="D755" t="s">
        <v>947</v>
      </c>
      <c r="E755" t="s">
        <v>5586</v>
      </c>
      <c r="H755" t="s">
        <v>918</v>
      </c>
    </row>
    <row r="756" spans="4:8" x14ac:dyDescent="0.2">
      <c r="D756" t="s">
        <v>948</v>
      </c>
      <c r="E756" t="s">
        <v>5587</v>
      </c>
      <c r="H756" t="s">
        <v>919</v>
      </c>
    </row>
    <row r="757" spans="4:8" x14ac:dyDescent="0.2">
      <c r="D757" t="s">
        <v>949</v>
      </c>
      <c r="E757" t="s">
        <v>5588</v>
      </c>
      <c r="H757" t="s">
        <v>920</v>
      </c>
    </row>
    <row r="758" spans="4:8" x14ac:dyDescent="0.2">
      <c r="D758" t="s">
        <v>950</v>
      </c>
      <c r="E758" t="s">
        <v>5589</v>
      </c>
      <c r="H758" t="s">
        <v>921</v>
      </c>
    </row>
    <row r="759" spans="4:8" x14ac:dyDescent="0.2">
      <c r="D759" t="s">
        <v>951</v>
      </c>
      <c r="E759" t="s">
        <v>5590</v>
      </c>
      <c r="H759" t="s">
        <v>922</v>
      </c>
    </row>
    <row r="760" spans="4:8" x14ac:dyDescent="0.2">
      <c r="D760" t="s">
        <v>952</v>
      </c>
      <c r="E760" t="s">
        <v>5591</v>
      </c>
      <c r="H760" t="s">
        <v>923</v>
      </c>
    </row>
    <row r="761" spans="4:8" x14ac:dyDescent="0.2">
      <c r="D761" t="s">
        <v>953</v>
      </c>
      <c r="E761" t="s">
        <v>5592</v>
      </c>
      <c r="H761" t="s">
        <v>924</v>
      </c>
    </row>
    <row r="762" spans="4:8" x14ac:dyDescent="0.2">
      <c r="D762" t="s">
        <v>954</v>
      </c>
      <c r="E762" t="s">
        <v>5593</v>
      </c>
      <c r="H762" t="s">
        <v>925</v>
      </c>
    </row>
    <row r="763" spans="4:8" x14ac:dyDescent="0.2">
      <c r="D763" t="s">
        <v>955</v>
      </c>
      <c r="E763" t="s">
        <v>5594</v>
      </c>
      <c r="H763" t="s">
        <v>926</v>
      </c>
    </row>
    <row r="764" spans="4:8" x14ac:dyDescent="0.2">
      <c r="D764" t="s">
        <v>956</v>
      </c>
      <c r="E764" t="s">
        <v>5595</v>
      </c>
      <c r="H764" t="s">
        <v>927</v>
      </c>
    </row>
    <row r="765" spans="4:8" x14ac:dyDescent="0.2">
      <c r="D765" t="s">
        <v>956</v>
      </c>
      <c r="E765" t="s">
        <v>5596</v>
      </c>
      <c r="H765" t="s">
        <v>928</v>
      </c>
    </row>
    <row r="766" spans="4:8" x14ac:dyDescent="0.2">
      <c r="D766" t="s">
        <v>957</v>
      </c>
      <c r="E766" t="s">
        <v>5540</v>
      </c>
      <c r="H766" t="s">
        <v>929</v>
      </c>
    </row>
    <row r="767" spans="4:8" x14ac:dyDescent="0.2">
      <c r="D767" t="s">
        <v>958</v>
      </c>
      <c r="E767" t="s">
        <v>5597</v>
      </c>
      <c r="H767" t="s">
        <v>930</v>
      </c>
    </row>
    <row r="768" spans="4:8" x14ac:dyDescent="0.2">
      <c r="D768" t="s">
        <v>958</v>
      </c>
      <c r="E768" t="s">
        <v>5539</v>
      </c>
      <c r="H768" t="s">
        <v>931</v>
      </c>
    </row>
    <row r="769" spans="4:8" x14ac:dyDescent="0.2">
      <c r="D769" t="s">
        <v>959</v>
      </c>
      <c r="E769" t="s">
        <v>5553</v>
      </c>
      <c r="H769" t="s">
        <v>932</v>
      </c>
    </row>
    <row r="770" spans="4:8" x14ac:dyDescent="0.2">
      <c r="D770" t="s">
        <v>960</v>
      </c>
      <c r="E770" t="s">
        <v>5598</v>
      </c>
      <c r="H770" t="s">
        <v>933</v>
      </c>
    </row>
    <row r="771" spans="4:8" x14ac:dyDescent="0.2">
      <c r="D771" t="s">
        <v>960</v>
      </c>
      <c r="E771" t="s">
        <v>5599</v>
      </c>
      <c r="H771" t="s">
        <v>934</v>
      </c>
    </row>
    <row r="772" spans="4:8" x14ac:dyDescent="0.2">
      <c r="D772" t="s">
        <v>961</v>
      </c>
      <c r="E772" t="s">
        <v>5600</v>
      </c>
      <c r="H772" t="s">
        <v>934</v>
      </c>
    </row>
    <row r="773" spans="4:8" x14ac:dyDescent="0.2">
      <c r="D773" t="s">
        <v>962</v>
      </c>
      <c r="E773" t="s">
        <v>5601</v>
      </c>
      <c r="H773" t="s">
        <v>935</v>
      </c>
    </row>
    <row r="774" spans="4:8" x14ac:dyDescent="0.2">
      <c r="D774" t="s">
        <v>963</v>
      </c>
      <c r="E774" t="s">
        <v>5602</v>
      </c>
      <c r="H774" t="s">
        <v>936</v>
      </c>
    </row>
    <row r="775" spans="4:8" x14ac:dyDescent="0.2">
      <c r="D775" t="s">
        <v>964</v>
      </c>
      <c r="E775" t="s">
        <v>5603</v>
      </c>
      <c r="H775" t="s">
        <v>937</v>
      </c>
    </row>
    <row r="776" spans="4:8" x14ac:dyDescent="0.2">
      <c r="D776" t="s">
        <v>965</v>
      </c>
      <c r="E776" t="s">
        <v>5604</v>
      </c>
      <c r="H776" t="s">
        <v>938</v>
      </c>
    </row>
    <row r="777" spans="4:8" x14ac:dyDescent="0.2">
      <c r="D777" t="s">
        <v>966</v>
      </c>
      <c r="E777" t="s">
        <v>5605</v>
      </c>
      <c r="H777" t="s">
        <v>939</v>
      </c>
    </row>
    <row r="778" spans="4:8" x14ac:dyDescent="0.2">
      <c r="D778" t="s">
        <v>967</v>
      </c>
      <c r="E778" t="s">
        <v>5606</v>
      </c>
      <c r="H778" t="s">
        <v>939</v>
      </c>
    </row>
    <row r="779" spans="4:8" x14ac:dyDescent="0.2">
      <c r="D779" t="s">
        <v>968</v>
      </c>
      <c r="E779" t="s">
        <v>5607</v>
      </c>
      <c r="H779" t="s">
        <v>940</v>
      </c>
    </row>
    <row r="780" spans="4:8" x14ac:dyDescent="0.2">
      <c r="D780" t="s">
        <v>969</v>
      </c>
      <c r="E780" t="s">
        <v>5580</v>
      </c>
      <c r="H780" t="s">
        <v>941</v>
      </c>
    </row>
    <row r="781" spans="4:8" x14ac:dyDescent="0.2">
      <c r="D781" t="s">
        <v>970</v>
      </c>
      <c r="E781" t="s">
        <v>5579</v>
      </c>
      <c r="H781" t="s">
        <v>942</v>
      </c>
    </row>
    <row r="782" spans="4:8" x14ac:dyDescent="0.2">
      <c r="D782" t="s">
        <v>971</v>
      </c>
      <c r="E782" t="s">
        <v>5608</v>
      </c>
      <c r="H782" t="s">
        <v>942</v>
      </c>
    </row>
    <row r="783" spans="4:8" x14ac:dyDescent="0.2">
      <c r="D783" t="s">
        <v>972</v>
      </c>
      <c r="E783" t="s">
        <v>5585</v>
      </c>
      <c r="H783" t="s">
        <v>943</v>
      </c>
    </row>
    <row r="784" spans="4:8" x14ac:dyDescent="0.2">
      <c r="D784" t="s">
        <v>973</v>
      </c>
      <c r="E784" t="s">
        <v>5582</v>
      </c>
      <c r="H784" t="s">
        <v>944</v>
      </c>
    </row>
    <row r="785" spans="4:8" x14ac:dyDescent="0.2">
      <c r="D785" t="s">
        <v>974</v>
      </c>
      <c r="E785" t="s">
        <v>5599</v>
      </c>
      <c r="H785" t="s">
        <v>945</v>
      </c>
    </row>
    <row r="786" spans="4:8" x14ac:dyDescent="0.2">
      <c r="D786" t="s">
        <v>975</v>
      </c>
      <c r="E786" t="s">
        <v>5609</v>
      </c>
      <c r="H786" t="s">
        <v>946</v>
      </c>
    </row>
    <row r="787" spans="4:8" x14ac:dyDescent="0.2">
      <c r="D787" t="s">
        <v>976</v>
      </c>
      <c r="E787" t="s">
        <v>5610</v>
      </c>
      <c r="H787" t="s">
        <v>947</v>
      </c>
    </row>
    <row r="788" spans="4:8" x14ac:dyDescent="0.2">
      <c r="D788" t="s">
        <v>977</v>
      </c>
      <c r="E788" t="s">
        <v>5575</v>
      </c>
      <c r="H788" t="s">
        <v>948</v>
      </c>
    </row>
    <row r="789" spans="4:8" x14ac:dyDescent="0.2">
      <c r="D789" t="s">
        <v>978</v>
      </c>
      <c r="E789" t="s">
        <v>5611</v>
      </c>
      <c r="H789" t="s">
        <v>949</v>
      </c>
    </row>
    <row r="790" spans="4:8" x14ac:dyDescent="0.2">
      <c r="D790" t="s">
        <v>979</v>
      </c>
      <c r="E790" t="s">
        <v>5612</v>
      </c>
      <c r="H790" t="s">
        <v>950</v>
      </c>
    </row>
    <row r="791" spans="4:8" x14ac:dyDescent="0.2">
      <c r="D791" t="s">
        <v>980</v>
      </c>
      <c r="E791" t="s">
        <v>5565</v>
      </c>
      <c r="H791" t="s">
        <v>951</v>
      </c>
    </row>
    <row r="792" spans="4:8" x14ac:dyDescent="0.2">
      <c r="D792" t="s">
        <v>981</v>
      </c>
      <c r="E792" t="s">
        <v>5613</v>
      </c>
      <c r="H792" t="s">
        <v>952</v>
      </c>
    </row>
    <row r="793" spans="4:8" x14ac:dyDescent="0.2">
      <c r="D793" t="s">
        <v>982</v>
      </c>
      <c r="E793" t="s">
        <v>5614</v>
      </c>
      <c r="H793" t="s">
        <v>953</v>
      </c>
    </row>
    <row r="794" spans="4:8" x14ac:dyDescent="0.2">
      <c r="D794" t="s">
        <v>983</v>
      </c>
      <c r="E794" t="s">
        <v>5615</v>
      </c>
      <c r="H794" t="s">
        <v>954</v>
      </c>
    </row>
    <row r="795" spans="4:8" x14ac:dyDescent="0.2">
      <c r="D795" t="s">
        <v>984</v>
      </c>
      <c r="E795" t="s">
        <v>5572</v>
      </c>
      <c r="H795" t="s">
        <v>955</v>
      </c>
    </row>
    <row r="796" spans="4:8" x14ac:dyDescent="0.2">
      <c r="D796" t="s">
        <v>985</v>
      </c>
      <c r="E796" t="s">
        <v>5616</v>
      </c>
      <c r="H796" t="s">
        <v>956</v>
      </c>
    </row>
    <row r="797" spans="4:8" x14ac:dyDescent="0.2">
      <c r="D797" t="s">
        <v>986</v>
      </c>
      <c r="E797" t="s">
        <v>5577</v>
      </c>
      <c r="H797" t="s">
        <v>956</v>
      </c>
    </row>
    <row r="798" spans="4:8" x14ac:dyDescent="0.2">
      <c r="D798" t="s">
        <v>987</v>
      </c>
      <c r="E798" t="s">
        <v>5617</v>
      </c>
      <c r="H798" t="s">
        <v>957</v>
      </c>
    </row>
    <row r="799" spans="4:8" x14ac:dyDescent="0.2">
      <c r="D799" t="s">
        <v>988</v>
      </c>
      <c r="E799" t="s">
        <v>5618</v>
      </c>
      <c r="H799" t="s">
        <v>958</v>
      </c>
    </row>
    <row r="800" spans="4:8" x14ac:dyDescent="0.2">
      <c r="D800" t="s">
        <v>989</v>
      </c>
      <c r="E800" t="s">
        <v>5619</v>
      </c>
      <c r="H800" t="s">
        <v>958</v>
      </c>
    </row>
    <row r="801" spans="4:8" x14ac:dyDescent="0.2">
      <c r="D801" t="s">
        <v>989</v>
      </c>
      <c r="E801" t="s">
        <v>5566</v>
      </c>
      <c r="H801" t="s">
        <v>959</v>
      </c>
    </row>
    <row r="802" spans="4:8" x14ac:dyDescent="0.2">
      <c r="D802" t="s">
        <v>990</v>
      </c>
      <c r="E802" t="s">
        <v>5620</v>
      </c>
      <c r="H802" t="s">
        <v>960</v>
      </c>
    </row>
    <row r="803" spans="4:8" x14ac:dyDescent="0.2">
      <c r="D803" t="s">
        <v>991</v>
      </c>
      <c r="E803" t="s">
        <v>5621</v>
      </c>
      <c r="H803" t="s">
        <v>960</v>
      </c>
    </row>
    <row r="804" spans="4:8" x14ac:dyDescent="0.2">
      <c r="D804" t="s">
        <v>992</v>
      </c>
      <c r="E804" t="s">
        <v>5622</v>
      </c>
      <c r="H804" t="s">
        <v>961</v>
      </c>
    </row>
    <row r="805" spans="4:8" x14ac:dyDescent="0.2">
      <c r="D805" t="s">
        <v>993</v>
      </c>
      <c r="E805" t="s">
        <v>5623</v>
      </c>
      <c r="H805" t="s">
        <v>962</v>
      </c>
    </row>
    <row r="806" spans="4:8" x14ac:dyDescent="0.2">
      <c r="D806" t="s">
        <v>994</v>
      </c>
      <c r="E806" t="s">
        <v>5576</v>
      </c>
      <c r="H806" t="s">
        <v>963</v>
      </c>
    </row>
    <row r="807" spans="4:8" x14ac:dyDescent="0.2">
      <c r="D807" t="s">
        <v>994</v>
      </c>
      <c r="E807" t="s">
        <v>5624</v>
      </c>
      <c r="H807" t="s">
        <v>964</v>
      </c>
    </row>
    <row r="808" spans="4:8" x14ac:dyDescent="0.2">
      <c r="D808" t="s">
        <v>995</v>
      </c>
      <c r="E808" t="s">
        <v>5625</v>
      </c>
      <c r="H808" t="s">
        <v>965</v>
      </c>
    </row>
    <row r="809" spans="4:8" x14ac:dyDescent="0.2">
      <c r="D809" t="s">
        <v>996</v>
      </c>
      <c r="E809" t="s">
        <v>5626</v>
      </c>
      <c r="H809" t="s">
        <v>966</v>
      </c>
    </row>
    <row r="810" spans="4:8" x14ac:dyDescent="0.2">
      <c r="D810" t="s">
        <v>997</v>
      </c>
      <c r="E810" t="s">
        <v>5627</v>
      </c>
      <c r="H810" t="s">
        <v>967</v>
      </c>
    </row>
    <row r="811" spans="4:8" x14ac:dyDescent="0.2">
      <c r="D811" t="s">
        <v>998</v>
      </c>
      <c r="E811" t="s">
        <v>5628</v>
      </c>
      <c r="H811" t="s">
        <v>968</v>
      </c>
    </row>
    <row r="812" spans="4:8" x14ac:dyDescent="0.2">
      <c r="D812" t="s">
        <v>998</v>
      </c>
      <c r="E812" t="s">
        <v>5629</v>
      </c>
      <c r="H812" t="s">
        <v>969</v>
      </c>
    </row>
    <row r="813" spans="4:8" x14ac:dyDescent="0.2">
      <c r="D813" t="s">
        <v>999</v>
      </c>
      <c r="E813" t="s">
        <v>5630</v>
      </c>
      <c r="H813" t="s">
        <v>970</v>
      </c>
    </row>
    <row r="814" spans="4:8" x14ac:dyDescent="0.2">
      <c r="D814" t="s">
        <v>1000</v>
      </c>
      <c r="E814" t="s">
        <v>5631</v>
      </c>
      <c r="H814" t="s">
        <v>971</v>
      </c>
    </row>
    <row r="815" spans="4:8" x14ac:dyDescent="0.2">
      <c r="D815" t="s">
        <v>1001</v>
      </c>
      <c r="E815" t="s">
        <v>5632</v>
      </c>
      <c r="H815" t="s">
        <v>972</v>
      </c>
    </row>
    <row r="816" spans="4:8" x14ac:dyDescent="0.2">
      <c r="D816" t="s">
        <v>1002</v>
      </c>
      <c r="E816" t="s">
        <v>5633</v>
      </c>
      <c r="H816" t="s">
        <v>973</v>
      </c>
    </row>
    <row r="817" spans="4:8" x14ac:dyDescent="0.2">
      <c r="D817" t="s">
        <v>1003</v>
      </c>
      <c r="E817" t="s">
        <v>5634</v>
      </c>
      <c r="H817" t="s">
        <v>974</v>
      </c>
    </row>
    <row r="818" spans="4:8" x14ac:dyDescent="0.2">
      <c r="D818" t="s">
        <v>1004</v>
      </c>
      <c r="E818" t="s">
        <v>5635</v>
      </c>
      <c r="H818" t="s">
        <v>975</v>
      </c>
    </row>
    <row r="819" spans="4:8" x14ac:dyDescent="0.2">
      <c r="D819" t="s">
        <v>1004</v>
      </c>
      <c r="E819" t="s">
        <v>5636</v>
      </c>
      <c r="H819" t="s">
        <v>976</v>
      </c>
    </row>
    <row r="820" spans="4:8" x14ac:dyDescent="0.2">
      <c r="D820" t="s">
        <v>1005</v>
      </c>
      <c r="E820" t="s">
        <v>5637</v>
      </c>
      <c r="H820" t="s">
        <v>977</v>
      </c>
    </row>
    <row r="821" spans="4:8" x14ac:dyDescent="0.2">
      <c r="D821" t="s">
        <v>1006</v>
      </c>
      <c r="E821" t="s">
        <v>5638</v>
      </c>
      <c r="H821" t="s">
        <v>978</v>
      </c>
    </row>
    <row r="822" spans="4:8" x14ac:dyDescent="0.2">
      <c r="D822" t="s">
        <v>1007</v>
      </c>
      <c r="E822" t="s">
        <v>5639</v>
      </c>
      <c r="H822" t="s">
        <v>979</v>
      </c>
    </row>
    <row r="823" spans="4:8" x14ac:dyDescent="0.2">
      <c r="D823" t="s">
        <v>1008</v>
      </c>
      <c r="E823" t="s">
        <v>5640</v>
      </c>
      <c r="H823" t="s">
        <v>980</v>
      </c>
    </row>
    <row r="824" spans="4:8" x14ac:dyDescent="0.2">
      <c r="D824" t="s">
        <v>1009</v>
      </c>
      <c r="E824" t="s">
        <v>5641</v>
      </c>
      <c r="H824" t="s">
        <v>981</v>
      </c>
    </row>
    <row r="825" spans="4:8" x14ac:dyDescent="0.2">
      <c r="D825" t="s">
        <v>1010</v>
      </c>
      <c r="E825" t="s">
        <v>5642</v>
      </c>
      <c r="H825" t="s">
        <v>982</v>
      </c>
    </row>
    <row r="826" spans="4:8" x14ac:dyDescent="0.2">
      <c r="D826" t="s">
        <v>1011</v>
      </c>
      <c r="E826" t="s">
        <v>5643</v>
      </c>
      <c r="H826" t="s">
        <v>983</v>
      </c>
    </row>
    <row r="827" spans="4:8" x14ac:dyDescent="0.2">
      <c r="D827" t="s">
        <v>1012</v>
      </c>
      <c r="E827" t="s">
        <v>5644</v>
      </c>
      <c r="H827" t="s">
        <v>984</v>
      </c>
    </row>
    <row r="828" spans="4:8" x14ac:dyDescent="0.2">
      <c r="D828" t="s">
        <v>1013</v>
      </c>
      <c r="E828" t="s">
        <v>5645</v>
      </c>
      <c r="H828" t="s">
        <v>985</v>
      </c>
    </row>
    <row r="829" spans="4:8" x14ac:dyDescent="0.2">
      <c r="D829" t="s">
        <v>1014</v>
      </c>
      <c r="E829" t="s">
        <v>5630</v>
      </c>
      <c r="H829" t="s">
        <v>986</v>
      </c>
    </row>
    <row r="830" spans="4:8" x14ac:dyDescent="0.2">
      <c r="D830" t="s">
        <v>1015</v>
      </c>
      <c r="E830" t="s">
        <v>5646</v>
      </c>
      <c r="H830" t="s">
        <v>987</v>
      </c>
    </row>
    <row r="831" spans="4:8" x14ac:dyDescent="0.2">
      <c r="D831" t="s">
        <v>1016</v>
      </c>
      <c r="E831" t="s">
        <v>5647</v>
      </c>
      <c r="H831" t="s">
        <v>988</v>
      </c>
    </row>
    <row r="832" spans="4:8" x14ac:dyDescent="0.2">
      <c r="D832" t="s">
        <v>1017</v>
      </c>
      <c r="E832" t="s">
        <v>5648</v>
      </c>
      <c r="H832" t="s">
        <v>989</v>
      </c>
    </row>
    <row r="833" spans="4:8" x14ac:dyDescent="0.2">
      <c r="D833" t="s">
        <v>1017</v>
      </c>
      <c r="E833" t="s">
        <v>5649</v>
      </c>
      <c r="H833" t="s">
        <v>989</v>
      </c>
    </row>
    <row r="834" spans="4:8" x14ac:dyDescent="0.2">
      <c r="D834" t="s">
        <v>1018</v>
      </c>
      <c r="E834" t="s">
        <v>5650</v>
      </c>
      <c r="H834" t="s">
        <v>990</v>
      </c>
    </row>
    <row r="835" spans="4:8" x14ac:dyDescent="0.2">
      <c r="D835" t="s">
        <v>1018</v>
      </c>
      <c r="E835" t="s">
        <v>5651</v>
      </c>
      <c r="H835" t="s">
        <v>991</v>
      </c>
    </row>
    <row r="836" spans="4:8" x14ac:dyDescent="0.2">
      <c r="D836" t="s">
        <v>1019</v>
      </c>
      <c r="E836" t="s">
        <v>5652</v>
      </c>
      <c r="H836" t="s">
        <v>992</v>
      </c>
    </row>
    <row r="837" spans="4:8" x14ac:dyDescent="0.2">
      <c r="D837" t="s">
        <v>1020</v>
      </c>
      <c r="E837" t="s">
        <v>5653</v>
      </c>
      <c r="H837" t="s">
        <v>993</v>
      </c>
    </row>
    <row r="838" spans="4:8" x14ac:dyDescent="0.2">
      <c r="D838" t="s">
        <v>1021</v>
      </c>
      <c r="E838" t="s">
        <v>5654</v>
      </c>
      <c r="H838" t="s">
        <v>994</v>
      </c>
    </row>
    <row r="839" spans="4:8" x14ac:dyDescent="0.2">
      <c r="D839" t="s">
        <v>1022</v>
      </c>
      <c r="E839" t="s">
        <v>5620</v>
      </c>
      <c r="H839" t="s">
        <v>994</v>
      </c>
    </row>
    <row r="840" spans="4:8" x14ac:dyDescent="0.2">
      <c r="D840" t="s">
        <v>1023</v>
      </c>
      <c r="E840" t="s">
        <v>5619</v>
      </c>
      <c r="H840" t="s">
        <v>995</v>
      </c>
    </row>
    <row r="841" spans="4:8" x14ac:dyDescent="0.2">
      <c r="D841" t="s">
        <v>1024</v>
      </c>
      <c r="E841" t="s">
        <v>5618</v>
      </c>
      <c r="H841" t="s">
        <v>996</v>
      </c>
    </row>
    <row r="842" spans="4:8" x14ac:dyDescent="0.2">
      <c r="D842" t="s">
        <v>1025</v>
      </c>
      <c r="E842" t="s">
        <v>5616</v>
      </c>
      <c r="H842" t="s">
        <v>997</v>
      </c>
    </row>
    <row r="843" spans="4:8" x14ac:dyDescent="0.2">
      <c r="D843" t="s">
        <v>1026</v>
      </c>
      <c r="E843" t="s">
        <v>5615</v>
      </c>
      <c r="H843" t="s">
        <v>998</v>
      </c>
    </row>
    <row r="844" spans="4:8" x14ac:dyDescent="0.2">
      <c r="D844" t="s">
        <v>1026</v>
      </c>
      <c r="E844" t="s">
        <v>5655</v>
      </c>
      <c r="H844" t="s">
        <v>998</v>
      </c>
    </row>
    <row r="845" spans="4:8" x14ac:dyDescent="0.2">
      <c r="D845" t="s">
        <v>1027</v>
      </c>
      <c r="E845" t="s">
        <v>5656</v>
      </c>
      <c r="H845" t="s">
        <v>999</v>
      </c>
    </row>
    <row r="846" spans="4:8" x14ac:dyDescent="0.2">
      <c r="D846" t="s">
        <v>1028</v>
      </c>
      <c r="E846" t="s">
        <v>5612</v>
      </c>
      <c r="H846" t="s">
        <v>1000</v>
      </c>
    </row>
    <row r="847" spans="4:8" x14ac:dyDescent="0.2">
      <c r="D847" t="s">
        <v>1029</v>
      </c>
      <c r="E847" t="s">
        <v>5617</v>
      </c>
      <c r="H847" t="s">
        <v>1001</v>
      </c>
    </row>
    <row r="848" spans="4:8" x14ac:dyDescent="0.2">
      <c r="D848" t="s">
        <v>1030</v>
      </c>
      <c r="E848" t="s">
        <v>5614</v>
      </c>
      <c r="H848" t="s">
        <v>1002</v>
      </c>
    </row>
    <row r="849" spans="4:8" x14ac:dyDescent="0.2">
      <c r="D849" t="s">
        <v>1031</v>
      </c>
      <c r="E849" t="s">
        <v>5613</v>
      </c>
      <c r="H849" t="s">
        <v>1003</v>
      </c>
    </row>
    <row r="850" spans="4:8" x14ac:dyDescent="0.2">
      <c r="D850" t="s">
        <v>1032</v>
      </c>
      <c r="E850" t="s">
        <v>5657</v>
      </c>
      <c r="H850" t="s">
        <v>1004</v>
      </c>
    </row>
    <row r="851" spans="4:8" x14ac:dyDescent="0.2">
      <c r="D851" t="s">
        <v>1033</v>
      </c>
      <c r="E851" t="s">
        <v>5658</v>
      </c>
      <c r="H851" t="s">
        <v>1004</v>
      </c>
    </row>
    <row r="852" spans="4:8" x14ac:dyDescent="0.2">
      <c r="D852" t="s">
        <v>1034</v>
      </c>
      <c r="E852" t="s">
        <v>5659</v>
      </c>
      <c r="H852" t="s">
        <v>1005</v>
      </c>
    </row>
    <row r="853" spans="4:8" x14ac:dyDescent="0.2">
      <c r="D853" t="s">
        <v>1035</v>
      </c>
      <c r="E853" t="s">
        <v>5660</v>
      </c>
      <c r="H853" t="s">
        <v>1006</v>
      </c>
    </row>
    <row r="854" spans="4:8" x14ac:dyDescent="0.2">
      <c r="D854" t="s">
        <v>1035</v>
      </c>
      <c r="E854" t="s">
        <v>5661</v>
      </c>
      <c r="H854" t="s">
        <v>1007</v>
      </c>
    </row>
    <row r="855" spans="4:8" x14ac:dyDescent="0.2">
      <c r="D855" t="s">
        <v>1036</v>
      </c>
      <c r="E855" t="s">
        <v>5662</v>
      </c>
      <c r="H855" t="s">
        <v>1008</v>
      </c>
    </row>
    <row r="856" spans="4:8" x14ac:dyDescent="0.2">
      <c r="D856" t="s">
        <v>1037</v>
      </c>
      <c r="E856" t="s">
        <v>5663</v>
      </c>
      <c r="H856" t="s">
        <v>1009</v>
      </c>
    </row>
    <row r="857" spans="4:8" x14ac:dyDescent="0.2">
      <c r="D857" t="s">
        <v>1038</v>
      </c>
      <c r="E857" t="s">
        <v>5664</v>
      </c>
      <c r="H857" t="s">
        <v>1010</v>
      </c>
    </row>
    <row r="858" spans="4:8" x14ac:dyDescent="0.2">
      <c r="D858" t="s">
        <v>1039</v>
      </c>
      <c r="E858" t="s">
        <v>5665</v>
      </c>
      <c r="H858" t="s">
        <v>1011</v>
      </c>
    </row>
    <row r="859" spans="4:8" x14ac:dyDescent="0.2">
      <c r="D859" t="s">
        <v>1040</v>
      </c>
      <c r="E859" t="s">
        <v>5666</v>
      </c>
      <c r="H859" t="s">
        <v>1012</v>
      </c>
    </row>
    <row r="860" spans="4:8" x14ac:dyDescent="0.2">
      <c r="D860" t="s">
        <v>1041</v>
      </c>
      <c r="E860" t="s">
        <v>5667</v>
      </c>
      <c r="H860" t="s">
        <v>1013</v>
      </c>
    </row>
    <row r="861" spans="4:8" x14ac:dyDescent="0.2">
      <c r="D861" t="s">
        <v>1041</v>
      </c>
      <c r="E861" t="s">
        <v>5668</v>
      </c>
      <c r="H861" t="s">
        <v>1014</v>
      </c>
    </row>
    <row r="862" spans="4:8" x14ac:dyDescent="0.2">
      <c r="D862" t="s">
        <v>1042</v>
      </c>
      <c r="E862" t="s">
        <v>5669</v>
      </c>
      <c r="H862" t="s">
        <v>1015</v>
      </c>
    </row>
    <row r="863" spans="4:8" x14ac:dyDescent="0.2">
      <c r="D863" t="s">
        <v>1043</v>
      </c>
      <c r="E863" t="s">
        <v>5670</v>
      </c>
      <c r="H863" t="s">
        <v>1016</v>
      </c>
    </row>
    <row r="864" spans="4:8" x14ac:dyDescent="0.2">
      <c r="D864" t="s">
        <v>1044</v>
      </c>
      <c r="E864" t="s">
        <v>5671</v>
      </c>
      <c r="H864" t="s">
        <v>1017</v>
      </c>
    </row>
    <row r="865" spans="4:8" x14ac:dyDescent="0.2">
      <c r="D865" t="s">
        <v>1045</v>
      </c>
      <c r="E865" t="s">
        <v>5672</v>
      </c>
      <c r="H865" t="s">
        <v>1017</v>
      </c>
    </row>
    <row r="866" spans="4:8" x14ac:dyDescent="0.2">
      <c r="D866" t="s">
        <v>1046</v>
      </c>
      <c r="E866" t="s">
        <v>5673</v>
      </c>
      <c r="H866" t="s">
        <v>1018</v>
      </c>
    </row>
    <row r="867" spans="4:8" x14ac:dyDescent="0.2">
      <c r="D867" t="s">
        <v>1047</v>
      </c>
      <c r="E867" t="s">
        <v>5674</v>
      </c>
      <c r="H867" t="s">
        <v>1018</v>
      </c>
    </row>
    <row r="868" spans="4:8" x14ac:dyDescent="0.2">
      <c r="D868" t="s">
        <v>1048</v>
      </c>
      <c r="E868" t="s">
        <v>5675</v>
      </c>
      <c r="H868" t="s">
        <v>1019</v>
      </c>
    </row>
    <row r="869" spans="4:8" x14ac:dyDescent="0.2">
      <c r="D869" t="s">
        <v>1049</v>
      </c>
      <c r="E869" t="s">
        <v>5676</v>
      </c>
      <c r="H869" t="s">
        <v>1020</v>
      </c>
    </row>
    <row r="870" spans="4:8" x14ac:dyDescent="0.2">
      <c r="D870" t="s">
        <v>1050</v>
      </c>
      <c r="E870" t="s">
        <v>5677</v>
      </c>
      <c r="H870" t="s">
        <v>1021</v>
      </c>
    </row>
    <row r="871" spans="4:8" x14ac:dyDescent="0.2">
      <c r="D871" t="s">
        <v>1051</v>
      </c>
      <c r="E871" t="s">
        <v>5678</v>
      </c>
      <c r="H871" t="s">
        <v>1022</v>
      </c>
    </row>
    <row r="872" spans="4:8" x14ac:dyDescent="0.2">
      <c r="D872" t="s">
        <v>1052</v>
      </c>
      <c r="E872" t="s">
        <v>5679</v>
      </c>
      <c r="H872" t="s">
        <v>1023</v>
      </c>
    </row>
    <row r="873" spans="4:8" x14ac:dyDescent="0.2">
      <c r="D873" t="s">
        <v>1053</v>
      </c>
      <c r="E873" t="s">
        <v>5680</v>
      </c>
      <c r="H873" t="s">
        <v>1024</v>
      </c>
    </row>
    <row r="874" spans="4:8" x14ac:dyDescent="0.2">
      <c r="D874" t="s">
        <v>1054</v>
      </c>
      <c r="E874" t="s">
        <v>5681</v>
      </c>
      <c r="H874" t="s">
        <v>1025</v>
      </c>
    </row>
    <row r="875" spans="4:8" x14ac:dyDescent="0.2">
      <c r="D875" t="s">
        <v>1055</v>
      </c>
      <c r="E875" t="s">
        <v>5682</v>
      </c>
      <c r="H875" t="s">
        <v>1026</v>
      </c>
    </row>
    <row r="876" spans="4:8" x14ac:dyDescent="0.2">
      <c r="D876" t="s">
        <v>1056</v>
      </c>
      <c r="E876" t="s">
        <v>5683</v>
      </c>
      <c r="H876" t="s">
        <v>1026</v>
      </c>
    </row>
    <row r="877" spans="4:8" x14ac:dyDescent="0.2">
      <c r="D877" t="s">
        <v>1056</v>
      </c>
      <c r="E877" t="s">
        <v>5684</v>
      </c>
      <c r="H877" t="s">
        <v>1027</v>
      </c>
    </row>
    <row r="878" spans="4:8" x14ac:dyDescent="0.2">
      <c r="D878" t="s">
        <v>1057</v>
      </c>
      <c r="E878" t="s">
        <v>5685</v>
      </c>
      <c r="H878" t="s">
        <v>1028</v>
      </c>
    </row>
    <row r="879" spans="4:8" x14ac:dyDescent="0.2">
      <c r="D879" t="s">
        <v>1058</v>
      </c>
      <c r="E879" t="s">
        <v>5686</v>
      </c>
      <c r="H879" t="s">
        <v>1029</v>
      </c>
    </row>
    <row r="880" spans="4:8" x14ac:dyDescent="0.2">
      <c r="D880" t="s">
        <v>1058</v>
      </c>
      <c r="E880" t="s">
        <v>5687</v>
      </c>
      <c r="H880" t="s">
        <v>1030</v>
      </c>
    </row>
    <row r="881" spans="4:8" x14ac:dyDescent="0.2">
      <c r="D881" t="s">
        <v>1059</v>
      </c>
      <c r="E881" t="s">
        <v>5688</v>
      </c>
      <c r="H881" t="s">
        <v>1031</v>
      </c>
    </row>
    <row r="882" spans="4:8" x14ac:dyDescent="0.2">
      <c r="D882" t="s">
        <v>1060</v>
      </c>
      <c r="E882" t="s">
        <v>5689</v>
      </c>
      <c r="H882" t="s">
        <v>1032</v>
      </c>
    </row>
    <row r="883" spans="4:8" x14ac:dyDescent="0.2">
      <c r="D883" t="s">
        <v>1061</v>
      </c>
      <c r="E883" t="s">
        <v>5690</v>
      </c>
      <c r="H883" t="s">
        <v>1033</v>
      </c>
    </row>
    <row r="884" spans="4:8" x14ac:dyDescent="0.2">
      <c r="D884" t="s">
        <v>1062</v>
      </c>
      <c r="E884" t="s">
        <v>5691</v>
      </c>
      <c r="H884" t="s">
        <v>1034</v>
      </c>
    </row>
    <row r="885" spans="4:8" x14ac:dyDescent="0.2">
      <c r="D885" t="s">
        <v>1063</v>
      </c>
      <c r="E885" t="s">
        <v>5692</v>
      </c>
      <c r="H885" t="s">
        <v>1035</v>
      </c>
    </row>
    <row r="886" spans="4:8" x14ac:dyDescent="0.2">
      <c r="D886" t="s">
        <v>1064</v>
      </c>
      <c r="E886" t="s">
        <v>5693</v>
      </c>
      <c r="H886" t="s">
        <v>1035</v>
      </c>
    </row>
    <row r="887" spans="4:8" x14ac:dyDescent="0.2">
      <c r="D887" t="s">
        <v>1065</v>
      </c>
      <c r="E887" t="s">
        <v>5694</v>
      </c>
      <c r="H887" t="s">
        <v>1036</v>
      </c>
    </row>
    <row r="888" spans="4:8" x14ac:dyDescent="0.2">
      <c r="D888" t="s">
        <v>1066</v>
      </c>
      <c r="E888" t="s">
        <v>5695</v>
      </c>
      <c r="H888" t="s">
        <v>1037</v>
      </c>
    </row>
    <row r="889" spans="4:8" x14ac:dyDescent="0.2">
      <c r="D889" t="s">
        <v>1067</v>
      </c>
      <c r="E889" t="s">
        <v>5696</v>
      </c>
      <c r="H889" t="s">
        <v>1038</v>
      </c>
    </row>
    <row r="890" spans="4:8" x14ac:dyDescent="0.2">
      <c r="D890" t="s">
        <v>1068</v>
      </c>
      <c r="E890" t="s">
        <v>5697</v>
      </c>
      <c r="H890" t="s">
        <v>1039</v>
      </c>
    </row>
    <row r="891" spans="4:8" x14ac:dyDescent="0.2">
      <c r="D891" t="s">
        <v>1069</v>
      </c>
      <c r="E891" t="s">
        <v>5698</v>
      </c>
      <c r="H891" t="s">
        <v>1040</v>
      </c>
    </row>
    <row r="892" spans="4:8" x14ac:dyDescent="0.2">
      <c r="D892" t="s">
        <v>1070</v>
      </c>
      <c r="E892" t="s">
        <v>5699</v>
      </c>
      <c r="H892" t="s">
        <v>1041</v>
      </c>
    </row>
    <row r="893" spans="4:8" x14ac:dyDescent="0.2">
      <c r="D893" t="s">
        <v>1071</v>
      </c>
      <c r="E893" t="s">
        <v>5700</v>
      </c>
      <c r="H893" t="s">
        <v>1041</v>
      </c>
    </row>
    <row r="894" spans="4:8" x14ac:dyDescent="0.2">
      <c r="D894" t="s">
        <v>1072</v>
      </c>
      <c r="E894" t="s">
        <v>5701</v>
      </c>
      <c r="H894" t="s">
        <v>1042</v>
      </c>
    </row>
    <row r="895" spans="4:8" x14ac:dyDescent="0.2">
      <c r="D895" t="s">
        <v>1073</v>
      </c>
      <c r="H895" t="s">
        <v>1043</v>
      </c>
    </row>
    <row r="896" spans="4:8" x14ac:dyDescent="0.2">
      <c r="D896" t="s">
        <v>1074</v>
      </c>
      <c r="H896" t="s">
        <v>1044</v>
      </c>
    </row>
    <row r="897" spans="4:8" x14ac:dyDescent="0.2">
      <c r="D897" t="s">
        <v>1075</v>
      </c>
      <c r="H897" t="s">
        <v>1045</v>
      </c>
    </row>
    <row r="898" spans="4:8" x14ac:dyDescent="0.2">
      <c r="D898" t="s">
        <v>1076</v>
      </c>
      <c r="H898" t="s">
        <v>1046</v>
      </c>
    </row>
    <row r="899" spans="4:8" x14ac:dyDescent="0.2">
      <c r="D899" t="s">
        <v>1077</v>
      </c>
      <c r="H899" t="s">
        <v>1047</v>
      </c>
    </row>
    <row r="900" spans="4:8" x14ac:dyDescent="0.2">
      <c r="D900" t="s">
        <v>1078</v>
      </c>
      <c r="H900" t="s">
        <v>1048</v>
      </c>
    </row>
    <row r="901" spans="4:8" x14ac:dyDescent="0.2">
      <c r="D901" t="s">
        <v>1079</v>
      </c>
      <c r="H901" t="s">
        <v>1049</v>
      </c>
    </row>
    <row r="902" spans="4:8" x14ac:dyDescent="0.2">
      <c r="D902" t="s">
        <v>1080</v>
      </c>
      <c r="H902" t="s">
        <v>1050</v>
      </c>
    </row>
    <row r="903" spans="4:8" hidden="1" x14ac:dyDescent="0.2">
      <c r="D903" t="e">
        <v>#VALUE!</v>
      </c>
      <c r="H903" t="s">
        <v>1051</v>
      </c>
    </row>
    <row r="904" spans="4:8" x14ac:dyDescent="0.2">
      <c r="D904" t="s">
        <v>1068</v>
      </c>
      <c r="H904" t="s">
        <v>1052</v>
      </c>
    </row>
    <row r="905" spans="4:8" x14ac:dyDescent="0.2">
      <c r="D905" t="s">
        <v>1066</v>
      </c>
      <c r="H905" t="s">
        <v>1053</v>
      </c>
    </row>
    <row r="906" spans="4:8" x14ac:dyDescent="0.2">
      <c r="D906" t="s">
        <v>1064</v>
      </c>
      <c r="H906" t="s">
        <v>1054</v>
      </c>
    </row>
    <row r="907" spans="4:8" x14ac:dyDescent="0.2">
      <c r="D907" t="s">
        <v>1081</v>
      </c>
      <c r="H907" t="s">
        <v>1055</v>
      </c>
    </row>
    <row r="908" spans="4:8" x14ac:dyDescent="0.2">
      <c r="D908" t="s">
        <v>1081</v>
      </c>
      <c r="H908" t="s">
        <v>1056</v>
      </c>
    </row>
    <row r="909" spans="4:8" x14ac:dyDescent="0.2">
      <c r="D909" t="s">
        <v>1062</v>
      </c>
      <c r="H909" t="s">
        <v>1056</v>
      </c>
    </row>
    <row r="910" spans="4:8" x14ac:dyDescent="0.2">
      <c r="D910" t="s">
        <v>1069</v>
      </c>
      <c r="H910" t="s">
        <v>1057</v>
      </c>
    </row>
    <row r="911" spans="4:8" x14ac:dyDescent="0.2">
      <c r="D911" t="s">
        <v>1070</v>
      </c>
      <c r="H911" t="s">
        <v>1058</v>
      </c>
    </row>
    <row r="912" spans="4:8" x14ac:dyDescent="0.2">
      <c r="D912" t="s">
        <v>1082</v>
      </c>
      <c r="H912" t="s">
        <v>1058</v>
      </c>
    </row>
    <row r="913" spans="4:8" x14ac:dyDescent="0.2">
      <c r="D913" t="s">
        <v>1076</v>
      </c>
      <c r="H913" t="s">
        <v>1059</v>
      </c>
    </row>
    <row r="914" spans="4:8" x14ac:dyDescent="0.2">
      <c r="D914" t="s">
        <v>1071</v>
      </c>
      <c r="H914" t="s">
        <v>1060</v>
      </c>
    </row>
    <row r="915" spans="4:8" x14ac:dyDescent="0.2">
      <c r="D915" t="s">
        <v>1083</v>
      </c>
      <c r="H915" t="s">
        <v>1061</v>
      </c>
    </row>
    <row r="916" spans="4:8" x14ac:dyDescent="0.2">
      <c r="D916" t="s">
        <v>1084</v>
      </c>
      <c r="H916" t="s">
        <v>1062</v>
      </c>
    </row>
    <row r="917" spans="4:8" x14ac:dyDescent="0.2">
      <c r="D917" t="s">
        <v>1056</v>
      </c>
      <c r="H917" t="s">
        <v>1063</v>
      </c>
    </row>
    <row r="918" spans="4:8" x14ac:dyDescent="0.2">
      <c r="D918" t="s">
        <v>1056</v>
      </c>
      <c r="H918" t="s">
        <v>1064</v>
      </c>
    </row>
    <row r="919" spans="4:8" x14ac:dyDescent="0.2">
      <c r="D919" t="s">
        <v>1058</v>
      </c>
      <c r="H919" t="s">
        <v>1065</v>
      </c>
    </row>
    <row r="920" spans="4:8" x14ac:dyDescent="0.2">
      <c r="D920" t="s">
        <v>1058</v>
      </c>
      <c r="H920" t="s">
        <v>1066</v>
      </c>
    </row>
    <row r="921" spans="4:8" x14ac:dyDescent="0.2">
      <c r="D921" t="s">
        <v>1085</v>
      </c>
      <c r="H921" t="s">
        <v>1067</v>
      </c>
    </row>
    <row r="922" spans="4:8" x14ac:dyDescent="0.2">
      <c r="D922" t="s">
        <v>1086</v>
      </c>
      <c r="H922" t="s">
        <v>1068</v>
      </c>
    </row>
    <row r="923" spans="4:8" x14ac:dyDescent="0.2">
      <c r="D923" t="s">
        <v>1087</v>
      </c>
      <c r="H923" t="s">
        <v>1069</v>
      </c>
    </row>
    <row r="924" spans="4:8" x14ac:dyDescent="0.2">
      <c r="D924" t="s">
        <v>1088</v>
      </c>
      <c r="H924" t="s">
        <v>1070</v>
      </c>
    </row>
    <row r="925" spans="4:8" x14ac:dyDescent="0.2">
      <c r="D925" t="s">
        <v>1089</v>
      </c>
      <c r="H925" t="s">
        <v>1071</v>
      </c>
    </row>
    <row r="926" spans="4:8" x14ac:dyDescent="0.2">
      <c r="D926" t="s">
        <v>1055</v>
      </c>
      <c r="H926" t="s">
        <v>1072</v>
      </c>
    </row>
    <row r="927" spans="4:8" x14ac:dyDescent="0.2">
      <c r="D927" t="s">
        <v>1051</v>
      </c>
      <c r="H927" t="s">
        <v>1073</v>
      </c>
    </row>
    <row r="928" spans="4:8" x14ac:dyDescent="0.2">
      <c r="D928" t="s">
        <v>1090</v>
      </c>
      <c r="H928" t="s">
        <v>1074</v>
      </c>
    </row>
    <row r="929" spans="4:8" x14ac:dyDescent="0.2">
      <c r="D929" t="s">
        <v>1091</v>
      </c>
      <c r="H929" t="s">
        <v>1075</v>
      </c>
    </row>
    <row r="930" spans="4:8" x14ac:dyDescent="0.2">
      <c r="D930" t="s">
        <v>1092</v>
      </c>
      <c r="H930" t="s">
        <v>1076</v>
      </c>
    </row>
    <row r="931" spans="4:8" x14ac:dyDescent="0.2">
      <c r="D931" t="s">
        <v>1093</v>
      </c>
      <c r="H931" t="s">
        <v>1077</v>
      </c>
    </row>
    <row r="932" spans="4:8" x14ac:dyDescent="0.2">
      <c r="D932" t="s">
        <v>1093</v>
      </c>
      <c r="H932" t="s">
        <v>1078</v>
      </c>
    </row>
    <row r="933" spans="4:8" x14ac:dyDescent="0.2">
      <c r="D933" t="s">
        <v>1032</v>
      </c>
      <c r="H933" t="s">
        <v>1079</v>
      </c>
    </row>
    <row r="934" spans="4:8" x14ac:dyDescent="0.2">
      <c r="D934" t="s">
        <v>1094</v>
      </c>
      <c r="H934" t="s">
        <v>1080</v>
      </c>
    </row>
    <row r="935" spans="4:8" x14ac:dyDescent="0.2">
      <c r="D935" t="s">
        <v>1031</v>
      </c>
      <c r="H935" t="s">
        <v>807</v>
      </c>
    </row>
    <row r="936" spans="4:8" x14ac:dyDescent="0.2">
      <c r="D936" t="s">
        <v>1050</v>
      </c>
      <c r="H936" t="s">
        <v>808</v>
      </c>
    </row>
    <row r="937" spans="4:8" x14ac:dyDescent="0.2">
      <c r="D937" t="s">
        <v>1095</v>
      </c>
      <c r="H937" t="s">
        <v>809</v>
      </c>
    </row>
    <row r="938" spans="4:8" x14ac:dyDescent="0.2">
      <c r="D938" t="s">
        <v>1029</v>
      </c>
      <c r="H938" t="s">
        <v>810</v>
      </c>
    </row>
    <row r="939" spans="4:8" x14ac:dyDescent="0.2">
      <c r="D939" t="s">
        <v>1028</v>
      </c>
      <c r="H939" t="s">
        <v>810</v>
      </c>
    </row>
    <row r="940" spans="4:8" x14ac:dyDescent="0.2">
      <c r="D940" t="s">
        <v>1027</v>
      </c>
      <c r="H940" t="s">
        <v>811</v>
      </c>
    </row>
    <row r="941" spans="4:8" x14ac:dyDescent="0.2">
      <c r="D941" t="s">
        <v>1016</v>
      </c>
      <c r="H941" t="s">
        <v>812</v>
      </c>
    </row>
    <row r="942" spans="4:8" x14ac:dyDescent="0.2">
      <c r="D942" t="s">
        <v>1096</v>
      </c>
      <c r="H942" t="s">
        <v>813</v>
      </c>
    </row>
    <row r="943" spans="4:8" x14ac:dyDescent="0.2">
      <c r="D943" t="s">
        <v>1005</v>
      </c>
      <c r="H943" t="s">
        <v>814</v>
      </c>
    </row>
    <row r="944" spans="4:8" x14ac:dyDescent="0.2">
      <c r="D944" t="s">
        <v>1097</v>
      </c>
      <c r="H944" t="s">
        <v>814</v>
      </c>
    </row>
    <row r="945" spans="4:8" x14ac:dyDescent="0.2">
      <c r="D945" t="s">
        <v>1020</v>
      </c>
      <c r="H945" t="s">
        <v>815</v>
      </c>
    </row>
    <row r="946" spans="4:8" x14ac:dyDescent="0.2">
      <c r="D946" t="s">
        <v>1098</v>
      </c>
      <c r="H946" t="s">
        <v>816</v>
      </c>
    </row>
    <row r="947" spans="4:8" x14ac:dyDescent="0.2">
      <c r="D947" t="s">
        <v>1099</v>
      </c>
      <c r="H947" t="s">
        <v>816</v>
      </c>
    </row>
    <row r="948" spans="4:8" x14ac:dyDescent="0.2">
      <c r="D948" t="s">
        <v>1100</v>
      </c>
      <c r="H948" t="s">
        <v>817</v>
      </c>
    </row>
    <row r="949" spans="4:8" x14ac:dyDescent="0.2">
      <c r="D949" t="s">
        <v>1101</v>
      </c>
      <c r="H949" t="s">
        <v>818</v>
      </c>
    </row>
    <row r="950" spans="4:8" x14ac:dyDescent="0.2">
      <c r="D950" t="s">
        <v>992</v>
      </c>
      <c r="H950" t="s">
        <v>819</v>
      </c>
    </row>
    <row r="951" spans="4:8" x14ac:dyDescent="0.2">
      <c r="D951" t="s">
        <v>1102</v>
      </c>
      <c r="H951" t="s">
        <v>820</v>
      </c>
    </row>
    <row r="952" spans="4:8" x14ac:dyDescent="0.2">
      <c r="D952" t="s">
        <v>989</v>
      </c>
      <c r="H952" t="s">
        <v>821</v>
      </c>
    </row>
    <row r="953" spans="4:8" x14ac:dyDescent="0.2">
      <c r="D953" t="s">
        <v>989</v>
      </c>
      <c r="H953" t="s">
        <v>822</v>
      </c>
    </row>
    <row r="954" spans="4:8" x14ac:dyDescent="0.2">
      <c r="D954" t="s">
        <v>1103</v>
      </c>
      <c r="H954" t="s">
        <v>823</v>
      </c>
    </row>
    <row r="955" spans="4:8" x14ac:dyDescent="0.2">
      <c r="D955" t="s">
        <v>1104</v>
      </c>
      <c r="H955" t="s">
        <v>824</v>
      </c>
    </row>
    <row r="956" spans="4:8" x14ac:dyDescent="0.2">
      <c r="D956" t="s">
        <v>1105</v>
      </c>
      <c r="H956" t="s">
        <v>825</v>
      </c>
    </row>
    <row r="957" spans="4:8" x14ac:dyDescent="0.2">
      <c r="D957" t="s">
        <v>1106</v>
      </c>
      <c r="H957" t="s">
        <v>826</v>
      </c>
    </row>
    <row r="958" spans="4:8" x14ac:dyDescent="0.2">
      <c r="D958" t="s">
        <v>1107</v>
      </c>
      <c r="H958" t="s">
        <v>827</v>
      </c>
    </row>
    <row r="959" spans="4:8" x14ac:dyDescent="0.2">
      <c r="D959" t="s">
        <v>969</v>
      </c>
      <c r="H959" t="s">
        <v>828</v>
      </c>
    </row>
    <row r="960" spans="4:8" x14ac:dyDescent="0.2">
      <c r="D960" t="s">
        <v>1108</v>
      </c>
      <c r="H960" t="s">
        <v>828</v>
      </c>
    </row>
    <row r="961" spans="4:8" x14ac:dyDescent="0.2">
      <c r="D961" t="s">
        <v>987</v>
      </c>
      <c r="H961" t="s">
        <v>829</v>
      </c>
    </row>
    <row r="962" spans="4:8" x14ac:dyDescent="0.2">
      <c r="D962" t="s">
        <v>1047</v>
      </c>
      <c r="H962" t="s">
        <v>829</v>
      </c>
    </row>
    <row r="963" spans="4:8" x14ac:dyDescent="0.2">
      <c r="D963" t="s">
        <v>968</v>
      </c>
      <c r="H963" t="s">
        <v>830</v>
      </c>
    </row>
    <row r="964" spans="4:8" x14ac:dyDescent="0.2">
      <c r="D964" t="s">
        <v>981</v>
      </c>
      <c r="H964" t="s">
        <v>831</v>
      </c>
    </row>
    <row r="965" spans="4:8" x14ac:dyDescent="0.2">
      <c r="D965" t="s">
        <v>1109</v>
      </c>
      <c r="H965" t="s">
        <v>832</v>
      </c>
    </row>
    <row r="966" spans="4:8" x14ac:dyDescent="0.2">
      <c r="D966" t="s">
        <v>1049</v>
      </c>
      <c r="H966" t="s">
        <v>833</v>
      </c>
    </row>
    <row r="967" spans="4:8" x14ac:dyDescent="0.2">
      <c r="D967" t="s">
        <v>1044</v>
      </c>
      <c r="H967" t="s">
        <v>834</v>
      </c>
    </row>
    <row r="968" spans="4:8" x14ac:dyDescent="0.2">
      <c r="D968" t="s">
        <v>1013</v>
      </c>
      <c r="H968" t="s">
        <v>835</v>
      </c>
    </row>
    <row r="969" spans="4:8" x14ac:dyDescent="0.2">
      <c r="D969" t="s">
        <v>1041</v>
      </c>
      <c r="H969" t="s">
        <v>836</v>
      </c>
    </row>
    <row r="970" spans="4:8" x14ac:dyDescent="0.2">
      <c r="D970" t="s">
        <v>1041</v>
      </c>
      <c r="H970" t="s">
        <v>837</v>
      </c>
    </row>
    <row r="971" spans="4:8" x14ac:dyDescent="0.2">
      <c r="D971" t="s">
        <v>967</v>
      </c>
      <c r="H971" t="s">
        <v>838</v>
      </c>
    </row>
    <row r="972" spans="4:8" x14ac:dyDescent="0.2">
      <c r="D972" t="s">
        <v>972</v>
      </c>
      <c r="H972" t="s">
        <v>839</v>
      </c>
    </row>
    <row r="973" spans="4:8" x14ac:dyDescent="0.2">
      <c r="D973" t="s">
        <v>966</v>
      </c>
      <c r="H973" t="s">
        <v>840</v>
      </c>
    </row>
    <row r="974" spans="4:8" x14ac:dyDescent="0.2">
      <c r="D974" t="s">
        <v>1048</v>
      </c>
      <c r="H974" t="s">
        <v>841</v>
      </c>
    </row>
    <row r="975" spans="4:8" x14ac:dyDescent="0.2">
      <c r="D975" t="s">
        <v>961</v>
      </c>
      <c r="H975" t="s">
        <v>842</v>
      </c>
    </row>
    <row r="976" spans="4:8" x14ac:dyDescent="0.2">
      <c r="D976" t="s">
        <v>1045</v>
      </c>
      <c r="H976" t="s">
        <v>843</v>
      </c>
    </row>
    <row r="977" spans="4:8" x14ac:dyDescent="0.2">
      <c r="D977" t="s">
        <v>1046</v>
      </c>
      <c r="H977" t="s">
        <v>844</v>
      </c>
    </row>
    <row r="978" spans="4:8" x14ac:dyDescent="0.2">
      <c r="D978" t="s">
        <v>1042</v>
      </c>
      <c r="H978" t="s">
        <v>845</v>
      </c>
    </row>
    <row r="979" spans="4:8" x14ac:dyDescent="0.2">
      <c r="D979" t="s">
        <v>1043</v>
      </c>
      <c r="H979" t="s">
        <v>846</v>
      </c>
    </row>
    <row r="980" spans="4:8" x14ac:dyDescent="0.2">
      <c r="D980" t="s">
        <v>1040</v>
      </c>
      <c r="H980" t="s">
        <v>847</v>
      </c>
    </row>
    <row r="981" spans="4:8" x14ac:dyDescent="0.2">
      <c r="D981" t="s">
        <v>1110</v>
      </c>
      <c r="H981" t="s">
        <v>848</v>
      </c>
    </row>
    <row r="982" spans="4:8" x14ac:dyDescent="0.2">
      <c r="D982" t="s">
        <v>1110</v>
      </c>
      <c r="H982" t="s">
        <v>849</v>
      </c>
    </row>
    <row r="983" spans="4:8" x14ac:dyDescent="0.2">
      <c r="D983" t="s">
        <v>960</v>
      </c>
      <c r="H983" t="s">
        <v>850</v>
      </c>
    </row>
    <row r="984" spans="4:8" x14ac:dyDescent="0.2">
      <c r="D984" t="s">
        <v>960</v>
      </c>
      <c r="H984" t="s">
        <v>851</v>
      </c>
    </row>
    <row r="985" spans="4:8" x14ac:dyDescent="0.2">
      <c r="D985" t="s">
        <v>1111</v>
      </c>
      <c r="H985" t="s">
        <v>852</v>
      </c>
    </row>
    <row r="986" spans="4:8" x14ac:dyDescent="0.2">
      <c r="D986" t="s">
        <v>988</v>
      </c>
      <c r="H986" t="s">
        <v>853</v>
      </c>
    </row>
    <row r="987" spans="4:8" x14ac:dyDescent="0.2">
      <c r="D987" t="s">
        <v>1035</v>
      </c>
      <c r="H987" t="s">
        <v>854</v>
      </c>
    </row>
    <row r="988" spans="4:8" x14ac:dyDescent="0.2">
      <c r="D988" t="s">
        <v>1035</v>
      </c>
      <c r="H988" t="s">
        <v>855</v>
      </c>
    </row>
    <row r="989" spans="4:8" x14ac:dyDescent="0.2">
      <c r="D989" t="s">
        <v>1039</v>
      </c>
      <c r="H989" t="s">
        <v>856</v>
      </c>
    </row>
    <row r="990" spans="4:8" x14ac:dyDescent="0.2">
      <c r="D990" t="s">
        <v>964</v>
      </c>
      <c r="H990" t="s">
        <v>857</v>
      </c>
    </row>
    <row r="991" spans="4:8" x14ac:dyDescent="0.2">
      <c r="D991" t="s">
        <v>965</v>
      </c>
      <c r="H991" t="s">
        <v>858</v>
      </c>
    </row>
    <row r="992" spans="4:8" x14ac:dyDescent="0.2">
      <c r="D992" t="s">
        <v>1112</v>
      </c>
      <c r="H992" t="s">
        <v>859</v>
      </c>
    </row>
    <row r="993" spans="4:8" x14ac:dyDescent="0.2">
      <c r="D993" t="s">
        <v>984</v>
      </c>
      <c r="H993" t="s">
        <v>860</v>
      </c>
    </row>
    <row r="994" spans="4:8" x14ac:dyDescent="0.2">
      <c r="D994" t="s">
        <v>1113</v>
      </c>
      <c r="H994" t="s">
        <v>861</v>
      </c>
    </row>
    <row r="995" spans="4:8" x14ac:dyDescent="0.2">
      <c r="D995" t="s">
        <v>1114</v>
      </c>
      <c r="H995" t="s">
        <v>862</v>
      </c>
    </row>
    <row r="996" spans="4:8" x14ac:dyDescent="0.2">
      <c r="D996" t="s">
        <v>1115</v>
      </c>
      <c r="H996" t="s">
        <v>863</v>
      </c>
    </row>
    <row r="997" spans="4:8" x14ac:dyDescent="0.2">
      <c r="D997" t="s">
        <v>1115</v>
      </c>
      <c r="H997" t="s">
        <v>864</v>
      </c>
    </row>
    <row r="998" spans="4:8" x14ac:dyDescent="0.2">
      <c r="D998" t="s">
        <v>1007</v>
      </c>
      <c r="H998" t="s">
        <v>865</v>
      </c>
    </row>
    <row r="999" spans="4:8" x14ac:dyDescent="0.2">
      <c r="D999" t="s">
        <v>1116</v>
      </c>
      <c r="H999" t="s">
        <v>866</v>
      </c>
    </row>
    <row r="1000" spans="4:8" x14ac:dyDescent="0.2">
      <c r="D1000" t="s">
        <v>1025</v>
      </c>
      <c r="H1000" t="s">
        <v>867</v>
      </c>
    </row>
    <row r="1001" spans="4:8" x14ac:dyDescent="0.2">
      <c r="D1001" t="s">
        <v>923</v>
      </c>
      <c r="H1001" t="s">
        <v>868</v>
      </c>
    </row>
    <row r="1002" spans="4:8" x14ac:dyDescent="0.2">
      <c r="D1002" t="s">
        <v>1117</v>
      </c>
      <c r="H1002" t="s">
        <v>869</v>
      </c>
    </row>
    <row r="1003" spans="4:8" x14ac:dyDescent="0.2">
      <c r="D1003" t="s">
        <v>1118</v>
      </c>
      <c r="H1003" t="s">
        <v>870</v>
      </c>
    </row>
    <row r="1004" spans="4:8" x14ac:dyDescent="0.2">
      <c r="D1004" t="s">
        <v>1119</v>
      </c>
      <c r="H1004" t="s">
        <v>871</v>
      </c>
    </row>
    <row r="1005" spans="4:8" x14ac:dyDescent="0.2">
      <c r="D1005" t="s">
        <v>922</v>
      </c>
      <c r="H1005" t="s">
        <v>872</v>
      </c>
    </row>
    <row r="1006" spans="4:8" x14ac:dyDescent="0.2">
      <c r="D1006" t="s">
        <v>973</v>
      </c>
      <c r="H1006" t="s">
        <v>873</v>
      </c>
    </row>
    <row r="1007" spans="4:8" x14ac:dyDescent="0.2">
      <c r="D1007" t="s">
        <v>918</v>
      </c>
      <c r="H1007" t="s">
        <v>874</v>
      </c>
    </row>
    <row r="1008" spans="4:8" x14ac:dyDescent="0.2">
      <c r="D1008" t="s">
        <v>919</v>
      </c>
      <c r="H1008" t="s">
        <v>875</v>
      </c>
    </row>
    <row r="1009" spans="4:8" x14ac:dyDescent="0.2">
      <c r="D1009" t="s">
        <v>915</v>
      </c>
      <c r="H1009" t="s">
        <v>876</v>
      </c>
    </row>
    <row r="1010" spans="4:8" x14ac:dyDescent="0.2">
      <c r="D1010" t="s">
        <v>986</v>
      </c>
      <c r="H1010" t="s">
        <v>876</v>
      </c>
    </row>
    <row r="1011" spans="4:8" x14ac:dyDescent="0.2">
      <c r="D1011" t="s">
        <v>917</v>
      </c>
      <c r="H1011" t="s">
        <v>877</v>
      </c>
    </row>
    <row r="1012" spans="4:8" x14ac:dyDescent="0.2">
      <c r="D1012" t="s">
        <v>985</v>
      </c>
      <c r="H1012" t="s">
        <v>878</v>
      </c>
    </row>
    <row r="1013" spans="4:8" x14ac:dyDescent="0.2">
      <c r="D1013" t="s">
        <v>1120</v>
      </c>
      <c r="H1013" t="s">
        <v>879</v>
      </c>
    </row>
    <row r="1014" spans="4:8" x14ac:dyDescent="0.2">
      <c r="D1014" t="s">
        <v>1121</v>
      </c>
      <c r="H1014" t="s">
        <v>880</v>
      </c>
    </row>
    <row r="1015" spans="4:8" x14ac:dyDescent="0.2">
      <c r="D1015" t="s">
        <v>1034</v>
      </c>
      <c r="H1015" t="s">
        <v>881</v>
      </c>
    </row>
    <row r="1016" spans="4:8" x14ac:dyDescent="0.2">
      <c r="D1016" t="s">
        <v>1122</v>
      </c>
      <c r="H1016" t="s">
        <v>882</v>
      </c>
    </row>
    <row r="1017" spans="4:8" x14ac:dyDescent="0.2">
      <c r="D1017" t="s">
        <v>1123</v>
      </c>
      <c r="H1017" t="s">
        <v>883</v>
      </c>
    </row>
    <row r="1018" spans="4:8" x14ac:dyDescent="0.2">
      <c r="D1018" t="s">
        <v>958</v>
      </c>
      <c r="H1018" t="s">
        <v>883</v>
      </c>
    </row>
    <row r="1019" spans="4:8" x14ac:dyDescent="0.2">
      <c r="D1019" t="s">
        <v>958</v>
      </c>
      <c r="H1019" t="s">
        <v>884</v>
      </c>
    </row>
    <row r="1020" spans="4:8" x14ac:dyDescent="0.2">
      <c r="D1020" t="s">
        <v>956</v>
      </c>
      <c r="H1020" t="s">
        <v>885</v>
      </c>
    </row>
    <row r="1021" spans="4:8" x14ac:dyDescent="0.2">
      <c r="D1021" t="s">
        <v>956</v>
      </c>
      <c r="H1021" t="s">
        <v>886</v>
      </c>
    </row>
    <row r="1022" spans="4:8" x14ac:dyDescent="0.2">
      <c r="D1022" t="s">
        <v>957</v>
      </c>
      <c r="H1022" t="s">
        <v>887</v>
      </c>
    </row>
    <row r="1023" spans="4:8" x14ac:dyDescent="0.2">
      <c r="D1023" t="s">
        <v>1061</v>
      </c>
      <c r="H1023" t="s">
        <v>888</v>
      </c>
    </row>
    <row r="1024" spans="4:8" x14ac:dyDescent="0.2">
      <c r="D1024" t="s">
        <v>1124</v>
      </c>
      <c r="H1024" t="s">
        <v>889</v>
      </c>
    </row>
    <row r="1025" spans="4:8" x14ac:dyDescent="0.2">
      <c r="D1025" t="s">
        <v>1125</v>
      </c>
      <c r="H1025" t="s">
        <v>890</v>
      </c>
    </row>
    <row r="1026" spans="4:8" x14ac:dyDescent="0.2">
      <c r="D1026" t="s">
        <v>938</v>
      </c>
      <c r="H1026" t="s">
        <v>891</v>
      </c>
    </row>
    <row r="1027" spans="4:8" x14ac:dyDescent="0.2">
      <c r="D1027" t="s">
        <v>937</v>
      </c>
      <c r="H1027" t="s">
        <v>892</v>
      </c>
    </row>
    <row r="1028" spans="4:8" x14ac:dyDescent="0.2">
      <c r="D1028" t="s">
        <v>1054</v>
      </c>
      <c r="H1028" t="s">
        <v>892</v>
      </c>
    </row>
    <row r="1029" spans="4:8" x14ac:dyDescent="0.2">
      <c r="D1029" t="s">
        <v>1037</v>
      </c>
      <c r="H1029" t="s">
        <v>893</v>
      </c>
    </row>
    <row r="1030" spans="4:8" x14ac:dyDescent="0.2">
      <c r="D1030" t="s">
        <v>1126</v>
      </c>
      <c r="H1030" t="s">
        <v>894</v>
      </c>
    </row>
    <row r="1031" spans="4:8" x14ac:dyDescent="0.2">
      <c r="D1031" t="s">
        <v>1127</v>
      </c>
      <c r="H1031" t="s">
        <v>895</v>
      </c>
    </row>
    <row r="1032" spans="4:8" x14ac:dyDescent="0.2">
      <c r="D1032" t="s">
        <v>1128</v>
      </c>
      <c r="H1032" t="s">
        <v>896</v>
      </c>
    </row>
    <row r="1033" spans="4:8" x14ac:dyDescent="0.2">
      <c r="D1033" t="s">
        <v>1129</v>
      </c>
      <c r="H1033" t="s">
        <v>896</v>
      </c>
    </row>
    <row r="1034" spans="4:8" x14ac:dyDescent="0.2">
      <c r="D1034" t="s">
        <v>1130</v>
      </c>
      <c r="H1034" t="s">
        <v>897</v>
      </c>
    </row>
    <row r="1035" spans="4:8" x14ac:dyDescent="0.2">
      <c r="D1035" t="s">
        <v>948</v>
      </c>
      <c r="H1035" t="s">
        <v>898</v>
      </c>
    </row>
    <row r="1036" spans="4:8" x14ac:dyDescent="0.2">
      <c r="D1036" t="s">
        <v>1131</v>
      </c>
      <c r="H1036" t="s">
        <v>899</v>
      </c>
    </row>
    <row r="1037" spans="4:8" x14ac:dyDescent="0.2">
      <c r="D1037" t="s">
        <v>1132</v>
      </c>
      <c r="H1037" t="s">
        <v>900</v>
      </c>
    </row>
    <row r="1038" spans="4:8" x14ac:dyDescent="0.2">
      <c r="D1038" t="s">
        <v>1133</v>
      </c>
      <c r="H1038" t="s">
        <v>901</v>
      </c>
    </row>
    <row r="1039" spans="4:8" x14ac:dyDescent="0.2">
      <c r="D1039" t="s">
        <v>1134</v>
      </c>
      <c r="H1039" t="s">
        <v>902</v>
      </c>
    </row>
    <row r="1040" spans="4:8" x14ac:dyDescent="0.2">
      <c r="D1040" t="s">
        <v>1134</v>
      </c>
      <c r="H1040" t="s">
        <v>903</v>
      </c>
    </row>
    <row r="1041" spans="4:8" x14ac:dyDescent="0.2">
      <c r="D1041" t="s">
        <v>1023</v>
      </c>
      <c r="H1041" t="s">
        <v>904</v>
      </c>
    </row>
    <row r="1042" spans="4:8" x14ac:dyDescent="0.2">
      <c r="D1042" t="s">
        <v>916</v>
      </c>
      <c r="H1042" t="s">
        <v>905</v>
      </c>
    </row>
    <row r="1043" spans="4:8" x14ac:dyDescent="0.2">
      <c r="D1043" t="s">
        <v>1135</v>
      </c>
      <c r="H1043" t="s">
        <v>906</v>
      </c>
    </row>
    <row r="1044" spans="4:8" x14ac:dyDescent="0.2">
      <c r="D1044" t="s">
        <v>1136</v>
      </c>
      <c r="H1044" t="s">
        <v>907</v>
      </c>
    </row>
    <row r="1045" spans="4:8" x14ac:dyDescent="0.2">
      <c r="D1045" t="s">
        <v>994</v>
      </c>
      <c r="H1045" t="s">
        <v>908</v>
      </c>
    </row>
    <row r="1046" spans="4:8" x14ac:dyDescent="0.2">
      <c r="D1046" t="s">
        <v>994</v>
      </c>
      <c r="H1046" t="s">
        <v>909</v>
      </c>
    </row>
    <row r="1047" spans="4:8" x14ac:dyDescent="0.2">
      <c r="D1047" t="s">
        <v>1019</v>
      </c>
      <c r="H1047" t="s">
        <v>910</v>
      </c>
    </row>
    <row r="1048" spans="4:8" x14ac:dyDescent="0.2">
      <c r="D1048" t="s">
        <v>1137</v>
      </c>
      <c r="H1048" t="s">
        <v>911</v>
      </c>
    </row>
    <row r="1049" spans="4:8" x14ac:dyDescent="0.2">
      <c r="D1049" t="s">
        <v>1138</v>
      </c>
      <c r="H1049" t="s">
        <v>912</v>
      </c>
    </row>
    <row r="1050" spans="4:8" x14ac:dyDescent="0.2">
      <c r="D1050" t="s">
        <v>1139</v>
      </c>
      <c r="H1050" t="s">
        <v>913</v>
      </c>
    </row>
    <row r="1051" spans="4:8" x14ac:dyDescent="0.2">
      <c r="D1051" t="s">
        <v>1140</v>
      </c>
      <c r="H1051" t="s">
        <v>914</v>
      </c>
    </row>
    <row r="1052" spans="4:8" x14ac:dyDescent="0.2">
      <c r="D1052" t="s">
        <v>1141</v>
      </c>
      <c r="H1052" t="s">
        <v>915</v>
      </c>
    </row>
    <row r="1053" spans="4:8" x14ac:dyDescent="0.2">
      <c r="D1053" t="s">
        <v>1142</v>
      </c>
      <c r="H1053" t="s">
        <v>916</v>
      </c>
    </row>
    <row r="1054" spans="4:8" x14ac:dyDescent="0.2">
      <c r="D1054" t="s">
        <v>1143</v>
      </c>
      <c r="H1054" t="s">
        <v>917</v>
      </c>
    </row>
    <row r="1055" spans="4:8" x14ac:dyDescent="0.2">
      <c r="D1055" t="s">
        <v>1143</v>
      </c>
      <c r="H1055" t="s">
        <v>918</v>
      </c>
    </row>
    <row r="1056" spans="4:8" x14ac:dyDescent="0.2">
      <c r="D1056" t="s">
        <v>983</v>
      </c>
      <c r="H1056" t="s">
        <v>919</v>
      </c>
    </row>
    <row r="1057" spans="4:8" x14ac:dyDescent="0.2">
      <c r="D1057" t="s">
        <v>1144</v>
      </c>
      <c r="H1057" t="s">
        <v>920</v>
      </c>
    </row>
    <row r="1058" spans="4:8" x14ac:dyDescent="0.2">
      <c r="D1058" t="s">
        <v>1145</v>
      </c>
      <c r="H1058" t="s">
        <v>921</v>
      </c>
    </row>
    <row r="1059" spans="4:8" x14ac:dyDescent="0.2">
      <c r="D1059" t="s">
        <v>1146</v>
      </c>
      <c r="H1059" t="s">
        <v>922</v>
      </c>
    </row>
    <row r="1060" spans="4:8" x14ac:dyDescent="0.2">
      <c r="D1060" t="s">
        <v>914</v>
      </c>
      <c r="H1060" t="s">
        <v>923</v>
      </c>
    </row>
    <row r="1061" spans="4:8" x14ac:dyDescent="0.2">
      <c r="D1061" t="s">
        <v>1002</v>
      </c>
      <c r="H1061" t="s">
        <v>924</v>
      </c>
    </row>
    <row r="1062" spans="4:8" x14ac:dyDescent="0.2">
      <c r="D1062" t="s">
        <v>1147</v>
      </c>
      <c r="H1062" t="s">
        <v>925</v>
      </c>
    </row>
    <row r="1063" spans="4:8" x14ac:dyDescent="0.2">
      <c r="D1063" t="s">
        <v>974</v>
      </c>
      <c r="H1063" t="s">
        <v>926</v>
      </c>
    </row>
    <row r="1064" spans="4:8" x14ac:dyDescent="0.2">
      <c r="D1064" t="s">
        <v>1148</v>
      </c>
      <c r="H1064" t="s">
        <v>927</v>
      </c>
    </row>
    <row r="1065" spans="4:8" x14ac:dyDescent="0.2">
      <c r="D1065" t="s">
        <v>1148</v>
      </c>
      <c r="H1065" t="s">
        <v>928</v>
      </c>
    </row>
    <row r="1066" spans="4:8" x14ac:dyDescent="0.2">
      <c r="D1066" t="s">
        <v>1149</v>
      </c>
      <c r="H1066" t="s">
        <v>929</v>
      </c>
    </row>
    <row r="1067" spans="4:8" x14ac:dyDescent="0.2">
      <c r="D1067" t="s">
        <v>1004</v>
      </c>
      <c r="H1067" t="s">
        <v>930</v>
      </c>
    </row>
    <row r="1068" spans="4:8" x14ac:dyDescent="0.2">
      <c r="D1068" t="s">
        <v>1004</v>
      </c>
      <c r="H1068" t="s">
        <v>931</v>
      </c>
    </row>
    <row r="1069" spans="4:8" x14ac:dyDescent="0.2">
      <c r="D1069" t="s">
        <v>950</v>
      </c>
      <c r="H1069" t="s">
        <v>932</v>
      </c>
    </row>
    <row r="1070" spans="4:8" x14ac:dyDescent="0.2">
      <c r="D1070" t="s">
        <v>999</v>
      </c>
      <c r="H1070" t="s">
        <v>933</v>
      </c>
    </row>
    <row r="1071" spans="4:8" x14ac:dyDescent="0.2">
      <c r="D1071" t="s">
        <v>1150</v>
      </c>
      <c r="H1071" t="s">
        <v>934</v>
      </c>
    </row>
    <row r="1072" spans="4:8" x14ac:dyDescent="0.2">
      <c r="D1072" t="s">
        <v>1000</v>
      </c>
      <c r="H1072" t="s">
        <v>934</v>
      </c>
    </row>
    <row r="1073" spans="4:8" x14ac:dyDescent="0.2">
      <c r="D1073" t="s">
        <v>924</v>
      </c>
      <c r="H1073" t="s">
        <v>935</v>
      </c>
    </row>
    <row r="1074" spans="4:8" x14ac:dyDescent="0.2">
      <c r="D1074" t="s">
        <v>1026</v>
      </c>
      <c r="H1074" t="s">
        <v>936</v>
      </c>
    </row>
    <row r="1075" spans="4:8" x14ac:dyDescent="0.2">
      <c r="D1075" t="s">
        <v>1026</v>
      </c>
      <c r="H1075" t="s">
        <v>937</v>
      </c>
    </row>
    <row r="1076" spans="4:8" x14ac:dyDescent="0.2">
      <c r="D1076" t="s">
        <v>991</v>
      </c>
      <c r="H1076" t="s">
        <v>938</v>
      </c>
    </row>
    <row r="1077" spans="4:8" x14ac:dyDescent="0.2">
      <c r="D1077" t="s">
        <v>1009</v>
      </c>
      <c r="H1077" t="s">
        <v>939</v>
      </c>
    </row>
    <row r="1078" spans="4:8" x14ac:dyDescent="0.2">
      <c r="D1078" t="s">
        <v>1151</v>
      </c>
      <c r="H1078" t="s">
        <v>939</v>
      </c>
    </row>
    <row r="1079" spans="4:8" x14ac:dyDescent="0.2">
      <c r="D1079" t="s">
        <v>1006</v>
      </c>
      <c r="H1079" t="s">
        <v>940</v>
      </c>
    </row>
    <row r="1080" spans="4:8" x14ac:dyDescent="0.2">
      <c r="D1080" t="s">
        <v>1152</v>
      </c>
      <c r="H1080" t="s">
        <v>941</v>
      </c>
    </row>
    <row r="1081" spans="4:8" x14ac:dyDescent="0.2">
      <c r="D1081" t="s">
        <v>905</v>
      </c>
      <c r="H1081" t="s">
        <v>942</v>
      </c>
    </row>
    <row r="1082" spans="4:8" x14ac:dyDescent="0.2">
      <c r="D1082" t="s">
        <v>1153</v>
      </c>
      <c r="H1082" t="s">
        <v>942</v>
      </c>
    </row>
    <row r="1083" spans="4:8" x14ac:dyDescent="0.2">
      <c r="D1083" t="s">
        <v>1154</v>
      </c>
      <c r="H1083" t="s">
        <v>943</v>
      </c>
    </row>
    <row r="1084" spans="4:8" x14ac:dyDescent="0.2">
      <c r="D1084" t="s">
        <v>1003</v>
      </c>
      <c r="H1084" t="s">
        <v>944</v>
      </c>
    </row>
    <row r="1085" spans="4:8" x14ac:dyDescent="0.2">
      <c r="D1085" t="s">
        <v>1080</v>
      </c>
      <c r="H1085" t="s">
        <v>945</v>
      </c>
    </row>
    <row r="1086" spans="4:8" x14ac:dyDescent="0.2">
      <c r="D1086" t="s">
        <v>1079</v>
      </c>
      <c r="H1086" t="s">
        <v>946</v>
      </c>
    </row>
    <row r="1087" spans="4:8" x14ac:dyDescent="0.2">
      <c r="D1087" t="s">
        <v>996</v>
      </c>
      <c r="H1087" t="s">
        <v>947</v>
      </c>
    </row>
    <row r="1088" spans="4:8" x14ac:dyDescent="0.2">
      <c r="D1088" t="s">
        <v>998</v>
      </c>
      <c r="H1088" t="s">
        <v>948</v>
      </c>
    </row>
    <row r="1089" spans="4:8" x14ac:dyDescent="0.2">
      <c r="D1089" t="s">
        <v>998</v>
      </c>
      <c r="H1089" t="s">
        <v>949</v>
      </c>
    </row>
    <row r="1090" spans="4:8" x14ac:dyDescent="0.2">
      <c r="D1090" t="s">
        <v>997</v>
      </c>
      <c r="H1090" t="s">
        <v>950</v>
      </c>
    </row>
    <row r="1091" spans="4:8" x14ac:dyDescent="0.2">
      <c r="D1091" t="s">
        <v>1155</v>
      </c>
      <c r="H1091" t="s">
        <v>951</v>
      </c>
    </row>
    <row r="1092" spans="4:8" x14ac:dyDescent="0.2">
      <c r="D1092" t="s">
        <v>1156</v>
      </c>
      <c r="H1092" t="s">
        <v>952</v>
      </c>
    </row>
    <row r="1093" spans="4:8" x14ac:dyDescent="0.2">
      <c r="D1093" t="s">
        <v>1157</v>
      </c>
      <c r="H1093" t="s">
        <v>953</v>
      </c>
    </row>
    <row r="1094" spans="4:8" x14ac:dyDescent="0.2">
      <c r="D1094" t="s">
        <v>1001</v>
      </c>
      <c r="H1094" t="s">
        <v>954</v>
      </c>
    </row>
    <row r="1095" spans="4:8" x14ac:dyDescent="0.2">
      <c r="D1095" t="s">
        <v>1158</v>
      </c>
      <c r="H1095" t="s">
        <v>955</v>
      </c>
    </row>
    <row r="1096" spans="4:8" x14ac:dyDescent="0.2">
      <c r="D1096" t="s">
        <v>990</v>
      </c>
      <c r="H1096" t="s">
        <v>956</v>
      </c>
    </row>
    <row r="1097" spans="4:8" x14ac:dyDescent="0.2">
      <c r="D1097" t="s">
        <v>1159</v>
      </c>
      <c r="H1097" t="s">
        <v>956</v>
      </c>
    </row>
    <row r="1098" spans="4:8" x14ac:dyDescent="0.2">
      <c r="D1098" t="s">
        <v>926</v>
      </c>
      <c r="H1098" t="s">
        <v>957</v>
      </c>
    </row>
    <row r="1099" spans="4:8" x14ac:dyDescent="0.2">
      <c r="D1099" t="s">
        <v>1160</v>
      </c>
      <c r="H1099" t="s">
        <v>958</v>
      </c>
    </row>
    <row r="1100" spans="4:8" x14ac:dyDescent="0.2">
      <c r="D1100" t="s">
        <v>1161</v>
      </c>
      <c r="H1100" t="s">
        <v>958</v>
      </c>
    </row>
    <row r="1101" spans="4:8" x14ac:dyDescent="0.2">
      <c r="D1101" t="s">
        <v>1162</v>
      </c>
      <c r="H1101" t="s">
        <v>959</v>
      </c>
    </row>
    <row r="1102" spans="4:8" x14ac:dyDescent="0.2">
      <c r="D1102" t="s">
        <v>906</v>
      </c>
      <c r="H1102" t="s">
        <v>960</v>
      </c>
    </row>
    <row r="1103" spans="4:8" x14ac:dyDescent="0.2">
      <c r="D1103" t="s">
        <v>1163</v>
      </c>
      <c r="H1103" t="s">
        <v>960</v>
      </c>
    </row>
    <row r="1104" spans="4:8" x14ac:dyDescent="0.2">
      <c r="D1104" t="s">
        <v>1164</v>
      </c>
      <c r="H1104" t="s">
        <v>961</v>
      </c>
    </row>
    <row r="1105" spans="4:8" x14ac:dyDescent="0.2">
      <c r="D1105" t="s">
        <v>1165</v>
      </c>
      <c r="H1105" t="s">
        <v>962</v>
      </c>
    </row>
    <row r="1106" spans="4:8" x14ac:dyDescent="0.2">
      <c r="D1106" t="s">
        <v>1166</v>
      </c>
      <c r="H1106" t="s">
        <v>963</v>
      </c>
    </row>
    <row r="1107" spans="4:8" x14ac:dyDescent="0.2">
      <c r="D1107" t="s">
        <v>1167</v>
      </c>
      <c r="H1107" t="s">
        <v>964</v>
      </c>
    </row>
    <row r="1108" spans="4:8" x14ac:dyDescent="0.2">
      <c r="D1108" t="s">
        <v>885</v>
      </c>
      <c r="H1108" t="s">
        <v>965</v>
      </c>
    </row>
    <row r="1109" spans="4:8" x14ac:dyDescent="0.2">
      <c r="D1109" t="s">
        <v>982</v>
      </c>
      <c r="H1109" t="s">
        <v>966</v>
      </c>
    </row>
    <row r="1110" spans="4:8" x14ac:dyDescent="0.2">
      <c r="D1110" t="s">
        <v>933</v>
      </c>
      <c r="H1110" t="s">
        <v>967</v>
      </c>
    </row>
    <row r="1111" spans="4:8" x14ac:dyDescent="0.2">
      <c r="D1111" t="s">
        <v>936</v>
      </c>
      <c r="H1111" t="s">
        <v>968</v>
      </c>
    </row>
    <row r="1112" spans="4:8" x14ac:dyDescent="0.2">
      <c r="D1112" t="s">
        <v>935</v>
      </c>
      <c r="H1112" t="s">
        <v>969</v>
      </c>
    </row>
    <row r="1113" spans="4:8" x14ac:dyDescent="0.2">
      <c r="D1113" t="s">
        <v>932</v>
      </c>
      <c r="H1113" t="s">
        <v>970</v>
      </c>
    </row>
    <row r="1114" spans="4:8" x14ac:dyDescent="0.2">
      <c r="D1114" t="s">
        <v>1168</v>
      </c>
      <c r="H1114" t="s">
        <v>971</v>
      </c>
    </row>
    <row r="1115" spans="4:8" x14ac:dyDescent="0.2">
      <c r="D1115" t="s">
        <v>1169</v>
      </c>
      <c r="H1115" t="s">
        <v>972</v>
      </c>
    </row>
    <row r="1116" spans="4:8" x14ac:dyDescent="0.2">
      <c r="D1116" t="s">
        <v>934</v>
      </c>
      <c r="H1116" t="s">
        <v>973</v>
      </c>
    </row>
    <row r="1117" spans="4:8" x14ac:dyDescent="0.2">
      <c r="D1117" t="s">
        <v>934</v>
      </c>
      <c r="H1117" t="s">
        <v>974</v>
      </c>
    </row>
    <row r="1118" spans="4:8" x14ac:dyDescent="0.2">
      <c r="D1118" t="s">
        <v>1170</v>
      </c>
      <c r="H1118" t="s">
        <v>975</v>
      </c>
    </row>
    <row r="1119" spans="4:8" x14ac:dyDescent="0.2">
      <c r="D1119" t="s">
        <v>939</v>
      </c>
      <c r="H1119" t="s">
        <v>976</v>
      </c>
    </row>
    <row r="1120" spans="4:8" x14ac:dyDescent="0.2">
      <c r="D1120" t="s">
        <v>939</v>
      </c>
      <c r="H1120" t="s">
        <v>977</v>
      </c>
    </row>
    <row r="1121" spans="4:8" x14ac:dyDescent="0.2">
      <c r="D1121" t="s">
        <v>942</v>
      </c>
      <c r="H1121" t="s">
        <v>978</v>
      </c>
    </row>
    <row r="1122" spans="4:8" x14ac:dyDescent="0.2">
      <c r="D1122" t="s">
        <v>942</v>
      </c>
      <c r="H1122" t="s">
        <v>979</v>
      </c>
    </row>
    <row r="1123" spans="4:8" x14ac:dyDescent="0.2">
      <c r="D1123" t="s">
        <v>1171</v>
      </c>
      <c r="H1123" t="s">
        <v>980</v>
      </c>
    </row>
    <row r="1124" spans="4:8" x14ac:dyDescent="0.2">
      <c r="D1124" t="s">
        <v>941</v>
      </c>
      <c r="H1124" t="s">
        <v>981</v>
      </c>
    </row>
    <row r="1125" spans="4:8" x14ac:dyDescent="0.2">
      <c r="D1125" t="s">
        <v>1172</v>
      </c>
      <c r="H1125" t="s">
        <v>982</v>
      </c>
    </row>
    <row r="1126" spans="4:8" x14ac:dyDescent="0.2">
      <c r="D1126" t="s">
        <v>1173</v>
      </c>
      <c r="H1126" t="s">
        <v>983</v>
      </c>
    </row>
    <row r="1127" spans="4:8" x14ac:dyDescent="0.2">
      <c r="D1127" t="s">
        <v>1174</v>
      </c>
      <c r="H1127" t="s">
        <v>984</v>
      </c>
    </row>
    <row r="1128" spans="4:8" x14ac:dyDescent="0.2">
      <c r="D1128" t="s">
        <v>1175</v>
      </c>
      <c r="H1128" t="s">
        <v>985</v>
      </c>
    </row>
    <row r="1129" spans="4:8" x14ac:dyDescent="0.2">
      <c r="D1129" t="s">
        <v>1175</v>
      </c>
      <c r="H1129" t="s">
        <v>986</v>
      </c>
    </row>
    <row r="1130" spans="4:8" x14ac:dyDescent="0.2">
      <c r="D1130" t="s">
        <v>1176</v>
      </c>
      <c r="H1130" t="s">
        <v>987</v>
      </c>
    </row>
    <row r="1131" spans="4:8" x14ac:dyDescent="0.2">
      <c r="D1131" t="s">
        <v>909</v>
      </c>
      <c r="H1131" t="s">
        <v>988</v>
      </c>
    </row>
    <row r="1132" spans="4:8" x14ac:dyDescent="0.2">
      <c r="D1132" t="s">
        <v>1177</v>
      </c>
      <c r="H1132" t="s">
        <v>989</v>
      </c>
    </row>
    <row r="1133" spans="4:8" x14ac:dyDescent="0.2">
      <c r="D1133" t="s">
        <v>1178</v>
      </c>
      <c r="H1133" t="s">
        <v>989</v>
      </c>
    </row>
    <row r="1134" spans="4:8" x14ac:dyDescent="0.2">
      <c r="D1134" t="s">
        <v>1179</v>
      </c>
      <c r="H1134" t="s">
        <v>990</v>
      </c>
    </row>
    <row r="1135" spans="4:8" x14ac:dyDescent="0.2">
      <c r="D1135" t="s">
        <v>1180</v>
      </c>
      <c r="H1135" t="s">
        <v>991</v>
      </c>
    </row>
    <row r="1136" spans="4:8" x14ac:dyDescent="0.2">
      <c r="D1136" t="s">
        <v>1181</v>
      </c>
      <c r="H1136" t="s">
        <v>992</v>
      </c>
    </row>
    <row r="1137" spans="4:8" x14ac:dyDescent="0.2">
      <c r="D1137" t="s">
        <v>1182</v>
      </c>
      <c r="H1137" t="s">
        <v>993</v>
      </c>
    </row>
    <row r="1138" spans="4:8" x14ac:dyDescent="0.2">
      <c r="D1138" t="s">
        <v>1183</v>
      </c>
      <c r="H1138" t="s">
        <v>994</v>
      </c>
    </row>
    <row r="1139" spans="4:8" x14ac:dyDescent="0.2">
      <c r="D1139" t="s">
        <v>1184</v>
      </c>
      <c r="H1139" t="s">
        <v>994</v>
      </c>
    </row>
    <row r="1140" spans="4:8" x14ac:dyDescent="0.2">
      <c r="D1140" t="s">
        <v>951</v>
      </c>
      <c r="H1140" t="s">
        <v>995</v>
      </c>
    </row>
    <row r="1141" spans="4:8" x14ac:dyDescent="0.2">
      <c r="D1141" t="s">
        <v>1185</v>
      </c>
      <c r="H1141" t="s">
        <v>996</v>
      </c>
    </row>
    <row r="1142" spans="4:8" x14ac:dyDescent="0.2">
      <c r="D1142" t="s">
        <v>1186</v>
      </c>
      <c r="H1142" t="s">
        <v>997</v>
      </c>
    </row>
    <row r="1143" spans="4:8" x14ac:dyDescent="0.2">
      <c r="D1143" t="s">
        <v>1187</v>
      </c>
      <c r="H1143" t="s">
        <v>998</v>
      </c>
    </row>
    <row r="1144" spans="4:8" x14ac:dyDescent="0.2">
      <c r="D1144" t="s">
        <v>1188</v>
      </c>
      <c r="H1144" t="s">
        <v>998</v>
      </c>
    </row>
    <row r="1145" spans="4:8" x14ac:dyDescent="0.2">
      <c r="D1145" t="s">
        <v>1188</v>
      </c>
      <c r="H1145" t="s">
        <v>999</v>
      </c>
    </row>
    <row r="1146" spans="4:8" x14ac:dyDescent="0.2">
      <c r="D1146" t="s">
        <v>907</v>
      </c>
      <c r="H1146" t="s">
        <v>1000</v>
      </c>
    </row>
    <row r="1147" spans="4:8" x14ac:dyDescent="0.2">
      <c r="D1147" t="s">
        <v>1189</v>
      </c>
      <c r="H1147" t="s">
        <v>1001</v>
      </c>
    </row>
    <row r="1148" spans="4:8" x14ac:dyDescent="0.2">
      <c r="D1148" t="s">
        <v>1190</v>
      </c>
      <c r="H1148" t="s">
        <v>1002</v>
      </c>
    </row>
    <row r="1149" spans="4:8" x14ac:dyDescent="0.2">
      <c r="D1149" t="s">
        <v>928</v>
      </c>
      <c r="H1149" t="s">
        <v>1003</v>
      </c>
    </row>
    <row r="1150" spans="4:8" x14ac:dyDescent="0.2">
      <c r="D1150" t="s">
        <v>1052</v>
      </c>
      <c r="H1150" t="s">
        <v>1004</v>
      </c>
    </row>
    <row r="1151" spans="4:8" x14ac:dyDescent="0.2">
      <c r="D1151" t="s">
        <v>1191</v>
      </c>
      <c r="H1151" t="s">
        <v>1004</v>
      </c>
    </row>
    <row r="1152" spans="4:8" x14ac:dyDescent="0.2">
      <c r="D1152" t="s">
        <v>1192</v>
      </c>
      <c r="H1152" t="s">
        <v>1005</v>
      </c>
    </row>
    <row r="1153" spans="4:8" x14ac:dyDescent="0.2">
      <c r="D1153" t="s">
        <v>1193</v>
      </c>
      <c r="H1153" t="s">
        <v>1006</v>
      </c>
    </row>
    <row r="1154" spans="4:8" x14ac:dyDescent="0.2">
      <c r="D1154" t="s">
        <v>1194</v>
      </c>
      <c r="H1154" t="s">
        <v>1007</v>
      </c>
    </row>
    <row r="1155" spans="4:8" x14ac:dyDescent="0.2">
      <c r="D1155" t="s">
        <v>1195</v>
      </c>
      <c r="H1155" t="s">
        <v>1008</v>
      </c>
    </row>
    <row r="1156" spans="4:8" x14ac:dyDescent="0.2">
      <c r="D1156" t="s">
        <v>1196</v>
      </c>
      <c r="H1156" t="s">
        <v>1009</v>
      </c>
    </row>
    <row r="1157" spans="4:8" x14ac:dyDescent="0.2">
      <c r="D1157" t="s">
        <v>1053</v>
      </c>
      <c r="H1157" t="s">
        <v>1010</v>
      </c>
    </row>
    <row r="1158" spans="4:8" x14ac:dyDescent="0.2">
      <c r="D1158" t="s">
        <v>1197</v>
      </c>
      <c r="H1158" t="s">
        <v>1011</v>
      </c>
    </row>
    <row r="1159" spans="4:8" x14ac:dyDescent="0.2">
      <c r="D1159" t="s">
        <v>1059</v>
      </c>
      <c r="H1159" t="s">
        <v>1012</v>
      </c>
    </row>
    <row r="1160" spans="4:8" x14ac:dyDescent="0.2">
      <c r="D1160" t="s">
        <v>1198</v>
      </c>
      <c r="H1160" t="s">
        <v>1013</v>
      </c>
    </row>
    <row r="1161" spans="4:8" x14ac:dyDescent="0.2">
      <c r="D1161" t="s">
        <v>1199</v>
      </c>
      <c r="H1161" t="s">
        <v>1014</v>
      </c>
    </row>
    <row r="1162" spans="4:8" x14ac:dyDescent="0.2">
      <c r="D1162" t="s">
        <v>1200</v>
      </c>
      <c r="H1162" t="s">
        <v>1015</v>
      </c>
    </row>
    <row r="1163" spans="4:8" x14ac:dyDescent="0.2">
      <c r="D1163" t="s">
        <v>1201</v>
      </c>
      <c r="H1163" t="s">
        <v>1016</v>
      </c>
    </row>
    <row r="1164" spans="4:8" x14ac:dyDescent="0.2">
      <c r="D1164" t="s">
        <v>1202</v>
      </c>
      <c r="H1164" t="s">
        <v>1017</v>
      </c>
    </row>
    <row r="1165" spans="4:8" x14ac:dyDescent="0.2">
      <c r="D1165" t="s">
        <v>1203</v>
      </c>
      <c r="H1165" t="s">
        <v>1017</v>
      </c>
    </row>
    <row r="1166" spans="4:8" x14ac:dyDescent="0.2">
      <c r="D1166" t="s">
        <v>1204</v>
      </c>
      <c r="H1166" t="s">
        <v>1018</v>
      </c>
    </row>
    <row r="1167" spans="4:8" x14ac:dyDescent="0.2">
      <c r="D1167" t="s">
        <v>1205</v>
      </c>
      <c r="H1167" t="s">
        <v>1018</v>
      </c>
    </row>
    <row r="1168" spans="4:8" x14ac:dyDescent="0.2">
      <c r="D1168" t="s">
        <v>953</v>
      </c>
      <c r="H1168" t="s">
        <v>1019</v>
      </c>
    </row>
    <row r="1169" spans="4:8" x14ac:dyDescent="0.2">
      <c r="D1169" t="s">
        <v>1206</v>
      </c>
      <c r="H1169" t="s">
        <v>1020</v>
      </c>
    </row>
    <row r="1170" spans="4:8" x14ac:dyDescent="0.2">
      <c r="D1170" t="s">
        <v>882</v>
      </c>
      <c r="H1170" t="s">
        <v>1021</v>
      </c>
    </row>
    <row r="1171" spans="4:8" x14ac:dyDescent="0.2">
      <c r="D1171" t="s">
        <v>1207</v>
      </c>
      <c r="H1171" t="s">
        <v>1022</v>
      </c>
    </row>
    <row r="1172" spans="4:8" x14ac:dyDescent="0.2">
      <c r="D1172" t="s">
        <v>1208</v>
      </c>
      <c r="H1172" t="s">
        <v>1023</v>
      </c>
    </row>
    <row r="1173" spans="4:8" x14ac:dyDescent="0.2">
      <c r="D1173" t="s">
        <v>1209</v>
      </c>
      <c r="H1173" t="s">
        <v>1024</v>
      </c>
    </row>
    <row r="1174" spans="4:8" x14ac:dyDescent="0.2">
      <c r="D1174" t="s">
        <v>1209</v>
      </c>
      <c r="H1174" t="s">
        <v>1025</v>
      </c>
    </row>
    <row r="1175" spans="4:8" x14ac:dyDescent="0.2">
      <c r="D1175" t="s">
        <v>1210</v>
      </c>
      <c r="H1175" t="s">
        <v>1026</v>
      </c>
    </row>
    <row r="1176" spans="4:8" x14ac:dyDescent="0.2">
      <c r="D1176" t="s">
        <v>1210</v>
      </c>
      <c r="H1176" t="s">
        <v>1026</v>
      </c>
    </row>
    <row r="1177" spans="4:8" x14ac:dyDescent="0.2">
      <c r="D1177" t="s">
        <v>1211</v>
      </c>
      <c r="H1177" t="s">
        <v>1027</v>
      </c>
    </row>
    <row r="1178" spans="4:8" x14ac:dyDescent="0.2">
      <c r="D1178" t="s">
        <v>912</v>
      </c>
      <c r="H1178" t="s">
        <v>1028</v>
      </c>
    </row>
    <row r="1179" spans="4:8" x14ac:dyDescent="0.2">
      <c r="D1179" t="s">
        <v>911</v>
      </c>
      <c r="H1179" t="s">
        <v>1029</v>
      </c>
    </row>
    <row r="1180" spans="4:8" x14ac:dyDescent="0.2">
      <c r="D1180" t="s">
        <v>1212</v>
      </c>
      <c r="H1180" t="s">
        <v>1030</v>
      </c>
    </row>
    <row r="1181" spans="4:8" x14ac:dyDescent="0.2">
      <c r="D1181" t="s">
        <v>1213</v>
      </c>
      <c r="H1181" t="s">
        <v>1031</v>
      </c>
    </row>
    <row r="1182" spans="4:8" x14ac:dyDescent="0.2">
      <c r="D1182" t="s">
        <v>1214</v>
      </c>
      <c r="H1182" t="s">
        <v>1032</v>
      </c>
    </row>
    <row r="1183" spans="4:8" x14ac:dyDescent="0.2">
      <c r="D1183" t="s">
        <v>1215</v>
      </c>
      <c r="H1183" t="s">
        <v>1033</v>
      </c>
    </row>
    <row r="1184" spans="4:8" x14ac:dyDescent="0.2">
      <c r="D1184" t="s">
        <v>880</v>
      </c>
      <c r="H1184" t="s">
        <v>1034</v>
      </c>
    </row>
    <row r="1185" spans="4:8" x14ac:dyDescent="0.2">
      <c r="D1185" t="s">
        <v>1216</v>
      </c>
      <c r="H1185" t="s">
        <v>1035</v>
      </c>
    </row>
    <row r="1186" spans="4:8" x14ac:dyDescent="0.2">
      <c r="D1186" t="s">
        <v>1063</v>
      </c>
      <c r="H1186" t="s">
        <v>1035</v>
      </c>
    </row>
    <row r="1187" spans="4:8" x14ac:dyDescent="0.2">
      <c r="D1187" t="s">
        <v>1217</v>
      </c>
      <c r="H1187" t="s">
        <v>1036</v>
      </c>
    </row>
    <row r="1188" spans="4:8" x14ac:dyDescent="0.2">
      <c r="D1188" t="s">
        <v>1218</v>
      </c>
      <c r="H1188" t="s">
        <v>1037</v>
      </c>
    </row>
    <row r="1189" spans="4:8" x14ac:dyDescent="0.2">
      <c r="D1189" t="s">
        <v>1219</v>
      </c>
      <c r="H1189" t="s">
        <v>1038</v>
      </c>
    </row>
    <row r="1190" spans="4:8" x14ac:dyDescent="0.2">
      <c r="D1190" t="s">
        <v>1220</v>
      </c>
      <c r="H1190" t="s">
        <v>1039</v>
      </c>
    </row>
    <row r="1191" spans="4:8" x14ac:dyDescent="0.2">
      <c r="D1191" t="s">
        <v>947</v>
      </c>
      <c r="H1191" t="s">
        <v>1040</v>
      </c>
    </row>
    <row r="1192" spans="4:8" x14ac:dyDescent="0.2">
      <c r="D1192" t="s">
        <v>1221</v>
      </c>
      <c r="H1192" t="s">
        <v>1041</v>
      </c>
    </row>
    <row r="1193" spans="4:8" x14ac:dyDescent="0.2">
      <c r="D1193" t="s">
        <v>1222</v>
      </c>
      <c r="H1193" t="s">
        <v>1041</v>
      </c>
    </row>
    <row r="1194" spans="4:8" x14ac:dyDescent="0.2">
      <c r="D1194" t="s">
        <v>1223</v>
      </c>
      <c r="H1194" t="s">
        <v>1042</v>
      </c>
    </row>
    <row r="1195" spans="4:8" x14ac:dyDescent="0.2">
      <c r="D1195" t="s">
        <v>1224</v>
      </c>
      <c r="H1195" t="s">
        <v>1043</v>
      </c>
    </row>
    <row r="1196" spans="4:8" x14ac:dyDescent="0.2">
      <c r="D1196" t="s">
        <v>1225</v>
      </c>
      <c r="H1196" t="s">
        <v>1044</v>
      </c>
    </row>
    <row r="1197" spans="4:8" x14ac:dyDescent="0.2">
      <c r="D1197" t="s">
        <v>1226</v>
      </c>
      <c r="H1197" t="s">
        <v>1045</v>
      </c>
    </row>
    <row r="1198" spans="4:8" x14ac:dyDescent="0.2">
      <c r="D1198" t="s">
        <v>1227</v>
      </c>
      <c r="H1198" t="s">
        <v>1046</v>
      </c>
    </row>
    <row r="1199" spans="4:8" x14ac:dyDescent="0.2">
      <c r="D1199" t="s">
        <v>1228</v>
      </c>
      <c r="H1199" t="s">
        <v>1047</v>
      </c>
    </row>
    <row r="1200" spans="4:8" x14ac:dyDescent="0.2">
      <c r="D1200" t="s">
        <v>1229</v>
      </c>
      <c r="H1200" t="s">
        <v>1048</v>
      </c>
    </row>
    <row r="1201" spans="4:8" x14ac:dyDescent="0.2">
      <c r="D1201" t="s">
        <v>1230</v>
      </c>
      <c r="H1201" t="s">
        <v>1049</v>
      </c>
    </row>
    <row r="1202" spans="4:8" x14ac:dyDescent="0.2">
      <c r="D1202" t="s">
        <v>1231</v>
      </c>
      <c r="H1202" t="s">
        <v>1050</v>
      </c>
    </row>
    <row r="1203" spans="4:8" x14ac:dyDescent="0.2">
      <c r="D1203" t="s">
        <v>1232</v>
      </c>
      <c r="H1203" t="s">
        <v>1051</v>
      </c>
    </row>
    <row r="1204" spans="4:8" hidden="1" x14ac:dyDescent="0.2">
      <c r="D1204" t="e">
        <v>#VALUE!</v>
      </c>
      <c r="H1204" t="s">
        <v>1052</v>
      </c>
    </row>
    <row r="1205" spans="4:8" x14ac:dyDescent="0.2">
      <c r="D1205" t="s">
        <v>1233</v>
      </c>
      <c r="H1205" t="s">
        <v>1053</v>
      </c>
    </row>
    <row r="1206" spans="4:8" x14ac:dyDescent="0.2">
      <c r="D1206" t="s">
        <v>1233</v>
      </c>
      <c r="H1206" t="s">
        <v>1054</v>
      </c>
    </row>
    <row r="1207" spans="4:8" x14ac:dyDescent="0.2">
      <c r="D1207" t="s">
        <v>1234</v>
      </c>
      <c r="H1207" t="s">
        <v>1055</v>
      </c>
    </row>
    <row r="1208" spans="4:8" x14ac:dyDescent="0.2">
      <c r="D1208" t="s">
        <v>1235</v>
      </c>
      <c r="H1208" t="s">
        <v>1056</v>
      </c>
    </row>
    <row r="1209" spans="4:8" x14ac:dyDescent="0.2">
      <c r="D1209" t="s">
        <v>1236</v>
      </c>
      <c r="H1209" t="s">
        <v>1056</v>
      </c>
    </row>
    <row r="1210" spans="4:8" x14ac:dyDescent="0.2">
      <c r="D1210" t="s">
        <v>1237</v>
      </c>
      <c r="H1210" t="s">
        <v>1057</v>
      </c>
    </row>
    <row r="1211" spans="4:8" x14ac:dyDescent="0.2">
      <c r="D1211" t="s">
        <v>1238</v>
      </c>
      <c r="H1211" t="s">
        <v>1058</v>
      </c>
    </row>
    <row r="1212" spans="4:8" x14ac:dyDescent="0.2">
      <c r="D1212" t="s">
        <v>1239</v>
      </c>
      <c r="H1212" t="s">
        <v>1058</v>
      </c>
    </row>
    <row r="1213" spans="4:8" x14ac:dyDescent="0.2">
      <c r="D1213" t="s">
        <v>1240</v>
      </c>
      <c r="H1213" t="s">
        <v>1059</v>
      </c>
    </row>
    <row r="1214" spans="4:8" x14ac:dyDescent="0.2">
      <c r="D1214" t="s">
        <v>1241</v>
      </c>
      <c r="H1214" t="s">
        <v>1060</v>
      </c>
    </row>
    <row r="1215" spans="4:8" x14ac:dyDescent="0.2">
      <c r="D1215" t="s">
        <v>1242</v>
      </c>
      <c r="H1215" t="s">
        <v>1061</v>
      </c>
    </row>
    <row r="1216" spans="4:8" x14ac:dyDescent="0.2">
      <c r="D1216" t="s">
        <v>1242</v>
      </c>
      <c r="H1216" t="s">
        <v>1062</v>
      </c>
    </row>
    <row r="1217" spans="4:8" x14ac:dyDescent="0.2">
      <c r="D1217" t="s">
        <v>1243</v>
      </c>
      <c r="H1217" t="s">
        <v>1063</v>
      </c>
    </row>
    <row r="1218" spans="4:8" x14ac:dyDescent="0.2">
      <c r="D1218" t="s">
        <v>1244</v>
      </c>
      <c r="H1218" t="s">
        <v>1064</v>
      </c>
    </row>
    <row r="1219" spans="4:8" x14ac:dyDescent="0.2">
      <c r="D1219" t="s">
        <v>1244</v>
      </c>
      <c r="H1219" t="s">
        <v>1065</v>
      </c>
    </row>
    <row r="1220" spans="4:8" x14ac:dyDescent="0.2">
      <c r="D1220" t="s">
        <v>1245</v>
      </c>
      <c r="H1220" t="s">
        <v>1066</v>
      </c>
    </row>
    <row r="1221" spans="4:8" x14ac:dyDescent="0.2">
      <c r="D1221" t="s">
        <v>1246</v>
      </c>
      <c r="H1221" t="s">
        <v>1067</v>
      </c>
    </row>
    <row r="1222" spans="4:8" x14ac:dyDescent="0.2">
      <c r="D1222" t="s">
        <v>1247</v>
      </c>
      <c r="H1222" t="s">
        <v>1068</v>
      </c>
    </row>
    <row r="1223" spans="4:8" x14ac:dyDescent="0.2">
      <c r="D1223" t="s">
        <v>1248</v>
      </c>
      <c r="H1223" t="s">
        <v>1069</v>
      </c>
    </row>
    <row r="1224" spans="4:8" x14ac:dyDescent="0.2">
      <c r="D1224" t="s">
        <v>1249</v>
      </c>
      <c r="H1224" t="s">
        <v>1070</v>
      </c>
    </row>
    <row r="1225" spans="4:8" x14ac:dyDescent="0.2">
      <c r="D1225" t="s">
        <v>1250</v>
      </c>
      <c r="H1225" t="s">
        <v>1071</v>
      </c>
    </row>
    <row r="1226" spans="4:8" x14ac:dyDescent="0.2">
      <c r="D1226" t="s">
        <v>1251</v>
      </c>
      <c r="H1226" t="s">
        <v>1072</v>
      </c>
    </row>
    <row r="1227" spans="4:8" x14ac:dyDescent="0.2">
      <c r="D1227" t="s">
        <v>1252</v>
      </c>
      <c r="H1227" t="s">
        <v>1073</v>
      </c>
    </row>
    <row r="1228" spans="4:8" x14ac:dyDescent="0.2">
      <c r="D1228" t="s">
        <v>1253</v>
      </c>
      <c r="H1228" t="s">
        <v>1074</v>
      </c>
    </row>
    <row r="1229" spans="4:8" x14ac:dyDescent="0.2">
      <c r="D1229" t="s">
        <v>1254</v>
      </c>
      <c r="H1229" t="s">
        <v>1075</v>
      </c>
    </row>
    <row r="1230" spans="4:8" x14ac:dyDescent="0.2">
      <c r="D1230" t="s">
        <v>1255</v>
      </c>
      <c r="H1230" t="s">
        <v>1076</v>
      </c>
    </row>
    <row r="1231" spans="4:8" x14ac:dyDescent="0.2">
      <c r="D1231" t="s">
        <v>1256</v>
      </c>
      <c r="H1231" t="s">
        <v>1077</v>
      </c>
    </row>
    <row r="1232" spans="4:8" x14ac:dyDescent="0.2">
      <c r="D1232" t="s">
        <v>1257</v>
      </c>
      <c r="H1232" t="s">
        <v>1078</v>
      </c>
    </row>
    <row r="1233" spans="4:8" x14ac:dyDescent="0.2">
      <c r="D1233" t="s">
        <v>1258</v>
      </c>
      <c r="H1233" t="s">
        <v>1079</v>
      </c>
    </row>
    <row r="1234" spans="4:8" x14ac:dyDescent="0.2">
      <c r="D1234" t="s">
        <v>1259</v>
      </c>
      <c r="H1234" t="s">
        <v>1080</v>
      </c>
    </row>
    <row r="1235" spans="4:8" x14ac:dyDescent="0.2">
      <c r="D1235" t="s">
        <v>1260</v>
      </c>
      <c r="H1235" t="e">
        <v>#VALUE!</v>
      </c>
    </row>
    <row r="1236" spans="4:8" x14ac:dyDescent="0.2">
      <c r="D1236" t="s">
        <v>1261</v>
      </c>
      <c r="H1236" t="s">
        <v>1068</v>
      </c>
    </row>
    <row r="1237" spans="4:8" x14ac:dyDescent="0.2">
      <c r="D1237" t="s">
        <v>1261</v>
      </c>
      <c r="H1237" t="s">
        <v>1066</v>
      </c>
    </row>
    <row r="1238" spans="4:8" x14ac:dyDescent="0.2">
      <c r="D1238" t="s">
        <v>1228</v>
      </c>
      <c r="H1238" t="s">
        <v>1064</v>
      </c>
    </row>
    <row r="1239" spans="4:8" x14ac:dyDescent="0.2">
      <c r="D1239" t="s">
        <v>1262</v>
      </c>
      <c r="H1239" t="s">
        <v>1081</v>
      </c>
    </row>
    <row r="1240" spans="4:8" x14ac:dyDescent="0.2">
      <c r="D1240" t="s">
        <v>1263</v>
      </c>
      <c r="H1240" t="s">
        <v>1081</v>
      </c>
    </row>
    <row r="1241" spans="4:8" x14ac:dyDescent="0.2">
      <c r="D1241" t="s">
        <v>1232</v>
      </c>
      <c r="H1241" t="s">
        <v>1062</v>
      </c>
    </row>
    <row r="1242" spans="4:8" x14ac:dyDescent="0.2">
      <c r="D1242" t="s">
        <v>1264</v>
      </c>
      <c r="H1242" t="s">
        <v>1069</v>
      </c>
    </row>
    <row r="1243" spans="4:8" x14ac:dyDescent="0.2">
      <c r="D1243" t="s">
        <v>1227</v>
      </c>
      <c r="H1243" t="s">
        <v>1070</v>
      </c>
    </row>
    <row r="1244" spans="4:8" x14ac:dyDescent="0.2">
      <c r="D1244" t="s">
        <v>1265</v>
      </c>
      <c r="H1244" t="s">
        <v>1082</v>
      </c>
    </row>
    <row r="1245" spans="4:8" x14ac:dyDescent="0.2">
      <c r="D1245" t="s">
        <v>1266</v>
      </c>
      <c r="H1245" t="s">
        <v>1076</v>
      </c>
    </row>
    <row r="1246" spans="4:8" x14ac:dyDescent="0.2">
      <c r="D1246" t="s">
        <v>1267</v>
      </c>
      <c r="H1246" t="s">
        <v>1071</v>
      </c>
    </row>
    <row r="1247" spans="4:8" x14ac:dyDescent="0.2">
      <c r="D1247" t="s">
        <v>1268</v>
      </c>
      <c r="H1247" t="s">
        <v>1083</v>
      </c>
    </row>
    <row r="1248" spans="4:8" x14ac:dyDescent="0.2">
      <c r="D1248" t="s">
        <v>1269</v>
      </c>
      <c r="H1248" t="s">
        <v>1084</v>
      </c>
    </row>
    <row r="1249" spans="4:8" x14ac:dyDescent="0.2">
      <c r="D1249" t="s">
        <v>1269</v>
      </c>
      <c r="H1249" t="s">
        <v>1056</v>
      </c>
    </row>
    <row r="1250" spans="4:8" x14ac:dyDescent="0.2">
      <c r="D1250" t="s">
        <v>1270</v>
      </c>
      <c r="H1250" t="s">
        <v>1056</v>
      </c>
    </row>
    <row r="1251" spans="4:8" x14ac:dyDescent="0.2">
      <c r="D1251" t="s">
        <v>1271</v>
      </c>
      <c r="H1251" t="s">
        <v>1058</v>
      </c>
    </row>
    <row r="1252" spans="4:8" x14ac:dyDescent="0.2">
      <c r="D1252" t="s">
        <v>1272</v>
      </c>
      <c r="H1252" t="s">
        <v>1058</v>
      </c>
    </row>
    <row r="1253" spans="4:8" x14ac:dyDescent="0.2">
      <c r="D1253" t="s">
        <v>1273</v>
      </c>
      <c r="H1253" t="s">
        <v>1085</v>
      </c>
    </row>
    <row r="1254" spans="4:8" x14ac:dyDescent="0.2">
      <c r="D1254" t="s">
        <v>1274</v>
      </c>
      <c r="H1254" t="s">
        <v>1086</v>
      </c>
    </row>
    <row r="1255" spans="4:8" x14ac:dyDescent="0.2">
      <c r="D1255" t="s">
        <v>1275</v>
      </c>
      <c r="H1255" t="s">
        <v>1087</v>
      </c>
    </row>
    <row r="1256" spans="4:8" x14ac:dyDescent="0.2">
      <c r="D1256" t="s">
        <v>1276</v>
      </c>
      <c r="H1256" t="s">
        <v>1088</v>
      </c>
    </row>
    <row r="1257" spans="4:8" x14ac:dyDescent="0.2">
      <c r="D1257" t="s">
        <v>1277</v>
      </c>
      <c r="H1257" t="s">
        <v>1089</v>
      </c>
    </row>
    <row r="1258" spans="4:8" x14ac:dyDescent="0.2">
      <c r="D1258" t="s">
        <v>1278</v>
      </c>
      <c r="H1258" t="s">
        <v>1055</v>
      </c>
    </row>
    <row r="1259" spans="4:8" x14ac:dyDescent="0.2">
      <c r="D1259" t="s">
        <v>1279</v>
      </c>
      <c r="H1259" t="s">
        <v>1051</v>
      </c>
    </row>
    <row r="1260" spans="4:8" x14ac:dyDescent="0.2">
      <c r="D1260" t="s">
        <v>1279</v>
      </c>
      <c r="H1260" t="s">
        <v>1090</v>
      </c>
    </row>
    <row r="1261" spans="4:8" x14ac:dyDescent="0.2">
      <c r="D1261" t="s">
        <v>1222</v>
      </c>
      <c r="H1261" t="s">
        <v>1091</v>
      </c>
    </row>
    <row r="1262" spans="4:8" x14ac:dyDescent="0.2">
      <c r="D1262" t="s">
        <v>1280</v>
      </c>
      <c r="H1262" t="s">
        <v>1092</v>
      </c>
    </row>
    <row r="1263" spans="4:8" x14ac:dyDescent="0.2">
      <c r="D1263" t="s">
        <v>1281</v>
      </c>
      <c r="H1263" t="s">
        <v>1093</v>
      </c>
    </row>
    <row r="1264" spans="4:8" x14ac:dyDescent="0.2">
      <c r="D1264" t="s">
        <v>1281</v>
      </c>
      <c r="H1264" t="s">
        <v>1093</v>
      </c>
    </row>
    <row r="1265" spans="4:8" x14ac:dyDescent="0.2">
      <c r="D1265" t="s">
        <v>1282</v>
      </c>
      <c r="H1265" t="s">
        <v>1032</v>
      </c>
    </row>
    <row r="1266" spans="4:8" x14ac:dyDescent="0.2">
      <c r="D1266" t="s">
        <v>1283</v>
      </c>
      <c r="H1266" t="s">
        <v>1094</v>
      </c>
    </row>
    <row r="1267" spans="4:8" x14ac:dyDescent="0.2">
      <c r="D1267" t="s">
        <v>1283</v>
      </c>
      <c r="H1267" t="s">
        <v>1031</v>
      </c>
    </row>
    <row r="1268" spans="4:8" x14ac:dyDescent="0.2">
      <c r="D1268" t="s">
        <v>1284</v>
      </c>
      <c r="H1268" t="s">
        <v>1050</v>
      </c>
    </row>
    <row r="1269" spans="4:8" x14ac:dyDescent="0.2">
      <c r="D1269" t="s">
        <v>1285</v>
      </c>
      <c r="H1269" t="s">
        <v>1095</v>
      </c>
    </row>
    <row r="1270" spans="4:8" x14ac:dyDescent="0.2">
      <c r="D1270" t="s">
        <v>1286</v>
      </c>
      <c r="H1270" t="s">
        <v>1029</v>
      </c>
    </row>
    <row r="1271" spans="4:8" x14ac:dyDescent="0.2">
      <c r="D1271" t="s">
        <v>1287</v>
      </c>
      <c r="H1271" t="s">
        <v>1028</v>
      </c>
    </row>
    <row r="1272" spans="4:8" x14ac:dyDescent="0.2">
      <c r="D1272" t="s">
        <v>1288</v>
      </c>
      <c r="H1272" t="s">
        <v>1027</v>
      </c>
    </row>
    <row r="1273" spans="4:8" x14ac:dyDescent="0.2">
      <c r="D1273" t="s">
        <v>1289</v>
      </c>
      <c r="H1273" t="s">
        <v>1016</v>
      </c>
    </row>
    <row r="1274" spans="4:8" x14ac:dyDescent="0.2">
      <c r="D1274" t="s">
        <v>1290</v>
      </c>
      <c r="H1274" t="s">
        <v>1096</v>
      </c>
    </row>
    <row r="1275" spans="4:8" x14ac:dyDescent="0.2">
      <c r="D1275" t="s">
        <v>1291</v>
      </c>
      <c r="H1275" t="s">
        <v>1005</v>
      </c>
    </row>
    <row r="1276" spans="4:8" x14ac:dyDescent="0.2">
      <c r="D1276" t="s">
        <v>1292</v>
      </c>
      <c r="H1276" t="s">
        <v>1097</v>
      </c>
    </row>
    <row r="1277" spans="4:8" x14ac:dyDescent="0.2">
      <c r="D1277" t="s">
        <v>1293</v>
      </c>
      <c r="H1277" t="s">
        <v>1020</v>
      </c>
    </row>
    <row r="1278" spans="4:8" x14ac:dyDescent="0.2">
      <c r="D1278" t="s">
        <v>1294</v>
      </c>
      <c r="H1278" t="s">
        <v>1098</v>
      </c>
    </row>
    <row r="1279" spans="4:8" x14ac:dyDescent="0.2">
      <c r="D1279" t="s">
        <v>1218</v>
      </c>
      <c r="H1279" t="s">
        <v>1099</v>
      </c>
    </row>
    <row r="1280" spans="4:8" x14ac:dyDescent="0.2">
      <c r="D1280" t="s">
        <v>1295</v>
      </c>
      <c r="H1280" t="s">
        <v>1100</v>
      </c>
    </row>
    <row r="1281" spans="4:8" x14ac:dyDescent="0.2">
      <c r="D1281" t="s">
        <v>1296</v>
      </c>
      <c r="H1281" t="s">
        <v>1101</v>
      </c>
    </row>
    <row r="1282" spans="4:8" x14ac:dyDescent="0.2">
      <c r="D1282" t="s">
        <v>1296</v>
      </c>
      <c r="H1282" t="s">
        <v>992</v>
      </c>
    </row>
    <row r="1283" spans="4:8" x14ac:dyDescent="0.2">
      <c r="D1283" t="s">
        <v>1297</v>
      </c>
      <c r="H1283" t="s">
        <v>1102</v>
      </c>
    </row>
    <row r="1284" spans="4:8" x14ac:dyDescent="0.2">
      <c r="D1284" t="s">
        <v>1298</v>
      </c>
      <c r="H1284" t="s">
        <v>989</v>
      </c>
    </row>
    <row r="1285" spans="4:8" x14ac:dyDescent="0.2">
      <c r="D1285" t="s">
        <v>1199</v>
      </c>
      <c r="H1285" t="s">
        <v>989</v>
      </c>
    </row>
    <row r="1286" spans="4:8" x14ac:dyDescent="0.2">
      <c r="D1286" t="s">
        <v>1214</v>
      </c>
      <c r="H1286" t="s">
        <v>1103</v>
      </c>
    </row>
    <row r="1287" spans="4:8" x14ac:dyDescent="0.2">
      <c r="D1287" t="s">
        <v>1210</v>
      </c>
      <c r="H1287" t="s">
        <v>1104</v>
      </c>
    </row>
    <row r="1288" spans="4:8" x14ac:dyDescent="0.2">
      <c r="D1288" t="s">
        <v>1210</v>
      </c>
      <c r="H1288" t="s">
        <v>1105</v>
      </c>
    </row>
    <row r="1289" spans="4:8" x14ac:dyDescent="0.2">
      <c r="D1289" t="s">
        <v>1299</v>
      </c>
      <c r="H1289" t="s">
        <v>1106</v>
      </c>
    </row>
    <row r="1290" spans="4:8" x14ac:dyDescent="0.2">
      <c r="D1290" t="s">
        <v>1300</v>
      </c>
      <c r="H1290" t="s">
        <v>1107</v>
      </c>
    </row>
    <row r="1291" spans="4:8" x14ac:dyDescent="0.2">
      <c r="D1291" t="s">
        <v>1209</v>
      </c>
      <c r="H1291" t="s">
        <v>969</v>
      </c>
    </row>
    <row r="1292" spans="4:8" x14ac:dyDescent="0.2">
      <c r="D1292" t="s">
        <v>1209</v>
      </c>
      <c r="H1292" t="s">
        <v>1108</v>
      </c>
    </row>
    <row r="1293" spans="4:8" x14ac:dyDescent="0.2">
      <c r="D1293" t="s">
        <v>1301</v>
      </c>
      <c r="H1293" t="s">
        <v>987</v>
      </c>
    </row>
    <row r="1294" spans="4:8" x14ac:dyDescent="0.2">
      <c r="D1294" t="s">
        <v>1302</v>
      </c>
      <c r="H1294" t="s">
        <v>1047</v>
      </c>
    </row>
    <row r="1295" spans="4:8" x14ac:dyDescent="0.2">
      <c r="D1295" t="s">
        <v>1303</v>
      </c>
      <c r="H1295" t="s">
        <v>968</v>
      </c>
    </row>
    <row r="1296" spans="4:8" x14ac:dyDescent="0.2">
      <c r="D1296" t="s">
        <v>1304</v>
      </c>
      <c r="H1296" t="s">
        <v>981</v>
      </c>
    </row>
    <row r="1297" spans="4:8" x14ac:dyDescent="0.2">
      <c r="D1297" t="s">
        <v>1305</v>
      </c>
      <c r="H1297" t="s">
        <v>1109</v>
      </c>
    </row>
    <row r="1298" spans="4:8" x14ac:dyDescent="0.2">
      <c r="D1298" t="s">
        <v>1205</v>
      </c>
      <c r="H1298" t="s">
        <v>1049</v>
      </c>
    </row>
    <row r="1299" spans="4:8" x14ac:dyDescent="0.2">
      <c r="D1299" t="s">
        <v>1306</v>
      </c>
      <c r="H1299" t="s">
        <v>1044</v>
      </c>
    </row>
    <row r="1300" spans="4:8" x14ac:dyDescent="0.2">
      <c r="D1300" t="s">
        <v>1196</v>
      </c>
      <c r="H1300" t="s">
        <v>1013</v>
      </c>
    </row>
    <row r="1301" spans="4:8" x14ac:dyDescent="0.2">
      <c r="D1301" t="s">
        <v>1307</v>
      </c>
      <c r="H1301" t="s">
        <v>1041</v>
      </c>
    </row>
    <row r="1302" spans="4:8" x14ac:dyDescent="0.2">
      <c r="D1302" t="s">
        <v>1308</v>
      </c>
      <c r="H1302" t="s">
        <v>1041</v>
      </c>
    </row>
    <row r="1303" spans="4:8" x14ac:dyDescent="0.2">
      <c r="D1303" t="s">
        <v>1309</v>
      </c>
      <c r="H1303" t="s">
        <v>967</v>
      </c>
    </row>
    <row r="1304" spans="4:8" x14ac:dyDescent="0.2">
      <c r="D1304" t="s">
        <v>1310</v>
      </c>
      <c r="H1304" t="s">
        <v>972</v>
      </c>
    </row>
    <row r="1305" spans="4:8" x14ac:dyDescent="0.2">
      <c r="D1305" t="s">
        <v>1311</v>
      </c>
      <c r="H1305" t="s">
        <v>966</v>
      </c>
    </row>
    <row r="1306" spans="4:8" x14ac:dyDescent="0.2">
      <c r="D1306" t="s">
        <v>1312</v>
      </c>
      <c r="H1306" t="s">
        <v>1048</v>
      </c>
    </row>
    <row r="1307" spans="4:8" x14ac:dyDescent="0.2">
      <c r="D1307" t="s">
        <v>1313</v>
      </c>
      <c r="H1307" t="s">
        <v>961</v>
      </c>
    </row>
    <row r="1308" spans="4:8" x14ac:dyDescent="0.2">
      <c r="D1308" t="s">
        <v>1313</v>
      </c>
      <c r="H1308" t="s">
        <v>1045</v>
      </c>
    </row>
    <row r="1309" spans="4:8" x14ac:dyDescent="0.2">
      <c r="D1309" t="s">
        <v>1314</v>
      </c>
      <c r="H1309" t="s">
        <v>1046</v>
      </c>
    </row>
    <row r="1310" spans="4:8" x14ac:dyDescent="0.2">
      <c r="D1310" t="s">
        <v>1315</v>
      </c>
      <c r="H1310" t="s">
        <v>1042</v>
      </c>
    </row>
    <row r="1311" spans="4:8" x14ac:dyDescent="0.2">
      <c r="D1311" t="s">
        <v>1316</v>
      </c>
      <c r="H1311" t="s">
        <v>1043</v>
      </c>
    </row>
    <row r="1312" spans="4:8" x14ac:dyDescent="0.2">
      <c r="D1312" t="s">
        <v>1317</v>
      </c>
      <c r="H1312" t="s">
        <v>1040</v>
      </c>
    </row>
    <row r="1313" spans="4:8" x14ac:dyDescent="0.2">
      <c r="D1313" t="s">
        <v>1204</v>
      </c>
      <c r="H1313" t="s">
        <v>1110</v>
      </c>
    </row>
    <row r="1314" spans="4:8" x14ac:dyDescent="0.2">
      <c r="D1314" t="s">
        <v>1220</v>
      </c>
      <c r="H1314" t="s">
        <v>1110</v>
      </c>
    </row>
    <row r="1315" spans="4:8" x14ac:dyDescent="0.2">
      <c r="D1315" t="s">
        <v>1318</v>
      </c>
      <c r="H1315" t="s">
        <v>960</v>
      </c>
    </row>
    <row r="1316" spans="4:8" x14ac:dyDescent="0.2">
      <c r="D1316" t="s">
        <v>1319</v>
      </c>
      <c r="H1316" t="s">
        <v>960</v>
      </c>
    </row>
    <row r="1317" spans="4:8" x14ac:dyDescent="0.2">
      <c r="D1317" t="s">
        <v>1320</v>
      </c>
      <c r="H1317" t="s">
        <v>1111</v>
      </c>
    </row>
    <row r="1318" spans="4:8" x14ac:dyDescent="0.2">
      <c r="D1318" t="s">
        <v>1321</v>
      </c>
      <c r="H1318" t="s">
        <v>988</v>
      </c>
    </row>
    <row r="1319" spans="4:8" x14ac:dyDescent="0.2">
      <c r="D1319" t="s">
        <v>1229</v>
      </c>
      <c r="H1319" t="s">
        <v>1035</v>
      </c>
    </row>
    <row r="1320" spans="4:8" x14ac:dyDescent="0.2">
      <c r="D1320" t="s">
        <v>1322</v>
      </c>
      <c r="H1320" t="s">
        <v>1035</v>
      </c>
    </row>
    <row r="1321" spans="4:8" x14ac:dyDescent="0.2">
      <c r="D1321" t="s">
        <v>1189</v>
      </c>
      <c r="H1321" t="s">
        <v>1039</v>
      </c>
    </row>
    <row r="1322" spans="4:8" x14ac:dyDescent="0.2">
      <c r="D1322" t="s">
        <v>1195</v>
      </c>
      <c r="H1322" t="s">
        <v>964</v>
      </c>
    </row>
    <row r="1323" spans="4:8" x14ac:dyDescent="0.2">
      <c r="D1323" t="s">
        <v>1187</v>
      </c>
      <c r="H1323" t="s">
        <v>965</v>
      </c>
    </row>
    <row r="1324" spans="4:8" x14ac:dyDescent="0.2">
      <c r="D1324" t="s">
        <v>1323</v>
      </c>
      <c r="H1324" t="s">
        <v>1112</v>
      </c>
    </row>
    <row r="1325" spans="4:8" x14ac:dyDescent="0.2">
      <c r="D1325" t="s">
        <v>1324</v>
      </c>
      <c r="H1325" t="s">
        <v>984</v>
      </c>
    </row>
    <row r="1326" spans="4:8" x14ac:dyDescent="0.2">
      <c r="D1326" t="s">
        <v>1325</v>
      </c>
      <c r="H1326" t="s">
        <v>1113</v>
      </c>
    </row>
    <row r="1327" spans="4:8" x14ac:dyDescent="0.2">
      <c r="D1327" t="s">
        <v>1326</v>
      </c>
      <c r="H1327" t="s">
        <v>1114</v>
      </c>
    </row>
    <row r="1328" spans="4:8" x14ac:dyDescent="0.2">
      <c r="D1328" t="s">
        <v>1326</v>
      </c>
      <c r="H1328" t="s">
        <v>1115</v>
      </c>
    </row>
    <row r="1329" spans="4:8" x14ac:dyDescent="0.2">
      <c r="D1329" t="s">
        <v>1327</v>
      </c>
      <c r="H1329" t="s">
        <v>1115</v>
      </c>
    </row>
    <row r="1330" spans="4:8" x14ac:dyDescent="0.2">
      <c r="D1330" t="s">
        <v>1328</v>
      </c>
      <c r="H1330" t="s">
        <v>1007</v>
      </c>
    </row>
    <row r="1331" spans="4:8" x14ac:dyDescent="0.2">
      <c r="D1331" t="s">
        <v>1329</v>
      </c>
      <c r="H1331" t="s">
        <v>1116</v>
      </c>
    </row>
    <row r="1332" spans="4:8" x14ac:dyDescent="0.2">
      <c r="D1332" t="s">
        <v>1330</v>
      </c>
      <c r="H1332" t="s">
        <v>1025</v>
      </c>
    </row>
    <row r="1333" spans="4:8" x14ac:dyDescent="0.2">
      <c r="D1333" t="s">
        <v>1331</v>
      </c>
      <c r="H1333" t="s">
        <v>923</v>
      </c>
    </row>
    <row r="1334" spans="4:8" x14ac:dyDescent="0.2">
      <c r="D1334" t="s">
        <v>1332</v>
      </c>
      <c r="H1334" t="s">
        <v>1117</v>
      </c>
    </row>
    <row r="1335" spans="4:8" x14ac:dyDescent="0.2">
      <c r="D1335" t="s">
        <v>1333</v>
      </c>
      <c r="H1335" t="s">
        <v>1118</v>
      </c>
    </row>
    <row r="1336" spans="4:8" x14ac:dyDescent="0.2">
      <c r="D1336" t="s">
        <v>1334</v>
      </c>
      <c r="H1336" t="s">
        <v>1119</v>
      </c>
    </row>
    <row r="1337" spans="4:8" x14ac:dyDescent="0.2">
      <c r="D1337" t="s">
        <v>1335</v>
      </c>
      <c r="H1337" t="s">
        <v>922</v>
      </c>
    </row>
    <row r="1338" spans="4:8" x14ac:dyDescent="0.2">
      <c r="D1338" t="s">
        <v>1336</v>
      </c>
      <c r="H1338" t="s">
        <v>973</v>
      </c>
    </row>
    <row r="1339" spans="4:8" x14ac:dyDescent="0.2">
      <c r="D1339" t="s">
        <v>1337</v>
      </c>
      <c r="H1339" t="s">
        <v>918</v>
      </c>
    </row>
    <row r="1340" spans="4:8" x14ac:dyDescent="0.2">
      <c r="D1340" t="s">
        <v>1338</v>
      </c>
      <c r="H1340" t="s">
        <v>919</v>
      </c>
    </row>
    <row r="1341" spans="4:8" x14ac:dyDescent="0.2">
      <c r="D1341" t="s">
        <v>1339</v>
      </c>
      <c r="H1341" t="s">
        <v>915</v>
      </c>
    </row>
    <row r="1342" spans="4:8" x14ac:dyDescent="0.2">
      <c r="D1342" t="s">
        <v>1173</v>
      </c>
      <c r="H1342" t="s">
        <v>986</v>
      </c>
    </row>
    <row r="1343" spans="4:8" x14ac:dyDescent="0.2">
      <c r="D1343" t="s">
        <v>1183</v>
      </c>
      <c r="H1343" t="s">
        <v>917</v>
      </c>
    </row>
    <row r="1344" spans="4:8" x14ac:dyDescent="0.2">
      <c r="D1344" t="s">
        <v>1179</v>
      </c>
      <c r="H1344" t="s">
        <v>985</v>
      </c>
    </row>
    <row r="1345" spans="4:8" x14ac:dyDescent="0.2">
      <c r="D1345" t="s">
        <v>1180</v>
      </c>
      <c r="H1345" t="s">
        <v>1120</v>
      </c>
    </row>
    <row r="1346" spans="4:8" x14ac:dyDescent="0.2">
      <c r="D1346" t="s">
        <v>1181</v>
      </c>
      <c r="H1346" t="s">
        <v>1121</v>
      </c>
    </row>
    <row r="1347" spans="4:8" x14ac:dyDescent="0.2">
      <c r="D1347" t="s">
        <v>1340</v>
      </c>
      <c r="H1347" t="s">
        <v>1034</v>
      </c>
    </row>
    <row r="1348" spans="4:8" x14ac:dyDescent="0.2">
      <c r="D1348" t="s">
        <v>1341</v>
      </c>
      <c r="H1348" t="s">
        <v>1122</v>
      </c>
    </row>
    <row r="1349" spans="4:8" x14ac:dyDescent="0.2">
      <c r="D1349" t="s">
        <v>1171</v>
      </c>
      <c r="H1349" t="s">
        <v>1123</v>
      </c>
    </row>
    <row r="1350" spans="4:8" x14ac:dyDescent="0.2">
      <c r="D1350" t="s">
        <v>1177</v>
      </c>
      <c r="H1350" t="s">
        <v>958</v>
      </c>
    </row>
    <row r="1351" spans="4:8" x14ac:dyDescent="0.2">
      <c r="D1351" t="s">
        <v>1197</v>
      </c>
      <c r="H1351" t="s">
        <v>958</v>
      </c>
    </row>
    <row r="1352" spans="4:8" x14ac:dyDescent="0.2">
      <c r="D1352" t="s">
        <v>1231</v>
      </c>
      <c r="H1352" t="s">
        <v>956</v>
      </c>
    </row>
    <row r="1353" spans="4:8" x14ac:dyDescent="0.2">
      <c r="D1353" t="s">
        <v>1342</v>
      </c>
      <c r="H1353" t="s">
        <v>956</v>
      </c>
    </row>
    <row r="1354" spans="4:8" x14ac:dyDescent="0.2">
      <c r="D1354" t="s">
        <v>1342</v>
      </c>
      <c r="H1354" t="s">
        <v>957</v>
      </c>
    </row>
    <row r="1355" spans="4:8" x14ac:dyDescent="0.2">
      <c r="D1355" t="s">
        <v>1343</v>
      </c>
      <c r="H1355" t="s">
        <v>1061</v>
      </c>
    </row>
    <row r="1356" spans="4:8" x14ac:dyDescent="0.2">
      <c r="D1356" t="s">
        <v>1226</v>
      </c>
      <c r="H1356" t="s">
        <v>1124</v>
      </c>
    </row>
    <row r="1357" spans="4:8" x14ac:dyDescent="0.2">
      <c r="D1357" t="s">
        <v>1344</v>
      </c>
      <c r="H1357" t="s">
        <v>1125</v>
      </c>
    </row>
    <row r="1358" spans="4:8" x14ac:dyDescent="0.2">
      <c r="D1358" t="s">
        <v>1345</v>
      </c>
      <c r="H1358" t="s">
        <v>938</v>
      </c>
    </row>
    <row r="1359" spans="4:8" x14ac:dyDescent="0.2">
      <c r="D1359" t="s">
        <v>1225</v>
      </c>
      <c r="H1359" t="s">
        <v>937</v>
      </c>
    </row>
    <row r="1360" spans="4:8" x14ac:dyDescent="0.2">
      <c r="D1360" t="s">
        <v>1346</v>
      </c>
      <c r="H1360" t="s">
        <v>1054</v>
      </c>
    </row>
    <row r="1361" spans="4:8" x14ac:dyDescent="0.2">
      <c r="D1361" t="s">
        <v>1175</v>
      </c>
      <c r="H1361" t="s">
        <v>1037</v>
      </c>
    </row>
    <row r="1362" spans="4:8" x14ac:dyDescent="0.2">
      <c r="D1362" t="s">
        <v>1175</v>
      </c>
      <c r="H1362" t="s">
        <v>1126</v>
      </c>
    </row>
    <row r="1363" spans="4:8" x14ac:dyDescent="0.2">
      <c r="D1363" t="s">
        <v>1174</v>
      </c>
      <c r="H1363" t="s">
        <v>1127</v>
      </c>
    </row>
    <row r="1364" spans="4:8" x14ac:dyDescent="0.2">
      <c r="D1364" t="s">
        <v>1347</v>
      </c>
      <c r="H1364" t="s">
        <v>1128</v>
      </c>
    </row>
    <row r="1365" spans="4:8" x14ac:dyDescent="0.2">
      <c r="D1365" t="s">
        <v>1348</v>
      </c>
      <c r="H1365" t="s">
        <v>1129</v>
      </c>
    </row>
    <row r="1366" spans="4:8" x14ac:dyDescent="0.2">
      <c r="D1366" t="s">
        <v>1349</v>
      </c>
      <c r="H1366" t="s">
        <v>1130</v>
      </c>
    </row>
    <row r="1367" spans="4:8" x14ac:dyDescent="0.2">
      <c r="D1367" t="s">
        <v>1350</v>
      </c>
      <c r="H1367" t="s">
        <v>948</v>
      </c>
    </row>
    <row r="1368" spans="4:8" x14ac:dyDescent="0.2">
      <c r="D1368" t="s">
        <v>1169</v>
      </c>
      <c r="H1368" t="s">
        <v>1131</v>
      </c>
    </row>
    <row r="1369" spans="4:8" x14ac:dyDescent="0.2">
      <c r="D1369" t="s">
        <v>1192</v>
      </c>
      <c r="H1369" t="s">
        <v>1132</v>
      </c>
    </row>
    <row r="1370" spans="4:8" x14ac:dyDescent="0.2">
      <c r="D1370" t="s">
        <v>1351</v>
      </c>
      <c r="H1370" t="s">
        <v>1133</v>
      </c>
    </row>
    <row r="1371" spans="4:8" x14ac:dyDescent="0.2">
      <c r="D1371" t="s">
        <v>1352</v>
      </c>
      <c r="H1371" t="s">
        <v>1134</v>
      </c>
    </row>
    <row r="1372" spans="4:8" x14ac:dyDescent="0.2">
      <c r="D1372" t="s">
        <v>1353</v>
      </c>
      <c r="H1372" t="s">
        <v>1134</v>
      </c>
    </row>
    <row r="1373" spans="4:8" x14ac:dyDescent="0.2">
      <c r="D1373" t="s">
        <v>1221</v>
      </c>
      <c r="H1373" t="s">
        <v>1023</v>
      </c>
    </row>
    <row r="1374" spans="4:8" x14ac:dyDescent="0.2">
      <c r="D1374" t="s">
        <v>1354</v>
      </c>
      <c r="H1374" t="s">
        <v>916</v>
      </c>
    </row>
    <row r="1375" spans="4:8" x14ac:dyDescent="0.2">
      <c r="D1375" t="s">
        <v>1355</v>
      </c>
      <c r="H1375" t="s">
        <v>1135</v>
      </c>
    </row>
    <row r="1376" spans="4:8" x14ac:dyDescent="0.2">
      <c r="D1376" t="s">
        <v>1178</v>
      </c>
      <c r="H1376" t="s">
        <v>1136</v>
      </c>
    </row>
    <row r="1377" spans="4:8" x14ac:dyDescent="0.2">
      <c r="D1377" t="s">
        <v>1188</v>
      </c>
      <c r="H1377" t="s">
        <v>994</v>
      </c>
    </row>
    <row r="1378" spans="4:8" x14ac:dyDescent="0.2">
      <c r="D1378" t="s">
        <v>1188</v>
      </c>
      <c r="H1378" t="s">
        <v>994</v>
      </c>
    </row>
    <row r="1379" spans="4:8" x14ac:dyDescent="0.2">
      <c r="D1379" t="s">
        <v>1356</v>
      </c>
      <c r="H1379" t="s">
        <v>1019</v>
      </c>
    </row>
    <row r="1380" spans="4:8" x14ac:dyDescent="0.2">
      <c r="D1380" t="s">
        <v>1357</v>
      </c>
      <c r="H1380" t="s">
        <v>1137</v>
      </c>
    </row>
    <row r="1381" spans="4:8" x14ac:dyDescent="0.2">
      <c r="D1381" t="s">
        <v>1358</v>
      </c>
      <c r="H1381" t="s">
        <v>1138</v>
      </c>
    </row>
    <row r="1382" spans="4:8" x14ac:dyDescent="0.2">
      <c r="D1382" t="s">
        <v>1215</v>
      </c>
      <c r="H1382" t="s">
        <v>1139</v>
      </c>
    </row>
    <row r="1383" spans="4:8" x14ac:dyDescent="0.2">
      <c r="D1383" t="s">
        <v>1359</v>
      </c>
      <c r="H1383" t="s">
        <v>1140</v>
      </c>
    </row>
    <row r="1384" spans="4:8" x14ac:dyDescent="0.2">
      <c r="D1384" t="s">
        <v>1360</v>
      </c>
      <c r="H1384" t="s">
        <v>1141</v>
      </c>
    </row>
    <row r="1385" spans="4:8" x14ac:dyDescent="0.2">
      <c r="D1385" t="s">
        <v>1167</v>
      </c>
      <c r="H1385" t="s">
        <v>1142</v>
      </c>
    </row>
    <row r="1386" spans="4:8" x14ac:dyDescent="0.2">
      <c r="D1386" t="s">
        <v>1361</v>
      </c>
      <c r="H1386" t="s">
        <v>1143</v>
      </c>
    </row>
    <row r="1387" spans="4:8" x14ac:dyDescent="0.2">
      <c r="D1387" t="s">
        <v>1362</v>
      </c>
      <c r="H1387" t="s">
        <v>1143</v>
      </c>
    </row>
    <row r="1388" spans="4:8" x14ac:dyDescent="0.2">
      <c r="D1388" t="s">
        <v>1363</v>
      </c>
      <c r="H1388" t="s">
        <v>983</v>
      </c>
    </row>
    <row r="1389" spans="4:8" x14ac:dyDescent="0.2">
      <c r="D1389" t="s">
        <v>1172</v>
      </c>
      <c r="H1389" t="s">
        <v>1144</v>
      </c>
    </row>
    <row r="1390" spans="4:8" x14ac:dyDescent="0.2">
      <c r="D1390" t="s">
        <v>1364</v>
      </c>
      <c r="H1390" t="s">
        <v>1145</v>
      </c>
    </row>
    <row r="1391" spans="4:8" x14ac:dyDescent="0.2">
      <c r="D1391" t="s">
        <v>1365</v>
      </c>
      <c r="H1391" t="s">
        <v>1146</v>
      </c>
    </row>
    <row r="1392" spans="4:8" x14ac:dyDescent="0.2">
      <c r="D1392" t="s">
        <v>1366</v>
      </c>
      <c r="H1392" t="s">
        <v>914</v>
      </c>
    </row>
    <row r="1393" spans="4:8" x14ac:dyDescent="0.2">
      <c r="D1393" t="s">
        <v>1367</v>
      </c>
      <c r="H1393" t="s">
        <v>1002</v>
      </c>
    </row>
    <row r="1394" spans="4:8" x14ac:dyDescent="0.2">
      <c r="D1394" t="s">
        <v>1368</v>
      </c>
      <c r="H1394" t="s">
        <v>1147</v>
      </c>
    </row>
    <row r="1395" spans="4:8" x14ac:dyDescent="0.2">
      <c r="D1395" t="s">
        <v>1369</v>
      </c>
      <c r="H1395" t="s">
        <v>974</v>
      </c>
    </row>
    <row r="1396" spans="4:8" x14ac:dyDescent="0.2">
      <c r="D1396" t="s">
        <v>1168</v>
      </c>
      <c r="H1396" t="s">
        <v>1148</v>
      </c>
    </row>
    <row r="1397" spans="4:8" x14ac:dyDescent="0.2">
      <c r="D1397" t="s">
        <v>1370</v>
      </c>
      <c r="H1397" t="s">
        <v>1148</v>
      </c>
    </row>
    <row r="1398" spans="4:8" x14ac:dyDescent="0.2">
      <c r="D1398" t="s">
        <v>1371</v>
      </c>
      <c r="H1398" t="s">
        <v>1149</v>
      </c>
    </row>
    <row r="1399" spans="4:8" x14ac:dyDescent="0.2">
      <c r="D1399" t="s">
        <v>1372</v>
      </c>
      <c r="H1399" t="s">
        <v>1004</v>
      </c>
    </row>
    <row r="1400" spans="4:8" x14ac:dyDescent="0.2">
      <c r="D1400" t="s">
        <v>1164</v>
      </c>
      <c r="H1400" t="s">
        <v>1004</v>
      </c>
    </row>
    <row r="1401" spans="4:8" x14ac:dyDescent="0.2">
      <c r="D1401" t="s">
        <v>1373</v>
      </c>
      <c r="H1401" t="s">
        <v>950</v>
      </c>
    </row>
    <row r="1402" spans="4:8" x14ac:dyDescent="0.2">
      <c r="D1402" t="s">
        <v>1374</v>
      </c>
      <c r="H1402" t="s">
        <v>999</v>
      </c>
    </row>
    <row r="1403" spans="4:8" x14ac:dyDescent="0.2">
      <c r="D1403" t="s">
        <v>1200</v>
      </c>
      <c r="H1403" t="s">
        <v>1150</v>
      </c>
    </row>
    <row r="1404" spans="4:8" x14ac:dyDescent="0.2">
      <c r="D1404" t="s">
        <v>1156</v>
      </c>
      <c r="H1404" t="s">
        <v>1000</v>
      </c>
    </row>
    <row r="1405" spans="4:8" x14ac:dyDescent="0.2">
      <c r="D1405" t="s">
        <v>1155</v>
      </c>
      <c r="H1405" t="s">
        <v>924</v>
      </c>
    </row>
    <row r="1406" spans="4:8" x14ac:dyDescent="0.2">
      <c r="D1406" t="s">
        <v>1375</v>
      </c>
      <c r="H1406" t="s">
        <v>1026</v>
      </c>
    </row>
    <row r="1407" spans="4:8" x14ac:dyDescent="0.2">
      <c r="D1407" t="s">
        <v>1191</v>
      </c>
      <c r="H1407" t="s">
        <v>1026</v>
      </c>
    </row>
    <row r="1408" spans="4:8" x14ac:dyDescent="0.2">
      <c r="D1408" t="s">
        <v>1376</v>
      </c>
      <c r="H1408" t="s">
        <v>991</v>
      </c>
    </row>
    <row r="1409" spans="4:8" x14ac:dyDescent="0.2">
      <c r="D1409" t="s">
        <v>1377</v>
      </c>
      <c r="H1409" t="s">
        <v>1009</v>
      </c>
    </row>
    <row r="1410" spans="4:8" x14ac:dyDescent="0.2">
      <c r="D1410" t="s">
        <v>1377</v>
      </c>
      <c r="H1410" t="s">
        <v>1151</v>
      </c>
    </row>
    <row r="1411" spans="4:8" x14ac:dyDescent="0.2">
      <c r="D1411" t="s">
        <v>1224</v>
      </c>
      <c r="H1411" t="s">
        <v>1006</v>
      </c>
    </row>
    <row r="1412" spans="4:8" x14ac:dyDescent="0.2">
      <c r="D1412" t="s">
        <v>1378</v>
      </c>
      <c r="H1412" t="s">
        <v>1152</v>
      </c>
    </row>
    <row r="1413" spans="4:8" x14ac:dyDescent="0.2">
      <c r="D1413" t="s">
        <v>1379</v>
      </c>
      <c r="H1413" t="s">
        <v>905</v>
      </c>
    </row>
    <row r="1414" spans="4:8" x14ac:dyDescent="0.2">
      <c r="D1414" t="s">
        <v>1157</v>
      </c>
      <c r="H1414" t="s">
        <v>1153</v>
      </c>
    </row>
    <row r="1415" spans="4:8" x14ac:dyDescent="0.2">
      <c r="D1415" t="s">
        <v>1380</v>
      </c>
      <c r="H1415" t="s">
        <v>1154</v>
      </c>
    </row>
    <row r="1416" spans="4:8" x14ac:dyDescent="0.2">
      <c r="D1416" t="s">
        <v>1381</v>
      </c>
      <c r="H1416" t="s">
        <v>1003</v>
      </c>
    </row>
    <row r="1417" spans="4:8" x14ac:dyDescent="0.2">
      <c r="D1417" t="s">
        <v>1382</v>
      </c>
      <c r="H1417" t="s">
        <v>1080</v>
      </c>
    </row>
    <row r="1418" spans="4:8" x14ac:dyDescent="0.2">
      <c r="D1418" t="s">
        <v>1383</v>
      </c>
      <c r="H1418" t="s">
        <v>1079</v>
      </c>
    </row>
    <row r="1419" spans="4:8" x14ac:dyDescent="0.2">
      <c r="D1419" t="s">
        <v>1384</v>
      </c>
      <c r="H1419" t="s">
        <v>996</v>
      </c>
    </row>
    <row r="1420" spans="4:8" x14ac:dyDescent="0.2">
      <c r="D1420" t="s">
        <v>1385</v>
      </c>
      <c r="H1420" t="s">
        <v>998</v>
      </c>
    </row>
    <row r="1421" spans="4:8" x14ac:dyDescent="0.2">
      <c r="D1421" t="s">
        <v>1386</v>
      </c>
      <c r="H1421" t="s">
        <v>998</v>
      </c>
    </row>
    <row r="1422" spans="4:8" x14ac:dyDescent="0.2">
      <c r="D1422" t="s">
        <v>1387</v>
      </c>
      <c r="H1422" t="s">
        <v>997</v>
      </c>
    </row>
    <row r="1423" spans="4:8" x14ac:dyDescent="0.2">
      <c r="D1423" t="s">
        <v>1388</v>
      </c>
      <c r="H1423" t="s">
        <v>1155</v>
      </c>
    </row>
    <row r="1424" spans="4:8" x14ac:dyDescent="0.2">
      <c r="D1424" t="s">
        <v>1389</v>
      </c>
      <c r="H1424" t="s">
        <v>1156</v>
      </c>
    </row>
    <row r="1425" spans="4:8" x14ac:dyDescent="0.2">
      <c r="D1425" t="s">
        <v>1154</v>
      </c>
      <c r="H1425" t="s">
        <v>1157</v>
      </c>
    </row>
    <row r="1426" spans="4:8" x14ac:dyDescent="0.2">
      <c r="D1426" t="s">
        <v>1216</v>
      </c>
      <c r="H1426" t="s">
        <v>1001</v>
      </c>
    </row>
    <row r="1427" spans="4:8" x14ac:dyDescent="0.2">
      <c r="D1427" t="s">
        <v>1211</v>
      </c>
      <c r="H1427" t="s">
        <v>1158</v>
      </c>
    </row>
    <row r="1428" spans="4:8" x14ac:dyDescent="0.2">
      <c r="D1428" t="s">
        <v>1176</v>
      </c>
      <c r="H1428" t="s">
        <v>990</v>
      </c>
    </row>
    <row r="1429" spans="4:8" x14ac:dyDescent="0.2">
      <c r="D1429" t="s">
        <v>1159</v>
      </c>
      <c r="H1429" t="s">
        <v>1159</v>
      </c>
    </row>
    <row r="1430" spans="4:8" x14ac:dyDescent="0.2">
      <c r="D1430" t="s">
        <v>1151</v>
      </c>
      <c r="H1430" t="s">
        <v>926</v>
      </c>
    </row>
    <row r="1431" spans="4:8" x14ac:dyDescent="0.2">
      <c r="D1431" t="s">
        <v>1390</v>
      </c>
      <c r="H1431" t="s">
        <v>1160</v>
      </c>
    </row>
    <row r="1432" spans="4:8" x14ac:dyDescent="0.2">
      <c r="D1432" t="s">
        <v>1391</v>
      </c>
      <c r="H1432" t="s">
        <v>1161</v>
      </c>
    </row>
    <row r="1433" spans="4:8" x14ac:dyDescent="0.2">
      <c r="D1433" t="s">
        <v>1201</v>
      </c>
      <c r="H1433" t="s">
        <v>1162</v>
      </c>
    </row>
    <row r="1434" spans="4:8" x14ac:dyDescent="0.2">
      <c r="D1434" t="s">
        <v>1392</v>
      </c>
      <c r="H1434" t="s">
        <v>906</v>
      </c>
    </row>
    <row r="1435" spans="4:8" x14ac:dyDescent="0.2">
      <c r="D1435" t="s">
        <v>1184</v>
      </c>
      <c r="H1435" t="s">
        <v>1163</v>
      </c>
    </row>
    <row r="1436" spans="4:8" x14ac:dyDescent="0.2">
      <c r="D1436" t="s">
        <v>1393</v>
      </c>
      <c r="H1436" t="s">
        <v>1164</v>
      </c>
    </row>
    <row r="1437" spans="4:8" x14ac:dyDescent="0.2">
      <c r="D1437" t="s">
        <v>1394</v>
      </c>
      <c r="H1437" t="s">
        <v>1165</v>
      </c>
    </row>
    <row r="1438" spans="4:8" x14ac:dyDescent="0.2">
      <c r="D1438" t="s">
        <v>1394</v>
      </c>
      <c r="H1438" t="s">
        <v>1166</v>
      </c>
    </row>
    <row r="1439" spans="4:8" x14ac:dyDescent="0.2">
      <c r="D1439" t="s">
        <v>1395</v>
      </c>
      <c r="H1439" t="s">
        <v>1167</v>
      </c>
    </row>
    <row r="1440" spans="4:8" x14ac:dyDescent="0.2">
      <c r="D1440" t="s">
        <v>1396</v>
      </c>
      <c r="H1440" t="s">
        <v>885</v>
      </c>
    </row>
    <row r="1441" spans="4:8" x14ac:dyDescent="0.2">
      <c r="D1441" t="s">
        <v>1397</v>
      </c>
      <c r="H1441" t="s">
        <v>982</v>
      </c>
    </row>
    <row r="1442" spans="4:8" x14ac:dyDescent="0.2">
      <c r="D1442" t="s">
        <v>1398</v>
      </c>
      <c r="H1442" t="s">
        <v>933</v>
      </c>
    </row>
    <row r="1443" spans="4:8" x14ac:dyDescent="0.2">
      <c r="D1443" t="s">
        <v>1398</v>
      </c>
      <c r="H1443" t="s">
        <v>936</v>
      </c>
    </row>
    <row r="1444" spans="4:8" x14ac:dyDescent="0.2">
      <c r="D1444" t="s">
        <v>1399</v>
      </c>
      <c r="H1444" t="s">
        <v>935</v>
      </c>
    </row>
    <row r="1445" spans="4:8" x14ac:dyDescent="0.2">
      <c r="D1445" t="s">
        <v>1150</v>
      </c>
      <c r="H1445" t="s">
        <v>932</v>
      </c>
    </row>
    <row r="1446" spans="4:8" x14ac:dyDescent="0.2">
      <c r="D1446" t="s">
        <v>1400</v>
      </c>
      <c r="H1446" t="s">
        <v>1168</v>
      </c>
    </row>
    <row r="1447" spans="4:8" x14ac:dyDescent="0.2">
      <c r="D1447" t="s">
        <v>1213</v>
      </c>
      <c r="H1447" t="s">
        <v>1169</v>
      </c>
    </row>
    <row r="1448" spans="4:8" x14ac:dyDescent="0.2">
      <c r="D1448" t="s">
        <v>1401</v>
      </c>
      <c r="H1448" t="s">
        <v>934</v>
      </c>
    </row>
    <row r="1449" spans="4:8" x14ac:dyDescent="0.2">
      <c r="D1449" t="s">
        <v>1402</v>
      </c>
      <c r="H1449" t="s">
        <v>934</v>
      </c>
    </row>
    <row r="1450" spans="4:8" x14ac:dyDescent="0.2">
      <c r="D1450" t="s">
        <v>1403</v>
      </c>
      <c r="H1450" t="s">
        <v>1170</v>
      </c>
    </row>
    <row r="1451" spans="4:8" x14ac:dyDescent="0.2">
      <c r="D1451" t="s">
        <v>1404</v>
      </c>
      <c r="H1451" t="s">
        <v>939</v>
      </c>
    </row>
    <row r="1452" spans="4:8" x14ac:dyDescent="0.2">
      <c r="D1452" t="s">
        <v>1185</v>
      </c>
      <c r="H1452" t="s">
        <v>939</v>
      </c>
    </row>
    <row r="1453" spans="4:8" x14ac:dyDescent="0.2">
      <c r="D1453" t="s">
        <v>1405</v>
      </c>
      <c r="H1453" t="s">
        <v>942</v>
      </c>
    </row>
    <row r="1454" spans="4:8" x14ac:dyDescent="0.2">
      <c r="D1454" t="s">
        <v>1406</v>
      </c>
      <c r="H1454" t="s">
        <v>942</v>
      </c>
    </row>
    <row r="1455" spans="4:8" x14ac:dyDescent="0.2">
      <c r="D1455" t="s">
        <v>1407</v>
      </c>
      <c r="H1455" t="s">
        <v>1171</v>
      </c>
    </row>
    <row r="1456" spans="4:8" x14ac:dyDescent="0.2">
      <c r="D1456" t="s">
        <v>1408</v>
      </c>
      <c r="H1456" t="s">
        <v>941</v>
      </c>
    </row>
    <row r="1457" spans="4:8" x14ac:dyDescent="0.2">
      <c r="D1457" t="s">
        <v>1409</v>
      </c>
      <c r="H1457" t="s">
        <v>1172</v>
      </c>
    </row>
    <row r="1458" spans="4:8" x14ac:dyDescent="0.2">
      <c r="D1458" t="s">
        <v>1410</v>
      </c>
      <c r="H1458" t="s">
        <v>1173</v>
      </c>
    </row>
    <row r="1459" spans="4:8" x14ac:dyDescent="0.2">
      <c r="D1459" t="s">
        <v>1411</v>
      </c>
      <c r="H1459" t="s">
        <v>1174</v>
      </c>
    </row>
    <row r="1460" spans="4:8" x14ac:dyDescent="0.2">
      <c r="D1460" t="s">
        <v>1412</v>
      </c>
      <c r="H1460" t="s">
        <v>1175</v>
      </c>
    </row>
    <row r="1461" spans="4:8" x14ac:dyDescent="0.2">
      <c r="D1461" t="s">
        <v>1412</v>
      </c>
      <c r="H1461" t="s">
        <v>1175</v>
      </c>
    </row>
    <row r="1462" spans="4:8" x14ac:dyDescent="0.2">
      <c r="D1462" t="s">
        <v>1413</v>
      </c>
      <c r="H1462" t="s">
        <v>1176</v>
      </c>
    </row>
    <row r="1463" spans="4:8" x14ac:dyDescent="0.2">
      <c r="D1463" t="s">
        <v>1414</v>
      </c>
      <c r="H1463" t="s">
        <v>909</v>
      </c>
    </row>
    <row r="1464" spans="4:8" x14ac:dyDescent="0.2">
      <c r="D1464" t="s">
        <v>1415</v>
      </c>
      <c r="H1464" t="s">
        <v>1177</v>
      </c>
    </row>
    <row r="1465" spans="4:8" x14ac:dyDescent="0.2">
      <c r="D1465" t="s">
        <v>1416</v>
      </c>
      <c r="H1465" t="s">
        <v>1178</v>
      </c>
    </row>
    <row r="1466" spans="4:8" x14ac:dyDescent="0.2">
      <c r="D1466" t="s">
        <v>1417</v>
      </c>
      <c r="H1466" t="s">
        <v>1179</v>
      </c>
    </row>
    <row r="1467" spans="4:8" x14ac:dyDescent="0.2">
      <c r="D1467" t="s">
        <v>1148</v>
      </c>
      <c r="H1467" t="s">
        <v>1180</v>
      </c>
    </row>
    <row r="1468" spans="4:8" x14ac:dyDescent="0.2">
      <c r="D1468" t="s">
        <v>1148</v>
      </c>
      <c r="H1468" t="s">
        <v>1181</v>
      </c>
    </row>
    <row r="1469" spans="4:8" x14ac:dyDescent="0.2">
      <c r="D1469" t="s">
        <v>1418</v>
      </c>
      <c r="H1469" t="s">
        <v>1182</v>
      </c>
    </row>
    <row r="1470" spans="4:8" x14ac:dyDescent="0.2">
      <c r="D1470" t="s">
        <v>1419</v>
      </c>
      <c r="H1470" t="s">
        <v>1183</v>
      </c>
    </row>
    <row r="1471" spans="4:8" x14ac:dyDescent="0.2">
      <c r="D1471" t="s">
        <v>1420</v>
      </c>
      <c r="H1471" t="s">
        <v>1184</v>
      </c>
    </row>
    <row r="1472" spans="4:8" x14ac:dyDescent="0.2">
      <c r="D1472" t="s">
        <v>1149</v>
      </c>
      <c r="H1472" t="s">
        <v>951</v>
      </c>
    </row>
    <row r="1473" spans="4:8" x14ac:dyDescent="0.2">
      <c r="D1473" t="s">
        <v>1421</v>
      </c>
      <c r="H1473" t="s">
        <v>1185</v>
      </c>
    </row>
    <row r="1474" spans="4:8" x14ac:dyDescent="0.2">
      <c r="D1474" t="s">
        <v>1421</v>
      </c>
      <c r="H1474" t="s">
        <v>1186</v>
      </c>
    </row>
    <row r="1475" spans="4:8" x14ac:dyDescent="0.2">
      <c r="D1475" t="s">
        <v>1422</v>
      </c>
      <c r="H1475" t="s">
        <v>1187</v>
      </c>
    </row>
    <row r="1476" spans="4:8" x14ac:dyDescent="0.2">
      <c r="D1476" t="s">
        <v>1182</v>
      </c>
      <c r="H1476" t="s">
        <v>1188</v>
      </c>
    </row>
    <row r="1477" spans="4:8" x14ac:dyDescent="0.2">
      <c r="D1477" t="s">
        <v>1423</v>
      </c>
      <c r="H1477" t="s">
        <v>1188</v>
      </c>
    </row>
    <row r="1478" spans="4:8" x14ac:dyDescent="0.2">
      <c r="D1478" t="s">
        <v>1202</v>
      </c>
      <c r="H1478" t="s">
        <v>907</v>
      </c>
    </row>
    <row r="1479" spans="4:8" x14ac:dyDescent="0.2">
      <c r="D1479" t="s">
        <v>1158</v>
      </c>
      <c r="H1479" t="s">
        <v>1189</v>
      </c>
    </row>
    <row r="1480" spans="4:8" x14ac:dyDescent="0.2">
      <c r="D1480" t="s">
        <v>1142</v>
      </c>
      <c r="H1480" t="s">
        <v>1190</v>
      </c>
    </row>
    <row r="1481" spans="4:8" x14ac:dyDescent="0.2">
      <c r="D1481" t="s">
        <v>1424</v>
      </c>
      <c r="H1481" t="s">
        <v>928</v>
      </c>
    </row>
    <row r="1482" spans="4:8" x14ac:dyDescent="0.2">
      <c r="D1482" t="s">
        <v>1143</v>
      </c>
      <c r="H1482" t="s">
        <v>1052</v>
      </c>
    </row>
    <row r="1483" spans="4:8" x14ac:dyDescent="0.2">
      <c r="D1483" t="s">
        <v>1143</v>
      </c>
      <c r="H1483" t="s">
        <v>1191</v>
      </c>
    </row>
    <row r="1484" spans="4:8" x14ac:dyDescent="0.2">
      <c r="D1484" t="s">
        <v>1425</v>
      </c>
      <c r="H1484" t="s">
        <v>1192</v>
      </c>
    </row>
    <row r="1485" spans="4:8" x14ac:dyDescent="0.2">
      <c r="D1485" t="s">
        <v>1426</v>
      </c>
      <c r="H1485" t="s">
        <v>1193</v>
      </c>
    </row>
    <row r="1486" spans="4:8" x14ac:dyDescent="0.2">
      <c r="D1486" t="s">
        <v>1427</v>
      </c>
      <c r="H1486" t="s">
        <v>1194</v>
      </c>
    </row>
    <row r="1487" spans="4:8" x14ac:dyDescent="0.2">
      <c r="D1487" t="s">
        <v>1428</v>
      </c>
      <c r="H1487" t="s">
        <v>1195</v>
      </c>
    </row>
    <row r="1488" spans="4:8" x14ac:dyDescent="0.2">
      <c r="D1488" t="s">
        <v>1429</v>
      </c>
      <c r="H1488" t="s">
        <v>1196</v>
      </c>
    </row>
    <row r="1489" spans="4:8" x14ac:dyDescent="0.2">
      <c r="D1489" t="s">
        <v>1430</v>
      </c>
      <c r="H1489" t="s">
        <v>1053</v>
      </c>
    </row>
    <row r="1490" spans="4:8" x14ac:dyDescent="0.2">
      <c r="D1490" t="s">
        <v>1431</v>
      </c>
      <c r="H1490" t="s">
        <v>1197</v>
      </c>
    </row>
    <row r="1491" spans="4:8" x14ac:dyDescent="0.2">
      <c r="D1491" t="s">
        <v>1432</v>
      </c>
      <c r="H1491" t="s">
        <v>1059</v>
      </c>
    </row>
    <row r="1492" spans="4:8" x14ac:dyDescent="0.2">
      <c r="D1492" t="s">
        <v>1433</v>
      </c>
      <c r="H1492" t="s">
        <v>1198</v>
      </c>
    </row>
    <row r="1493" spans="4:8" x14ac:dyDescent="0.2">
      <c r="D1493" t="s">
        <v>1434</v>
      </c>
      <c r="H1493" t="s">
        <v>1199</v>
      </c>
    </row>
    <row r="1494" spans="4:8" x14ac:dyDescent="0.2">
      <c r="D1494" t="s">
        <v>1435</v>
      </c>
      <c r="H1494" t="s">
        <v>1200</v>
      </c>
    </row>
    <row r="1495" spans="4:8" x14ac:dyDescent="0.2">
      <c r="D1495" t="s">
        <v>1436</v>
      </c>
      <c r="H1495" t="s">
        <v>1201</v>
      </c>
    </row>
    <row r="1496" spans="4:8" x14ac:dyDescent="0.2">
      <c r="D1496" t="s">
        <v>1437</v>
      </c>
      <c r="H1496" t="s">
        <v>1202</v>
      </c>
    </row>
    <row r="1497" spans="4:8" x14ac:dyDescent="0.2">
      <c r="D1497" t="s">
        <v>1135</v>
      </c>
      <c r="H1497" t="s">
        <v>1203</v>
      </c>
    </row>
    <row r="1498" spans="4:8" x14ac:dyDescent="0.2">
      <c r="D1498" t="s">
        <v>1139</v>
      </c>
      <c r="H1498" t="s">
        <v>1204</v>
      </c>
    </row>
    <row r="1499" spans="4:8" x14ac:dyDescent="0.2">
      <c r="D1499" t="s">
        <v>1438</v>
      </c>
      <c r="H1499" t="s">
        <v>1205</v>
      </c>
    </row>
    <row r="1500" spans="4:8" x14ac:dyDescent="0.2">
      <c r="D1500" t="s">
        <v>1439</v>
      </c>
      <c r="H1500" t="s">
        <v>953</v>
      </c>
    </row>
    <row r="1501" spans="4:8" x14ac:dyDescent="0.2">
      <c r="D1501" t="s">
        <v>1440</v>
      </c>
      <c r="H1501" t="s">
        <v>1206</v>
      </c>
    </row>
    <row r="1502" spans="4:8" x14ac:dyDescent="0.2">
      <c r="D1502" t="s">
        <v>1441</v>
      </c>
      <c r="H1502" t="s">
        <v>882</v>
      </c>
    </row>
    <row r="1503" spans="4:8" x14ac:dyDescent="0.2">
      <c r="D1503" t="s">
        <v>1442</v>
      </c>
      <c r="H1503" t="s">
        <v>1207</v>
      </c>
    </row>
    <row r="1504" spans="4:8" x14ac:dyDescent="0.2">
      <c r="D1504" t="s">
        <v>1443</v>
      </c>
      <c r="H1504" t="s">
        <v>1208</v>
      </c>
    </row>
    <row r="1505" spans="4:8" hidden="1" x14ac:dyDescent="0.2">
      <c r="D1505" t="e">
        <v>#VALUE!</v>
      </c>
      <c r="H1505" t="s">
        <v>1209</v>
      </c>
    </row>
    <row r="1506" spans="4:8" x14ac:dyDescent="0.2">
      <c r="D1506" t="s">
        <v>1444</v>
      </c>
      <c r="H1506" t="s">
        <v>1209</v>
      </c>
    </row>
    <row r="1507" spans="4:8" x14ac:dyDescent="0.2">
      <c r="D1507" t="s">
        <v>1445</v>
      </c>
      <c r="H1507" t="s">
        <v>1210</v>
      </c>
    </row>
    <row r="1508" spans="4:8" x14ac:dyDescent="0.2">
      <c r="D1508" t="s">
        <v>1446</v>
      </c>
      <c r="H1508" t="s">
        <v>1210</v>
      </c>
    </row>
    <row r="1509" spans="4:8" x14ac:dyDescent="0.2">
      <c r="D1509" t="s">
        <v>1447</v>
      </c>
      <c r="H1509" t="s">
        <v>1211</v>
      </c>
    </row>
    <row r="1510" spans="4:8" x14ac:dyDescent="0.2">
      <c r="D1510" t="s">
        <v>1448</v>
      </c>
      <c r="H1510" t="s">
        <v>912</v>
      </c>
    </row>
    <row r="1511" spans="4:8" x14ac:dyDescent="0.2">
      <c r="D1511" t="s">
        <v>1449</v>
      </c>
      <c r="H1511" t="s">
        <v>911</v>
      </c>
    </row>
    <row r="1512" spans="4:8" x14ac:dyDescent="0.2">
      <c r="D1512" t="s">
        <v>1450</v>
      </c>
      <c r="H1512" t="s">
        <v>1212</v>
      </c>
    </row>
    <row r="1513" spans="4:8" x14ac:dyDescent="0.2">
      <c r="D1513" t="s">
        <v>1451</v>
      </c>
      <c r="H1513" t="s">
        <v>1213</v>
      </c>
    </row>
    <row r="1514" spans="4:8" x14ac:dyDescent="0.2">
      <c r="D1514" t="s">
        <v>1452</v>
      </c>
      <c r="H1514" t="s">
        <v>1214</v>
      </c>
    </row>
    <row r="1515" spans="4:8" x14ac:dyDescent="0.2">
      <c r="D1515" t="s">
        <v>1453</v>
      </c>
      <c r="H1515" t="s">
        <v>1215</v>
      </c>
    </row>
    <row r="1516" spans="4:8" x14ac:dyDescent="0.2">
      <c r="D1516" t="s">
        <v>1454</v>
      </c>
      <c r="H1516" t="s">
        <v>880</v>
      </c>
    </row>
    <row r="1517" spans="4:8" x14ac:dyDescent="0.2">
      <c r="D1517" t="s">
        <v>1455</v>
      </c>
      <c r="H1517" t="s">
        <v>1216</v>
      </c>
    </row>
    <row r="1518" spans="4:8" x14ac:dyDescent="0.2">
      <c r="D1518" t="s">
        <v>1455</v>
      </c>
      <c r="H1518" t="s">
        <v>1063</v>
      </c>
    </row>
    <row r="1519" spans="4:8" x14ac:dyDescent="0.2">
      <c r="D1519" t="s">
        <v>1456</v>
      </c>
      <c r="H1519" t="s">
        <v>1217</v>
      </c>
    </row>
    <row r="1520" spans="4:8" x14ac:dyDescent="0.2">
      <c r="D1520" t="s">
        <v>1457</v>
      </c>
      <c r="H1520" t="s">
        <v>1218</v>
      </c>
    </row>
    <row r="1521" spans="4:8" x14ac:dyDescent="0.2">
      <c r="D1521" t="s">
        <v>1458</v>
      </c>
      <c r="H1521" t="s">
        <v>1219</v>
      </c>
    </row>
    <row r="1522" spans="4:8" x14ac:dyDescent="0.2">
      <c r="D1522" t="s">
        <v>1459</v>
      </c>
      <c r="H1522" t="s">
        <v>1220</v>
      </c>
    </row>
    <row r="1523" spans="4:8" x14ac:dyDescent="0.2">
      <c r="D1523" t="s">
        <v>1460</v>
      </c>
      <c r="H1523" t="s">
        <v>947</v>
      </c>
    </row>
    <row r="1524" spans="4:8" x14ac:dyDescent="0.2">
      <c r="D1524" t="s">
        <v>1461</v>
      </c>
      <c r="H1524" t="s">
        <v>1221</v>
      </c>
    </row>
    <row r="1525" spans="4:8" x14ac:dyDescent="0.2">
      <c r="D1525" t="s">
        <v>1462</v>
      </c>
      <c r="H1525" t="s">
        <v>1222</v>
      </c>
    </row>
    <row r="1526" spans="4:8" x14ac:dyDescent="0.2">
      <c r="D1526" t="s">
        <v>1463</v>
      </c>
      <c r="H1526" t="s">
        <v>1223</v>
      </c>
    </row>
    <row r="1527" spans="4:8" x14ac:dyDescent="0.2">
      <c r="D1527" t="s">
        <v>1464</v>
      </c>
      <c r="H1527" t="s">
        <v>1224</v>
      </c>
    </row>
    <row r="1528" spans="4:8" x14ac:dyDescent="0.2">
      <c r="D1528" t="s">
        <v>1465</v>
      </c>
      <c r="H1528" t="s">
        <v>1225</v>
      </c>
    </row>
    <row r="1529" spans="4:8" x14ac:dyDescent="0.2">
      <c r="D1529" t="s">
        <v>1466</v>
      </c>
      <c r="H1529" t="s">
        <v>1226</v>
      </c>
    </row>
    <row r="1530" spans="4:8" x14ac:dyDescent="0.2">
      <c r="D1530" t="s">
        <v>1467</v>
      </c>
      <c r="H1530" t="s">
        <v>1227</v>
      </c>
    </row>
    <row r="1531" spans="4:8" x14ac:dyDescent="0.2">
      <c r="D1531" t="s">
        <v>1468</v>
      </c>
      <c r="H1531" t="s">
        <v>1228</v>
      </c>
    </row>
    <row r="1532" spans="4:8" x14ac:dyDescent="0.2">
      <c r="D1532" t="s">
        <v>1469</v>
      </c>
      <c r="H1532" t="s">
        <v>1229</v>
      </c>
    </row>
    <row r="1533" spans="4:8" x14ac:dyDescent="0.2">
      <c r="D1533" t="s">
        <v>1430</v>
      </c>
      <c r="H1533" t="s">
        <v>1230</v>
      </c>
    </row>
    <row r="1534" spans="4:8" x14ac:dyDescent="0.2">
      <c r="D1534" t="s">
        <v>1440</v>
      </c>
      <c r="H1534" t="s">
        <v>1231</v>
      </c>
    </row>
    <row r="1535" spans="4:8" x14ac:dyDescent="0.2">
      <c r="D1535" t="s">
        <v>1470</v>
      </c>
      <c r="H1535" t="s">
        <v>1232</v>
      </c>
    </row>
    <row r="1536" spans="4:8" x14ac:dyDescent="0.2">
      <c r="D1536" t="s">
        <v>1470</v>
      </c>
      <c r="H1536" t="e">
        <v>#VALUE!</v>
      </c>
    </row>
    <row r="1537" spans="4:8" x14ac:dyDescent="0.2">
      <c r="D1537" t="s">
        <v>1417</v>
      </c>
      <c r="H1537" t="s">
        <v>1233</v>
      </c>
    </row>
    <row r="1538" spans="4:8" x14ac:dyDescent="0.2">
      <c r="D1538" t="s">
        <v>1427</v>
      </c>
      <c r="H1538" t="s">
        <v>1233</v>
      </c>
    </row>
    <row r="1539" spans="4:8" x14ac:dyDescent="0.2">
      <c r="D1539" t="s">
        <v>1412</v>
      </c>
      <c r="H1539" t="s">
        <v>1234</v>
      </c>
    </row>
    <row r="1540" spans="4:8" x14ac:dyDescent="0.2">
      <c r="D1540" t="s">
        <v>1412</v>
      </c>
      <c r="H1540" t="s">
        <v>1235</v>
      </c>
    </row>
    <row r="1541" spans="4:8" x14ac:dyDescent="0.2">
      <c r="D1541" t="s">
        <v>1471</v>
      </c>
      <c r="H1541" t="s">
        <v>1236</v>
      </c>
    </row>
    <row r="1542" spans="4:8" x14ac:dyDescent="0.2">
      <c r="D1542" t="s">
        <v>1472</v>
      </c>
      <c r="H1542" t="s">
        <v>1237</v>
      </c>
    </row>
    <row r="1543" spans="4:8" x14ac:dyDescent="0.2">
      <c r="D1543" t="s">
        <v>1434</v>
      </c>
      <c r="H1543" t="s">
        <v>1238</v>
      </c>
    </row>
    <row r="1544" spans="4:8" x14ac:dyDescent="0.2">
      <c r="D1544" t="s">
        <v>1473</v>
      </c>
      <c r="H1544" t="s">
        <v>1239</v>
      </c>
    </row>
    <row r="1545" spans="4:8" x14ac:dyDescent="0.2">
      <c r="D1545" t="s">
        <v>1409</v>
      </c>
      <c r="H1545" t="s">
        <v>1240</v>
      </c>
    </row>
    <row r="1546" spans="4:8" x14ac:dyDescent="0.2">
      <c r="D1546" t="s">
        <v>1432</v>
      </c>
      <c r="H1546" t="s">
        <v>1241</v>
      </c>
    </row>
    <row r="1547" spans="4:8" x14ac:dyDescent="0.2">
      <c r="D1547" t="s">
        <v>1437</v>
      </c>
      <c r="H1547" t="s">
        <v>1242</v>
      </c>
    </row>
    <row r="1548" spans="4:8" x14ac:dyDescent="0.2">
      <c r="D1548" t="s">
        <v>1474</v>
      </c>
      <c r="H1548" t="s">
        <v>1242</v>
      </c>
    </row>
    <row r="1549" spans="4:8" x14ac:dyDescent="0.2">
      <c r="D1549" t="s">
        <v>1415</v>
      </c>
      <c r="H1549" t="s">
        <v>1243</v>
      </c>
    </row>
    <row r="1550" spans="4:8" x14ac:dyDescent="0.2">
      <c r="D1550" t="s">
        <v>1423</v>
      </c>
      <c r="H1550" t="s">
        <v>1244</v>
      </c>
    </row>
    <row r="1551" spans="4:8" x14ac:dyDescent="0.2">
      <c r="D1551" t="s">
        <v>1419</v>
      </c>
      <c r="H1551" t="s">
        <v>1244</v>
      </c>
    </row>
    <row r="1552" spans="4:8" x14ac:dyDescent="0.2">
      <c r="D1552" t="s">
        <v>1418</v>
      </c>
      <c r="H1552" t="s">
        <v>1245</v>
      </c>
    </row>
    <row r="1553" spans="4:8" x14ac:dyDescent="0.2">
      <c r="D1553" t="s">
        <v>1420</v>
      </c>
      <c r="H1553" t="s">
        <v>1246</v>
      </c>
    </row>
    <row r="1554" spans="4:8" x14ac:dyDescent="0.2">
      <c r="D1554" t="s">
        <v>1475</v>
      </c>
      <c r="H1554" t="s">
        <v>1247</v>
      </c>
    </row>
    <row r="1555" spans="4:8" x14ac:dyDescent="0.2">
      <c r="D1555" t="s">
        <v>1425</v>
      </c>
      <c r="H1555" t="s">
        <v>1248</v>
      </c>
    </row>
    <row r="1556" spans="4:8" x14ac:dyDescent="0.2">
      <c r="D1556" t="s">
        <v>1438</v>
      </c>
      <c r="H1556" t="s">
        <v>1249</v>
      </c>
    </row>
    <row r="1557" spans="4:8" x14ac:dyDescent="0.2">
      <c r="D1557" t="s">
        <v>1390</v>
      </c>
      <c r="H1557" t="s">
        <v>1250</v>
      </c>
    </row>
    <row r="1558" spans="4:8" x14ac:dyDescent="0.2">
      <c r="D1558" t="s">
        <v>1391</v>
      </c>
      <c r="H1558" t="s">
        <v>1251</v>
      </c>
    </row>
    <row r="1559" spans="4:8" x14ac:dyDescent="0.2">
      <c r="D1559" t="s">
        <v>1380</v>
      </c>
      <c r="H1559" t="s">
        <v>1252</v>
      </c>
    </row>
    <row r="1560" spans="4:8" x14ac:dyDescent="0.2">
      <c r="D1560" t="s">
        <v>1407</v>
      </c>
      <c r="H1560" t="s">
        <v>1253</v>
      </c>
    </row>
    <row r="1561" spans="4:8" x14ac:dyDescent="0.2">
      <c r="D1561" t="s">
        <v>1476</v>
      </c>
      <c r="H1561" t="s">
        <v>1254</v>
      </c>
    </row>
    <row r="1562" spans="4:8" x14ac:dyDescent="0.2">
      <c r="D1562" t="s">
        <v>1406</v>
      </c>
      <c r="H1562" t="s">
        <v>1255</v>
      </c>
    </row>
    <row r="1563" spans="4:8" x14ac:dyDescent="0.2">
      <c r="D1563" t="s">
        <v>1405</v>
      </c>
      <c r="H1563" t="s">
        <v>1256</v>
      </c>
    </row>
    <row r="1564" spans="4:8" x14ac:dyDescent="0.2">
      <c r="D1564" t="s">
        <v>1408</v>
      </c>
      <c r="H1564" t="s">
        <v>1257</v>
      </c>
    </row>
    <row r="1565" spans="4:8" x14ac:dyDescent="0.2">
      <c r="D1565" t="s">
        <v>1413</v>
      </c>
      <c r="H1565" t="s">
        <v>1258</v>
      </c>
    </row>
    <row r="1566" spans="4:8" x14ac:dyDescent="0.2">
      <c r="D1566" t="s">
        <v>1394</v>
      </c>
      <c r="H1566" t="s">
        <v>1259</v>
      </c>
    </row>
    <row r="1567" spans="4:8" x14ac:dyDescent="0.2">
      <c r="D1567" t="s">
        <v>1394</v>
      </c>
      <c r="H1567" t="s">
        <v>1260</v>
      </c>
    </row>
    <row r="1568" spans="4:8" x14ac:dyDescent="0.2">
      <c r="D1568" t="s">
        <v>1477</v>
      </c>
      <c r="H1568" t="s">
        <v>1261</v>
      </c>
    </row>
    <row r="1569" spans="4:8" x14ac:dyDescent="0.2">
      <c r="D1569" t="s">
        <v>1382</v>
      </c>
      <c r="H1569" t="s">
        <v>1261</v>
      </c>
    </row>
    <row r="1570" spans="4:8" x14ac:dyDescent="0.2">
      <c r="D1570" t="s">
        <v>1377</v>
      </c>
      <c r="H1570" t="s">
        <v>1228</v>
      </c>
    </row>
    <row r="1571" spans="4:8" x14ac:dyDescent="0.2">
      <c r="D1571" t="s">
        <v>1377</v>
      </c>
      <c r="H1571" t="s">
        <v>1262</v>
      </c>
    </row>
    <row r="1572" spans="4:8" x14ac:dyDescent="0.2">
      <c r="D1572" t="s">
        <v>1424</v>
      </c>
      <c r="H1572" t="s">
        <v>1263</v>
      </c>
    </row>
    <row r="1573" spans="4:8" x14ac:dyDescent="0.2">
      <c r="D1573" t="s">
        <v>1364</v>
      </c>
      <c r="H1573" t="s">
        <v>1232</v>
      </c>
    </row>
    <row r="1574" spans="4:8" x14ac:dyDescent="0.2">
      <c r="D1574" t="s">
        <v>1478</v>
      </c>
      <c r="H1574" t="s">
        <v>1264</v>
      </c>
    </row>
    <row r="1575" spans="4:8" x14ac:dyDescent="0.2">
      <c r="D1575" t="s">
        <v>1351</v>
      </c>
      <c r="H1575" t="s">
        <v>1227</v>
      </c>
    </row>
    <row r="1576" spans="4:8" x14ac:dyDescent="0.2">
      <c r="D1576" t="s">
        <v>1383</v>
      </c>
      <c r="H1576" t="s">
        <v>1265</v>
      </c>
    </row>
    <row r="1577" spans="4:8" x14ac:dyDescent="0.2">
      <c r="D1577" t="s">
        <v>1348</v>
      </c>
      <c r="H1577" t="s">
        <v>1266</v>
      </c>
    </row>
    <row r="1578" spans="4:8" x14ac:dyDescent="0.2">
      <c r="D1578" t="s">
        <v>1393</v>
      </c>
      <c r="H1578" t="s">
        <v>1267</v>
      </c>
    </row>
    <row r="1579" spans="4:8" x14ac:dyDescent="0.2">
      <c r="D1579" t="s">
        <v>1439</v>
      </c>
      <c r="H1579" t="s">
        <v>1268</v>
      </c>
    </row>
    <row r="1580" spans="4:8" x14ac:dyDescent="0.2">
      <c r="D1580" t="s">
        <v>1369</v>
      </c>
      <c r="H1580" t="s">
        <v>1269</v>
      </c>
    </row>
    <row r="1581" spans="4:8" x14ac:dyDescent="0.2">
      <c r="D1581" t="s">
        <v>1346</v>
      </c>
      <c r="H1581" t="s">
        <v>1269</v>
      </c>
    </row>
    <row r="1582" spans="4:8" x14ac:dyDescent="0.2">
      <c r="D1582" t="s">
        <v>1202</v>
      </c>
      <c r="H1582" t="s">
        <v>1270</v>
      </c>
    </row>
    <row r="1583" spans="4:8" x14ac:dyDescent="0.2">
      <c r="D1583" t="s">
        <v>1403</v>
      </c>
      <c r="H1583" t="s">
        <v>1271</v>
      </c>
    </row>
    <row r="1584" spans="4:8" x14ac:dyDescent="0.2">
      <c r="D1584" t="s">
        <v>1353</v>
      </c>
      <c r="H1584" t="s">
        <v>1272</v>
      </c>
    </row>
    <row r="1585" spans="4:8" x14ac:dyDescent="0.2">
      <c r="D1585" t="s">
        <v>1361</v>
      </c>
      <c r="H1585" t="s">
        <v>1273</v>
      </c>
    </row>
    <row r="1586" spans="4:8" x14ac:dyDescent="0.2">
      <c r="D1586" t="s">
        <v>1340</v>
      </c>
      <c r="H1586" t="s">
        <v>1274</v>
      </c>
    </row>
    <row r="1587" spans="4:8" x14ac:dyDescent="0.2">
      <c r="D1587" t="s">
        <v>1360</v>
      </c>
      <c r="H1587" t="s">
        <v>1275</v>
      </c>
    </row>
    <row r="1588" spans="4:8" x14ac:dyDescent="0.2">
      <c r="D1588" t="s">
        <v>1404</v>
      </c>
      <c r="H1588" t="s">
        <v>1276</v>
      </c>
    </row>
    <row r="1589" spans="4:8" x14ac:dyDescent="0.2">
      <c r="D1589" t="s">
        <v>1479</v>
      </c>
      <c r="H1589" t="s">
        <v>1277</v>
      </c>
    </row>
    <row r="1590" spans="4:8" x14ac:dyDescent="0.2">
      <c r="D1590" t="s">
        <v>1378</v>
      </c>
      <c r="H1590" t="s">
        <v>1278</v>
      </c>
    </row>
    <row r="1591" spans="4:8" x14ac:dyDescent="0.2">
      <c r="D1591" t="s">
        <v>1342</v>
      </c>
      <c r="H1591" t="s">
        <v>1279</v>
      </c>
    </row>
    <row r="1592" spans="4:8" x14ac:dyDescent="0.2">
      <c r="D1592" t="s">
        <v>1342</v>
      </c>
      <c r="H1592" t="s">
        <v>1279</v>
      </c>
    </row>
    <row r="1593" spans="4:8" x14ac:dyDescent="0.2">
      <c r="D1593" t="s">
        <v>1224</v>
      </c>
      <c r="H1593" t="s">
        <v>1222</v>
      </c>
    </row>
    <row r="1594" spans="4:8" x14ac:dyDescent="0.2">
      <c r="D1594" t="s">
        <v>1362</v>
      </c>
      <c r="H1594" t="s">
        <v>1280</v>
      </c>
    </row>
    <row r="1595" spans="4:8" x14ac:dyDescent="0.2">
      <c r="D1595" t="s">
        <v>1335</v>
      </c>
      <c r="H1595" t="s">
        <v>1281</v>
      </c>
    </row>
    <row r="1596" spans="4:8" x14ac:dyDescent="0.2">
      <c r="D1596" t="s">
        <v>1357</v>
      </c>
      <c r="H1596" t="s">
        <v>1281</v>
      </c>
    </row>
    <row r="1597" spans="4:8" x14ac:dyDescent="0.2">
      <c r="D1597" t="s">
        <v>1358</v>
      </c>
      <c r="H1597" t="s">
        <v>1282</v>
      </c>
    </row>
    <row r="1598" spans="4:8" x14ac:dyDescent="0.2">
      <c r="D1598" t="s">
        <v>1329</v>
      </c>
      <c r="H1598" t="s">
        <v>1283</v>
      </c>
    </row>
    <row r="1599" spans="4:8" x14ac:dyDescent="0.2">
      <c r="D1599" t="s">
        <v>1333</v>
      </c>
      <c r="H1599" t="s">
        <v>1283</v>
      </c>
    </row>
    <row r="1600" spans="4:8" x14ac:dyDescent="0.2">
      <c r="D1600" t="s">
        <v>1337</v>
      </c>
      <c r="H1600" t="s">
        <v>1284</v>
      </c>
    </row>
    <row r="1601" spans="4:8" x14ac:dyDescent="0.2">
      <c r="D1601" t="s">
        <v>1328</v>
      </c>
      <c r="H1601" t="s">
        <v>1285</v>
      </c>
    </row>
    <row r="1602" spans="4:8" x14ac:dyDescent="0.2">
      <c r="D1602" t="s">
        <v>1327</v>
      </c>
      <c r="H1602" t="s">
        <v>1286</v>
      </c>
    </row>
    <row r="1603" spans="4:8" x14ac:dyDescent="0.2">
      <c r="D1603" t="s">
        <v>1324</v>
      </c>
      <c r="H1603" t="s">
        <v>1287</v>
      </c>
    </row>
    <row r="1604" spans="4:8" x14ac:dyDescent="0.2">
      <c r="D1604" t="s">
        <v>1339</v>
      </c>
      <c r="H1604" t="s">
        <v>1288</v>
      </c>
    </row>
    <row r="1605" spans="4:8" x14ac:dyDescent="0.2">
      <c r="D1605" t="s">
        <v>1211</v>
      </c>
      <c r="H1605" t="s">
        <v>1289</v>
      </c>
    </row>
    <row r="1606" spans="4:8" x14ac:dyDescent="0.2">
      <c r="D1606" t="s">
        <v>1321</v>
      </c>
      <c r="H1606" t="s">
        <v>1290</v>
      </c>
    </row>
    <row r="1607" spans="4:8" x14ac:dyDescent="0.2">
      <c r="D1607" t="s">
        <v>1170</v>
      </c>
      <c r="H1607" t="s">
        <v>1291</v>
      </c>
    </row>
    <row r="1608" spans="4:8" x14ac:dyDescent="0.2">
      <c r="D1608" t="s">
        <v>1480</v>
      </c>
      <c r="H1608" t="s">
        <v>1292</v>
      </c>
    </row>
    <row r="1609" spans="4:8" x14ac:dyDescent="0.2">
      <c r="D1609" t="s">
        <v>1320</v>
      </c>
      <c r="H1609" t="s">
        <v>1293</v>
      </c>
    </row>
    <row r="1610" spans="4:8" x14ac:dyDescent="0.2">
      <c r="D1610" t="s">
        <v>1326</v>
      </c>
      <c r="H1610" t="s">
        <v>1294</v>
      </c>
    </row>
    <row r="1611" spans="4:8" x14ac:dyDescent="0.2">
      <c r="D1611" t="s">
        <v>1326</v>
      </c>
      <c r="H1611" t="s">
        <v>1218</v>
      </c>
    </row>
    <row r="1612" spans="4:8" x14ac:dyDescent="0.2">
      <c r="D1612" t="s">
        <v>1201</v>
      </c>
      <c r="H1612" t="s">
        <v>1295</v>
      </c>
    </row>
    <row r="1613" spans="4:8" x14ac:dyDescent="0.2">
      <c r="D1613" t="s">
        <v>1354</v>
      </c>
      <c r="H1613" t="s">
        <v>1296</v>
      </c>
    </row>
    <row r="1614" spans="4:8" x14ac:dyDescent="0.2">
      <c r="D1614" t="s">
        <v>1349</v>
      </c>
      <c r="H1614" t="s">
        <v>1296</v>
      </c>
    </row>
    <row r="1615" spans="4:8" x14ac:dyDescent="0.2">
      <c r="D1615" t="s">
        <v>1421</v>
      </c>
      <c r="H1615" t="s">
        <v>1297</v>
      </c>
    </row>
    <row r="1616" spans="4:8" x14ac:dyDescent="0.2">
      <c r="D1616" t="s">
        <v>1421</v>
      </c>
      <c r="H1616" t="s">
        <v>1298</v>
      </c>
    </row>
    <row r="1617" spans="4:8" x14ac:dyDescent="0.2">
      <c r="D1617" t="s">
        <v>1310</v>
      </c>
      <c r="H1617" t="s">
        <v>1199</v>
      </c>
    </row>
    <row r="1618" spans="4:8" x14ac:dyDescent="0.2">
      <c r="D1618" t="s">
        <v>1343</v>
      </c>
      <c r="H1618" t="s">
        <v>1214</v>
      </c>
    </row>
    <row r="1619" spans="4:8" x14ac:dyDescent="0.2">
      <c r="D1619" t="s">
        <v>1200</v>
      </c>
      <c r="H1619" t="s">
        <v>1210</v>
      </c>
    </row>
    <row r="1620" spans="4:8" x14ac:dyDescent="0.2">
      <c r="D1620" t="s">
        <v>1318</v>
      </c>
      <c r="H1620" t="s">
        <v>1210</v>
      </c>
    </row>
    <row r="1621" spans="4:8" x14ac:dyDescent="0.2">
      <c r="D1621" t="s">
        <v>1299</v>
      </c>
      <c r="H1621" t="s">
        <v>1299</v>
      </c>
    </row>
    <row r="1622" spans="4:8" x14ac:dyDescent="0.2">
      <c r="D1622" t="s">
        <v>1302</v>
      </c>
      <c r="H1622" t="s">
        <v>1300</v>
      </c>
    </row>
    <row r="1623" spans="4:8" x14ac:dyDescent="0.2">
      <c r="D1623" t="s">
        <v>1298</v>
      </c>
      <c r="H1623" t="s">
        <v>1209</v>
      </c>
    </row>
    <row r="1624" spans="4:8" x14ac:dyDescent="0.2">
      <c r="D1624" t="s">
        <v>1160</v>
      </c>
      <c r="H1624" t="s">
        <v>1209</v>
      </c>
    </row>
    <row r="1625" spans="4:8" x14ac:dyDescent="0.2">
      <c r="D1625" t="s">
        <v>1296</v>
      </c>
      <c r="H1625" t="s">
        <v>1301</v>
      </c>
    </row>
    <row r="1626" spans="4:8" x14ac:dyDescent="0.2">
      <c r="D1626" t="s">
        <v>1296</v>
      </c>
      <c r="H1626" t="s">
        <v>1302</v>
      </c>
    </row>
    <row r="1627" spans="4:8" x14ac:dyDescent="0.2">
      <c r="D1627" t="s">
        <v>1185</v>
      </c>
      <c r="H1627" t="s">
        <v>1303</v>
      </c>
    </row>
    <row r="1628" spans="4:8" x14ac:dyDescent="0.2">
      <c r="D1628" t="s">
        <v>1315</v>
      </c>
      <c r="H1628" t="s">
        <v>1304</v>
      </c>
    </row>
    <row r="1629" spans="4:8" x14ac:dyDescent="0.2">
      <c r="D1629" t="s">
        <v>1311</v>
      </c>
      <c r="H1629" t="s">
        <v>1305</v>
      </c>
    </row>
    <row r="1630" spans="4:8" x14ac:dyDescent="0.2">
      <c r="D1630" t="s">
        <v>1161</v>
      </c>
      <c r="H1630" t="s">
        <v>1205</v>
      </c>
    </row>
    <row r="1631" spans="4:8" x14ac:dyDescent="0.2">
      <c r="D1631" t="s">
        <v>1283</v>
      </c>
      <c r="H1631" t="s">
        <v>1306</v>
      </c>
    </row>
    <row r="1632" spans="4:8" x14ac:dyDescent="0.2">
      <c r="D1632" t="s">
        <v>1283</v>
      </c>
      <c r="H1632" t="s">
        <v>1196</v>
      </c>
    </row>
    <row r="1633" spans="4:8" x14ac:dyDescent="0.2">
      <c r="D1633" t="s">
        <v>1481</v>
      </c>
      <c r="H1633" t="s">
        <v>1307</v>
      </c>
    </row>
    <row r="1634" spans="4:8" x14ac:dyDescent="0.2">
      <c r="D1634" t="s">
        <v>1482</v>
      </c>
      <c r="H1634" t="s">
        <v>1308</v>
      </c>
    </row>
    <row r="1635" spans="4:8" x14ac:dyDescent="0.2">
      <c r="D1635" t="s">
        <v>1294</v>
      </c>
      <c r="H1635" t="s">
        <v>1309</v>
      </c>
    </row>
    <row r="1636" spans="4:8" x14ac:dyDescent="0.2">
      <c r="D1636" t="s">
        <v>1293</v>
      </c>
      <c r="H1636" t="s">
        <v>1310</v>
      </c>
    </row>
    <row r="1637" spans="4:8" x14ac:dyDescent="0.2">
      <c r="D1637" t="s">
        <v>1301</v>
      </c>
      <c r="H1637" t="s">
        <v>1311</v>
      </c>
    </row>
    <row r="1638" spans="4:8" x14ac:dyDescent="0.2">
      <c r="D1638" t="s">
        <v>1300</v>
      </c>
      <c r="H1638" t="s">
        <v>1312</v>
      </c>
    </row>
    <row r="1639" spans="4:8" x14ac:dyDescent="0.2">
      <c r="D1639" t="s">
        <v>1387</v>
      </c>
      <c r="H1639" t="s">
        <v>1313</v>
      </c>
    </row>
    <row r="1640" spans="4:8" x14ac:dyDescent="0.2">
      <c r="D1640" t="s">
        <v>1166</v>
      </c>
      <c r="H1640" t="s">
        <v>1313</v>
      </c>
    </row>
    <row r="1641" spans="4:8" x14ac:dyDescent="0.2">
      <c r="D1641" t="s">
        <v>1381</v>
      </c>
      <c r="H1641" t="s">
        <v>1314</v>
      </c>
    </row>
    <row r="1642" spans="4:8" x14ac:dyDescent="0.2">
      <c r="D1642" t="s">
        <v>1388</v>
      </c>
      <c r="H1642" t="s">
        <v>1315</v>
      </c>
    </row>
    <row r="1643" spans="4:8" x14ac:dyDescent="0.2">
      <c r="D1643" t="s">
        <v>1297</v>
      </c>
      <c r="H1643" t="s">
        <v>1316</v>
      </c>
    </row>
    <row r="1644" spans="4:8" x14ac:dyDescent="0.2">
      <c r="D1644" t="s">
        <v>1483</v>
      </c>
      <c r="H1644" t="s">
        <v>1317</v>
      </c>
    </row>
    <row r="1645" spans="4:8" x14ac:dyDescent="0.2">
      <c r="D1645" t="s">
        <v>1483</v>
      </c>
      <c r="H1645" t="s">
        <v>1204</v>
      </c>
    </row>
    <row r="1646" spans="4:8" x14ac:dyDescent="0.2">
      <c r="D1646" t="s">
        <v>1289</v>
      </c>
      <c r="H1646" t="s">
        <v>1220</v>
      </c>
    </row>
    <row r="1647" spans="4:8" x14ac:dyDescent="0.2">
      <c r="D1647" t="s">
        <v>1385</v>
      </c>
      <c r="H1647" t="s">
        <v>1318</v>
      </c>
    </row>
    <row r="1648" spans="4:8" x14ac:dyDescent="0.2">
      <c r="D1648" t="s">
        <v>1303</v>
      </c>
      <c r="H1648" t="s">
        <v>1319</v>
      </c>
    </row>
    <row r="1649" spans="4:8" x14ac:dyDescent="0.2">
      <c r="D1649" t="s">
        <v>1191</v>
      </c>
      <c r="H1649" t="s">
        <v>1320</v>
      </c>
    </row>
    <row r="1650" spans="4:8" x14ac:dyDescent="0.2">
      <c r="D1650" t="s">
        <v>1347</v>
      </c>
      <c r="H1650" t="s">
        <v>1321</v>
      </c>
    </row>
    <row r="1651" spans="4:8" x14ac:dyDescent="0.2">
      <c r="D1651" t="s">
        <v>1288</v>
      </c>
      <c r="H1651" t="s">
        <v>1229</v>
      </c>
    </row>
    <row r="1652" spans="4:8" x14ac:dyDescent="0.2">
      <c r="D1652" t="s">
        <v>1290</v>
      </c>
      <c r="H1652" t="s">
        <v>1322</v>
      </c>
    </row>
    <row r="1653" spans="4:8" x14ac:dyDescent="0.2">
      <c r="D1653" t="s">
        <v>1279</v>
      </c>
      <c r="H1653" t="s">
        <v>1189</v>
      </c>
    </row>
    <row r="1654" spans="4:8" x14ac:dyDescent="0.2">
      <c r="D1654" t="s">
        <v>1279</v>
      </c>
      <c r="H1654" t="s">
        <v>1195</v>
      </c>
    </row>
    <row r="1655" spans="4:8" x14ac:dyDescent="0.2">
      <c r="D1655" t="s">
        <v>1414</v>
      </c>
      <c r="H1655" t="s">
        <v>1187</v>
      </c>
    </row>
    <row r="1656" spans="4:8" x14ac:dyDescent="0.2">
      <c r="D1656" t="s">
        <v>1325</v>
      </c>
      <c r="H1656" t="s">
        <v>1323</v>
      </c>
    </row>
    <row r="1657" spans="4:8" x14ac:dyDescent="0.2">
      <c r="D1657" t="s">
        <v>1368</v>
      </c>
      <c r="H1657" t="s">
        <v>1324</v>
      </c>
    </row>
    <row r="1658" spans="4:8" x14ac:dyDescent="0.2">
      <c r="D1658" t="s">
        <v>1278</v>
      </c>
      <c r="H1658" t="s">
        <v>1325</v>
      </c>
    </row>
    <row r="1659" spans="4:8" x14ac:dyDescent="0.2">
      <c r="D1659" t="s">
        <v>1398</v>
      </c>
      <c r="H1659" t="s">
        <v>1326</v>
      </c>
    </row>
    <row r="1660" spans="4:8" x14ac:dyDescent="0.2">
      <c r="D1660" t="s">
        <v>1398</v>
      </c>
      <c r="H1660" t="s">
        <v>1326</v>
      </c>
    </row>
    <row r="1661" spans="4:8" x14ac:dyDescent="0.2">
      <c r="D1661" t="s">
        <v>1331</v>
      </c>
      <c r="H1661" t="s">
        <v>1327</v>
      </c>
    </row>
    <row r="1662" spans="4:8" x14ac:dyDescent="0.2">
      <c r="D1662" t="s">
        <v>1277</v>
      </c>
      <c r="H1662" t="s">
        <v>1328</v>
      </c>
    </row>
    <row r="1663" spans="4:8" x14ac:dyDescent="0.2">
      <c r="D1663" t="s">
        <v>1336</v>
      </c>
      <c r="H1663" t="s">
        <v>1329</v>
      </c>
    </row>
    <row r="1664" spans="4:8" x14ac:dyDescent="0.2">
      <c r="D1664" t="s">
        <v>1284</v>
      </c>
      <c r="H1664" t="s">
        <v>1330</v>
      </c>
    </row>
    <row r="1665" spans="4:8" x14ac:dyDescent="0.2">
      <c r="D1665" t="s">
        <v>1402</v>
      </c>
      <c r="H1665" t="s">
        <v>1331</v>
      </c>
    </row>
    <row r="1666" spans="4:8" x14ac:dyDescent="0.2">
      <c r="D1666" t="s">
        <v>1285</v>
      </c>
      <c r="H1666" t="s">
        <v>1332</v>
      </c>
    </row>
    <row r="1667" spans="4:8" x14ac:dyDescent="0.2">
      <c r="D1667" t="s">
        <v>1274</v>
      </c>
      <c r="H1667" t="s">
        <v>1333</v>
      </c>
    </row>
    <row r="1668" spans="4:8" x14ac:dyDescent="0.2">
      <c r="D1668" t="s">
        <v>1218</v>
      </c>
      <c r="H1668" t="s">
        <v>1334</v>
      </c>
    </row>
    <row r="1669" spans="4:8" x14ac:dyDescent="0.2">
      <c r="D1669" t="s">
        <v>1484</v>
      </c>
      <c r="H1669" t="s">
        <v>1335</v>
      </c>
    </row>
    <row r="1670" spans="4:8" x14ac:dyDescent="0.2">
      <c r="D1670" t="s">
        <v>1305</v>
      </c>
      <c r="H1670" t="s">
        <v>1336</v>
      </c>
    </row>
    <row r="1671" spans="4:8" x14ac:dyDescent="0.2">
      <c r="D1671" t="s">
        <v>1485</v>
      </c>
      <c r="H1671" t="s">
        <v>1337</v>
      </c>
    </row>
    <row r="1672" spans="4:8" x14ac:dyDescent="0.2">
      <c r="D1672" t="s">
        <v>1268</v>
      </c>
      <c r="H1672" t="s">
        <v>1338</v>
      </c>
    </row>
    <row r="1673" spans="4:8" x14ac:dyDescent="0.2">
      <c r="D1673" t="s">
        <v>1266</v>
      </c>
      <c r="H1673" t="s">
        <v>1339</v>
      </c>
    </row>
    <row r="1674" spans="4:8" x14ac:dyDescent="0.2">
      <c r="D1674" t="s">
        <v>1267</v>
      </c>
      <c r="H1674" t="s">
        <v>1173</v>
      </c>
    </row>
    <row r="1675" spans="4:8" x14ac:dyDescent="0.2">
      <c r="D1675" t="s">
        <v>1264</v>
      </c>
      <c r="H1675" t="s">
        <v>1183</v>
      </c>
    </row>
    <row r="1676" spans="4:8" x14ac:dyDescent="0.2">
      <c r="D1676" t="s">
        <v>1265</v>
      </c>
      <c r="H1676" t="s">
        <v>1179</v>
      </c>
    </row>
    <row r="1677" spans="4:8" x14ac:dyDescent="0.2">
      <c r="D1677" t="s">
        <v>1386</v>
      </c>
      <c r="H1677" t="s">
        <v>1180</v>
      </c>
    </row>
    <row r="1678" spans="4:8" x14ac:dyDescent="0.2">
      <c r="D1678" t="s">
        <v>1214</v>
      </c>
      <c r="H1678" t="s">
        <v>1181</v>
      </c>
    </row>
    <row r="1679" spans="4:8" x14ac:dyDescent="0.2">
      <c r="D1679" t="s">
        <v>1352</v>
      </c>
      <c r="H1679" t="s">
        <v>1340</v>
      </c>
    </row>
    <row r="1680" spans="4:8" x14ac:dyDescent="0.2">
      <c r="D1680" t="s">
        <v>1332</v>
      </c>
      <c r="H1680" t="s">
        <v>1341</v>
      </c>
    </row>
    <row r="1681" spans="4:8" x14ac:dyDescent="0.2">
      <c r="D1681" t="s">
        <v>1370</v>
      </c>
      <c r="H1681" t="s">
        <v>1171</v>
      </c>
    </row>
    <row r="1682" spans="4:8" x14ac:dyDescent="0.2">
      <c r="D1682" t="s">
        <v>1306</v>
      </c>
      <c r="H1682" t="s">
        <v>1177</v>
      </c>
    </row>
    <row r="1683" spans="4:8" x14ac:dyDescent="0.2">
      <c r="D1683" t="s">
        <v>1399</v>
      </c>
      <c r="H1683" t="s">
        <v>1197</v>
      </c>
    </row>
    <row r="1684" spans="4:8" x14ac:dyDescent="0.2">
      <c r="D1684" t="s">
        <v>1291</v>
      </c>
      <c r="H1684" t="s">
        <v>1231</v>
      </c>
    </row>
    <row r="1685" spans="4:8" x14ac:dyDescent="0.2">
      <c r="D1685" t="s">
        <v>1247</v>
      </c>
      <c r="H1685" t="s">
        <v>1342</v>
      </c>
    </row>
    <row r="1686" spans="4:8" x14ac:dyDescent="0.2">
      <c r="D1686" t="s">
        <v>1344</v>
      </c>
      <c r="H1686" t="s">
        <v>1342</v>
      </c>
    </row>
    <row r="1687" spans="4:8" x14ac:dyDescent="0.2">
      <c r="D1687" t="s">
        <v>1263</v>
      </c>
      <c r="H1687" t="s">
        <v>1343</v>
      </c>
    </row>
    <row r="1688" spans="4:8" x14ac:dyDescent="0.2">
      <c r="D1688" t="s">
        <v>1261</v>
      </c>
      <c r="H1688" t="s">
        <v>1226</v>
      </c>
    </row>
    <row r="1689" spans="4:8" x14ac:dyDescent="0.2">
      <c r="D1689" t="s">
        <v>1261</v>
      </c>
      <c r="H1689" t="s">
        <v>1344</v>
      </c>
    </row>
    <row r="1690" spans="4:8" x14ac:dyDescent="0.2">
      <c r="D1690" t="s">
        <v>1262</v>
      </c>
      <c r="H1690" t="s">
        <v>1345</v>
      </c>
    </row>
    <row r="1691" spans="4:8" x14ac:dyDescent="0.2">
      <c r="D1691" t="s">
        <v>1258</v>
      </c>
      <c r="H1691" t="s">
        <v>1225</v>
      </c>
    </row>
    <row r="1692" spans="4:8" x14ac:dyDescent="0.2">
      <c r="D1692" t="s">
        <v>1376</v>
      </c>
      <c r="H1692" t="s">
        <v>1346</v>
      </c>
    </row>
    <row r="1693" spans="4:8" x14ac:dyDescent="0.2">
      <c r="D1693" t="s">
        <v>1259</v>
      </c>
      <c r="H1693" t="s">
        <v>1175</v>
      </c>
    </row>
    <row r="1694" spans="4:8" x14ac:dyDescent="0.2">
      <c r="D1694" t="s">
        <v>1239</v>
      </c>
      <c r="H1694" t="s">
        <v>1175</v>
      </c>
    </row>
    <row r="1695" spans="4:8" x14ac:dyDescent="0.2">
      <c r="D1695" t="s">
        <v>1243</v>
      </c>
      <c r="H1695" t="s">
        <v>1174</v>
      </c>
    </row>
    <row r="1696" spans="4:8" x14ac:dyDescent="0.2">
      <c r="D1696" t="s">
        <v>1244</v>
      </c>
      <c r="H1696" t="s">
        <v>1347</v>
      </c>
    </row>
    <row r="1697" spans="4:8" x14ac:dyDescent="0.2">
      <c r="D1697" t="s">
        <v>1244</v>
      </c>
      <c r="H1697" t="s">
        <v>1348</v>
      </c>
    </row>
    <row r="1698" spans="4:8" x14ac:dyDescent="0.2">
      <c r="D1698" t="s">
        <v>1236</v>
      </c>
      <c r="H1698" t="s">
        <v>1349</v>
      </c>
    </row>
    <row r="1699" spans="4:8" x14ac:dyDescent="0.2">
      <c r="D1699" t="s">
        <v>1248</v>
      </c>
      <c r="H1699" t="s">
        <v>1350</v>
      </c>
    </row>
    <row r="1700" spans="4:8" x14ac:dyDescent="0.2">
      <c r="D1700" t="s">
        <v>1240</v>
      </c>
      <c r="H1700" t="s">
        <v>1169</v>
      </c>
    </row>
    <row r="1701" spans="4:8" x14ac:dyDescent="0.2">
      <c r="D1701" t="s">
        <v>1232</v>
      </c>
      <c r="H1701" t="s">
        <v>1192</v>
      </c>
    </row>
    <row r="1702" spans="4:8" x14ac:dyDescent="0.2">
      <c r="D1702" t="s">
        <v>1235</v>
      </c>
      <c r="H1702" t="s">
        <v>1351</v>
      </c>
    </row>
    <row r="1703" spans="4:8" x14ac:dyDescent="0.2">
      <c r="D1703" t="s">
        <v>1281</v>
      </c>
      <c r="H1703" t="s">
        <v>1352</v>
      </c>
    </row>
    <row r="1704" spans="4:8" x14ac:dyDescent="0.2">
      <c r="D1704" t="s">
        <v>1281</v>
      </c>
      <c r="H1704" t="s">
        <v>1353</v>
      </c>
    </row>
    <row r="1705" spans="4:8" x14ac:dyDescent="0.2">
      <c r="D1705" t="s">
        <v>1312</v>
      </c>
      <c r="H1705" t="s">
        <v>1221</v>
      </c>
    </row>
    <row r="1706" spans="4:8" x14ac:dyDescent="0.2">
      <c r="D1706" t="s">
        <v>1245</v>
      </c>
      <c r="H1706" t="s">
        <v>1354</v>
      </c>
    </row>
    <row r="1707" spans="4:8" x14ac:dyDescent="0.2">
      <c r="D1707" t="s">
        <v>1422</v>
      </c>
      <c r="H1707" t="s">
        <v>1355</v>
      </c>
    </row>
    <row r="1708" spans="4:8" x14ac:dyDescent="0.2">
      <c r="D1708" t="s">
        <v>1384</v>
      </c>
      <c r="H1708" t="s">
        <v>1178</v>
      </c>
    </row>
    <row r="1709" spans="4:8" x14ac:dyDescent="0.2">
      <c r="D1709" t="s">
        <v>1242</v>
      </c>
      <c r="H1709" t="s">
        <v>1188</v>
      </c>
    </row>
    <row r="1710" spans="4:8" x14ac:dyDescent="0.2">
      <c r="D1710" t="s">
        <v>1242</v>
      </c>
      <c r="H1710" t="s">
        <v>1188</v>
      </c>
    </row>
    <row r="1711" spans="4:8" x14ac:dyDescent="0.2">
      <c r="D1711" t="s">
        <v>1322</v>
      </c>
      <c r="H1711" t="s">
        <v>1356</v>
      </c>
    </row>
    <row r="1712" spans="4:8" x14ac:dyDescent="0.2">
      <c r="D1712" t="s">
        <v>1486</v>
      </c>
      <c r="H1712" t="s">
        <v>1357</v>
      </c>
    </row>
    <row r="1713" spans="4:8" x14ac:dyDescent="0.2">
      <c r="D1713" t="s">
        <v>1233</v>
      </c>
      <c r="H1713" t="s">
        <v>1358</v>
      </c>
    </row>
    <row r="1714" spans="4:8" x14ac:dyDescent="0.2">
      <c r="D1714" t="s">
        <v>1233</v>
      </c>
      <c r="H1714" t="s">
        <v>1215</v>
      </c>
    </row>
    <row r="1715" spans="4:8" x14ac:dyDescent="0.2">
      <c r="D1715" t="s">
        <v>1371</v>
      </c>
      <c r="H1715" t="s">
        <v>1359</v>
      </c>
    </row>
    <row r="1716" spans="4:8" x14ac:dyDescent="0.2">
      <c r="D1716" t="s">
        <v>1234</v>
      </c>
      <c r="H1716" t="s">
        <v>1360</v>
      </c>
    </row>
    <row r="1717" spans="4:8" x14ac:dyDescent="0.2">
      <c r="D1717" t="s">
        <v>1251</v>
      </c>
      <c r="H1717" t="s">
        <v>1167</v>
      </c>
    </row>
    <row r="1718" spans="4:8" x14ac:dyDescent="0.2">
      <c r="D1718" t="s">
        <v>1237</v>
      </c>
      <c r="H1718" t="s">
        <v>1361</v>
      </c>
    </row>
    <row r="1719" spans="4:8" x14ac:dyDescent="0.2">
      <c r="D1719" t="s">
        <v>1250</v>
      </c>
      <c r="H1719" t="s">
        <v>1362</v>
      </c>
    </row>
    <row r="1720" spans="4:8" x14ac:dyDescent="0.2">
      <c r="D1720" t="s">
        <v>1238</v>
      </c>
      <c r="H1720" t="s">
        <v>1363</v>
      </c>
    </row>
    <row r="1721" spans="4:8" x14ac:dyDescent="0.2">
      <c r="D1721" t="s">
        <v>1228</v>
      </c>
      <c r="H1721" t="s">
        <v>1172</v>
      </c>
    </row>
    <row r="1722" spans="4:8" x14ac:dyDescent="0.2">
      <c r="D1722" t="s">
        <v>1269</v>
      </c>
      <c r="H1722" t="s">
        <v>1364</v>
      </c>
    </row>
    <row r="1723" spans="4:8" x14ac:dyDescent="0.2">
      <c r="D1723" t="s">
        <v>1269</v>
      </c>
      <c r="H1723" t="s">
        <v>1365</v>
      </c>
    </row>
    <row r="1724" spans="4:8" x14ac:dyDescent="0.2">
      <c r="D1724" t="s">
        <v>1249</v>
      </c>
      <c r="H1724" t="s">
        <v>1366</v>
      </c>
    </row>
    <row r="1725" spans="4:8" x14ac:dyDescent="0.2">
      <c r="D1725" t="s">
        <v>1241</v>
      </c>
      <c r="H1725" t="s">
        <v>1367</v>
      </c>
    </row>
    <row r="1726" spans="4:8" x14ac:dyDescent="0.2">
      <c r="D1726" t="s">
        <v>1426</v>
      </c>
      <c r="H1726" t="s">
        <v>1368</v>
      </c>
    </row>
    <row r="1727" spans="4:8" x14ac:dyDescent="0.2">
      <c r="D1727" t="s">
        <v>1442</v>
      </c>
      <c r="H1727" t="s">
        <v>1369</v>
      </c>
    </row>
    <row r="1728" spans="4:8" x14ac:dyDescent="0.2">
      <c r="D1728" t="s">
        <v>1286</v>
      </c>
      <c r="H1728" t="s">
        <v>1168</v>
      </c>
    </row>
    <row r="1729" spans="4:8" x14ac:dyDescent="0.2">
      <c r="D1729" t="s">
        <v>1435</v>
      </c>
      <c r="H1729" t="s">
        <v>1370</v>
      </c>
    </row>
    <row r="1730" spans="4:8" x14ac:dyDescent="0.2">
      <c r="D1730" t="s">
        <v>1246</v>
      </c>
      <c r="H1730" t="s">
        <v>1371</v>
      </c>
    </row>
    <row r="1731" spans="4:8" x14ac:dyDescent="0.2">
      <c r="D1731" t="s">
        <v>1256</v>
      </c>
      <c r="H1731" t="s">
        <v>1372</v>
      </c>
    </row>
    <row r="1732" spans="4:8" x14ac:dyDescent="0.2">
      <c r="D1732" t="s">
        <v>1338</v>
      </c>
      <c r="H1732" t="s">
        <v>1164</v>
      </c>
    </row>
    <row r="1733" spans="4:8" x14ac:dyDescent="0.2">
      <c r="D1733" t="s">
        <v>1257</v>
      </c>
      <c r="H1733" t="s">
        <v>1373</v>
      </c>
    </row>
    <row r="1734" spans="4:8" x14ac:dyDescent="0.2">
      <c r="D1734" t="s">
        <v>1313</v>
      </c>
      <c r="H1734" t="s">
        <v>1374</v>
      </c>
    </row>
    <row r="1735" spans="4:8" x14ac:dyDescent="0.2">
      <c r="D1735" t="s">
        <v>1313</v>
      </c>
      <c r="H1735" t="s">
        <v>1200</v>
      </c>
    </row>
    <row r="1736" spans="4:8" x14ac:dyDescent="0.2">
      <c r="D1736" t="s">
        <v>1441</v>
      </c>
      <c r="H1736" t="s">
        <v>1156</v>
      </c>
    </row>
    <row r="1737" spans="4:8" x14ac:dyDescent="0.2">
      <c r="D1737" t="s">
        <v>1253</v>
      </c>
      <c r="H1737" t="s">
        <v>1155</v>
      </c>
    </row>
    <row r="1738" spans="4:8" x14ac:dyDescent="0.2">
      <c r="D1738" t="s">
        <v>1254</v>
      </c>
      <c r="H1738" t="s">
        <v>1375</v>
      </c>
    </row>
    <row r="1739" spans="4:8" x14ac:dyDescent="0.2">
      <c r="D1739" t="s">
        <v>1255</v>
      </c>
      <c r="H1739" t="s">
        <v>1191</v>
      </c>
    </row>
    <row r="1740" spans="4:8" x14ac:dyDescent="0.2">
      <c r="D1740" t="s">
        <v>1252</v>
      </c>
      <c r="H1740" t="s">
        <v>1376</v>
      </c>
    </row>
    <row r="1741" spans="4:8" x14ac:dyDescent="0.2">
      <c r="D1741" t="s">
        <v>1308</v>
      </c>
      <c r="H1741" t="s">
        <v>1377</v>
      </c>
    </row>
    <row r="1742" spans="4:8" x14ac:dyDescent="0.2">
      <c r="D1742" t="s">
        <v>1304</v>
      </c>
      <c r="H1742" t="s">
        <v>1377</v>
      </c>
    </row>
    <row r="1743" spans="4:8" x14ac:dyDescent="0.2">
      <c r="D1743" t="s">
        <v>1260</v>
      </c>
      <c r="H1743" t="s">
        <v>1224</v>
      </c>
    </row>
    <row r="1744" spans="4:8" x14ac:dyDescent="0.2">
      <c r="D1744" t="s">
        <v>1172</v>
      </c>
      <c r="H1744" t="s">
        <v>1378</v>
      </c>
    </row>
    <row r="1745" spans="4:8" x14ac:dyDescent="0.2">
      <c r="D1745" t="s">
        <v>1341</v>
      </c>
      <c r="H1745" t="s">
        <v>1379</v>
      </c>
    </row>
    <row r="1746" spans="4:8" x14ac:dyDescent="0.2">
      <c r="D1746" t="s">
        <v>1227</v>
      </c>
      <c r="H1746" t="s">
        <v>1157</v>
      </c>
    </row>
    <row r="1747" spans="4:8" x14ac:dyDescent="0.2">
      <c r="D1747" t="s">
        <v>1275</v>
      </c>
      <c r="H1747" t="s">
        <v>1380</v>
      </c>
    </row>
    <row r="1748" spans="4:8" x14ac:dyDescent="0.2">
      <c r="D1748" t="s">
        <v>1178</v>
      </c>
      <c r="H1748" t="s">
        <v>1381</v>
      </c>
    </row>
    <row r="1749" spans="4:8" x14ac:dyDescent="0.2">
      <c r="D1749" t="s">
        <v>1276</v>
      </c>
      <c r="H1749" t="s">
        <v>1382</v>
      </c>
    </row>
    <row r="1750" spans="4:8" x14ac:dyDescent="0.2">
      <c r="D1750" t="s">
        <v>1280</v>
      </c>
      <c r="H1750" t="s">
        <v>1383</v>
      </c>
    </row>
    <row r="1751" spans="4:8" x14ac:dyDescent="0.2">
      <c r="D1751" t="s">
        <v>1270</v>
      </c>
      <c r="H1751" t="s">
        <v>1384</v>
      </c>
    </row>
    <row r="1752" spans="4:8" x14ac:dyDescent="0.2">
      <c r="D1752" t="s">
        <v>1323</v>
      </c>
      <c r="H1752" t="s">
        <v>1385</v>
      </c>
    </row>
    <row r="1753" spans="4:8" x14ac:dyDescent="0.2">
      <c r="D1753" t="s">
        <v>1295</v>
      </c>
      <c r="H1753" t="s">
        <v>1386</v>
      </c>
    </row>
    <row r="1754" spans="4:8" x14ac:dyDescent="0.2">
      <c r="D1754" t="s">
        <v>1271</v>
      </c>
      <c r="H1754" t="s">
        <v>1387</v>
      </c>
    </row>
    <row r="1755" spans="4:8" x14ac:dyDescent="0.2">
      <c r="D1755" t="s">
        <v>1272</v>
      </c>
      <c r="H1755" t="s">
        <v>1388</v>
      </c>
    </row>
    <row r="1756" spans="4:8" x14ac:dyDescent="0.2">
      <c r="D1756" t="s">
        <v>1287</v>
      </c>
      <c r="H1756" t="s">
        <v>1389</v>
      </c>
    </row>
    <row r="1757" spans="4:8" x14ac:dyDescent="0.2">
      <c r="D1757" t="s">
        <v>1317</v>
      </c>
      <c r="H1757" t="s">
        <v>1154</v>
      </c>
    </row>
    <row r="1758" spans="4:8" x14ac:dyDescent="0.2">
      <c r="D1758" t="s">
        <v>1273</v>
      </c>
      <c r="H1758" t="s">
        <v>1216</v>
      </c>
    </row>
    <row r="1759" spans="4:8" x14ac:dyDescent="0.2">
      <c r="D1759" t="s">
        <v>1168</v>
      </c>
      <c r="H1759" t="s">
        <v>1211</v>
      </c>
    </row>
    <row r="1760" spans="4:8" x14ac:dyDescent="0.2">
      <c r="D1760" t="s">
        <v>1282</v>
      </c>
      <c r="H1760" t="s">
        <v>1176</v>
      </c>
    </row>
    <row r="1761" spans="4:8" x14ac:dyDescent="0.2">
      <c r="D1761" t="s">
        <v>1396</v>
      </c>
      <c r="H1761" t="s">
        <v>1159</v>
      </c>
    </row>
    <row r="1762" spans="4:8" x14ac:dyDescent="0.2">
      <c r="D1762" t="s">
        <v>1334</v>
      </c>
      <c r="H1762" t="s">
        <v>1151</v>
      </c>
    </row>
    <row r="1763" spans="4:8" x14ac:dyDescent="0.2">
      <c r="D1763" t="s">
        <v>1401</v>
      </c>
      <c r="H1763" t="s">
        <v>1390</v>
      </c>
    </row>
    <row r="1764" spans="4:8" x14ac:dyDescent="0.2">
      <c r="D1764" t="s">
        <v>1410</v>
      </c>
      <c r="H1764" t="s">
        <v>1391</v>
      </c>
    </row>
    <row r="1765" spans="4:8" x14ac:dyDescent="0.2">
      <c r="D1765" t="s">
        <v>1355</v>
      </c>
      <c r="H1765" t="s">
        <v>1201</v>
      </c>
    </row>
    <row r="1766" spans="4:8" x14ac:dyDescent="0.2">
      <c r="D1766" t="s">
        <v>1411</v>
      </c>
      <c r="H1766" t="s">
        <v>1392</v>
      </c>
    </row>
    <row r="1767" spans="4:8" x14ac:dyDescent="0.2">
      <c r="D1767" t="s">
        <v>1375</v>
      </c>
      <c r="H1767" t="s">
        <v>1184</v>
      </c>
    </row>
    <row r="1768" spans="4:8" x14ac:dyDescent="0.2">
      <c r="D1768" t="s">
        <v>1416</v>
      </c>
      <c r="H1768" t="s">
        <v>1393</v>
      </c>
    </row>
    <row r="1769" spans="4:8" x14ac:dyDescent="0.2">
      <c r="D1769" t="s">
        <v>1307</v>
      </c>
      <c r="H1769" t="s">
        <v>1394</v>
      </c>
    </row>
    <row r="1770" spans="4:8" x14ac:dyDescent="0.2">
      <c r="D1770" t="s">
        <v>1222</v>
      </c>
      <c r="H1770" t="s">
        <v>1394</v>
      </c>
    </row>
    <row r="1771" spans="4:8" x14ac:dyDescent="0.2">
      <c r="D1771" t="s">
        <v>1292</v>
      </c>
      <c r="H1771" t="s">
        <v>1395</v>
      </c>
    </row>
    <row r="1772" spans="4:8" x14ac:dyDescent="0.2">
      <c r="D1772" t="s">
        <v>1487</v>
      </c>
      <c r="H1772" t="s">
        <v>1396</v>
      </c>
    </row>
    <row r="1773" spans="4:8" x14ac:dyDescent="0.2">
      <c r="D1773" t="s">
        <v>1175</v>
      </c>
      <c r="H1773" t="s">
        <v>1397</v>
      </c>
    </row>
    <row r="1774" spans="4:8" x14ac:dyDescent="0.2">
      <c r="D1774" t="s">
        <v>1175</v>
      </c>
      <c r="H1774" t="s">
        <v>1398</v>
      </c>
    </row>
    <row r="1775" spans="4:8" x14ac:dyDescent="0.2">
      <c r="D1775" t="s">
        <v>1488</v>
      </c>
      <c r="H1775" t="s">
        <v>1398</v>
      </c>
    </row>
    <row r="1776" spans="4:8" x14ac:dyDescent="0.2">
      <c r="D1776" t="s">
        <v>1397</v>
      </c>
      <c r="H1776" t="s">
        <v>1399</v>
      </c>
    </row>
    <row r="1777" spans="4:8" x14ac:dyDescent="0.2">
      <c r="D1777" t="s">
        <v>1489</v>
      </c>
      <c r="H1777" t="s">
        <v>1150</v>
      </c>
    </row>
    <row r="1778" spans="4:8" x14ac:dyDescent="0.2">
      <c r="D1778" t="s">
        <v>1199</v>
      </c>
      <c r="H1778" t="s">
        <v>1400</v>
      </c>
    </row>
    <row r="1779" spans="4:8" x14ac:dyDescent="0.2">
      <c r="D1779" t="s">
        <v>1196</v>
      </c>
      <c r="H1779" t="s">
        <v>1213</v>
      </c>
    </row>
    <row r="1780" spans="4:8" x14ac:dyDescent="0.2">
      <c r="D1780" t="s">
        <v>1490</v>
      </c>
      <c r="H1780" t="s">
        <v>1401</v>
      </c>
    </row>
    <row r="1781" spans="4:8" x14ac:dyDescent="0.2">
      <c r="D1781" t="s">
        <v>1164</v>
      </c>
      <c r="H1781" t="s">
        <v>1402</v>
      </c>
    </row>
    <row r="1782" spans="4:8" x14ac:dyDescent="0.2">
      <c r="D1782" t="s">
        <v>1179</v>
      </c>
      <c r="H1782" t="s">
        <v>1403</v>
      </c>
    </row>
    <row r="1783" spans="4:8" x14ac:dyDescent="0.2">
      <c r="D1783" t="s">
        <v>1180</v>
      </c>
      <c r="H1783" t="s">
        <v>1404</v>
      </c>
    </row>
    <row r="1784" spans="4:8" x14ac:dyDescent="0.2">
      <c r="D1784" t="s">
        <v>1395</v>
      </c>
      <c r="H1784" t="s">
        <v>1185</v>
      </c>
    </row>
    <row r="1785" spans="4:8" x14ac:dyDescent="0.2">
      <c r="D1785" t="s">
        <v>1309</v>
      </c>
      <c r="H1785" t="s">
        <v>1405</v>
      </c>
    </row>
    <row r="1786" spans="4:8" x14ac:dyDescent="0.2">
      <c r="D1786" t="s">
        <v>1389</v>
      </c>
      <c r="H1786" t="s">
        <v>1406</v>
      </c>
    </row>
    <row r="1787" spans="4:8" x14ac:dyDescent="0.2">
      <c r="D1787" t="s">
        <v>1167</v>
      </c>
      <c r="H1787" t="s">
        <v>1407</v>
      </c>
    </row>
    <row r="1788" spans="4:8" x14ac:dyDescent="0.2">
      <c r="D1788" t="s">
        <v>1363</v>
      </c>
      <c r="H1788" t="s">
        <v>1408</v>
      </c>
    </row>
    <row r="1789" spans="4:8" x14ac:dyDescent="0.2">
      <c r="D1789" t="s">
        <v>1169</v>
      </c>
      <c r="H1789" t="s">
        <v>1409</v>
      </c>
    </row>
    <row r="1790" spans="4:8" x14ac:dyDescent="0.2">
      <c r="D1790" t="s">
        <v>1330</v>
      </c>
      <c r="H1790" t="s">
        <v>1410</v>
      </c>
    </row>
    <row r="1791" spans="4:8" x14ac:dyDescent="0.2">
      <c r="D1791" t="s">
        <v>1316</v>
      </c>
      <c r="H1791" t="s">
        <v>1411</v>
      </c>
    </row>
    <row r="1792" spans="4:8" x14ac:dyDescent="0.2">
      <c r="D1792" t="s">
        <v>1210</v>
      </c>
      <c r="H1792" t="s">
        <v>1412</v>
      </c>
    </row>
    <row r="1793" spans="4:8" x14ac:dyDescent="0.2">
      <c r="D1793" t="s">
        <v>1210</v>
      </c>
      <c r="H1793" t="s">
        <v>1412</v>
      </c>
    </row>
    <row r="1794" spans="4:8" x14ac:dyDescent="0.2">
      <c r="D1794" t="s">
        <v>1187</v>
      </c>
      <c r="H1794" t="s">
        <v>1413</v>
      </c>
    </row>
    <row r="1795" spans="4:8" x14ac:dyDescent="0.2">
      <c r="D1795" t="s">
        <v>1209</v>
      </c>
      <c r="H1795" t="s">
        <v>1414</v>
      </c>
    </row>
    <row r="1796" spans="4:8" x14ac:dyDescent="0.2">
      <c r="D1796" t="s">
        <v>1209</v>
      </c>
      <c r="H1796" t="s">
        <v>1415</v>
      </c>
    </row>
    <row r="1797" spans="4:8" x14ac:dyDescent="0.2">
      <c r="D1797" t="s">
        <v>1189</v>
      </c>
      <c r="H1797" t="s">
        <v>1416</v>
      </c>
    </row>
    <row r="1798" spans="4:8" x14ac:dyDescent="0.2">
      <c r="D1798" t="s">
        <v>1379</v>
      </c>
      <c r="H1798" t="s">
        <v>1417</v>
      </c>
    </row>
    <row r="1799" spans="4:8" x14ac:dyDescent="0.2">
      <c r="D1799" t="s">
        <v>1314</v>
      </c>
      <c r="H1799" t="s">
        <v>1148</v>
      </c>
    </row>
    <row r="1800" spans="4:8" x14ac:dyDescent="0.2">
      <c r="D1800" t="s">
        <v>1491</v>
      </c>
      <c r="H1800" t="s">
        <v>1148</v>
      </c>
    </row>
    <row r="1801" spans="4:8" x14ac:dyDescent="0.2">
      <c r="D1801" t="s">
        <v>1173</v>
      </c>
      <c r="H1801" t="s">
        <v>1418</v>
      </c>
    </row>
    <row r="1802" spans="4:8" x14ac:dyDescent="0.2">
      <c r="D1802" t="s">
        <v>1171</v>
      </c>
      <c r="H1802" t="s">
        <v>1419</v>
      </c>
    </row>
    <row r="1803" spans="4:8" x14ac:dyDescent="0.2">
      <c r="D1803" t="s">
        <v>1205</v>
      </c>
      <c r="H1803" t="s">
        <v>1420</v>
      </c>
    </row>
    <row r="1804" spans="4:8" x14ac:dyDescent="0.2">
      <c r="D1804" t="s">
        <v>1319</v>
      </c>
      <c r="H1804" t="s">
        <v>1149</v>
      </c>
    </row>
    <row r="1805" spans="4:8" x14ac:dyDescent="0.2">
      <c r="D1805" t="s">
        <v>1220</v>
      </c>
      <c r="H1805" t="s">
        <v>1421</v>
      </c>
    </row>
    <row r="1806" spans="4:8" hidden="1" x14ac:dyDescent="0.2">
      <c r="D1806" t="e">
        <v>#VALUE!</v>
      </c>
      <c r="H1806" t="s">
        <v>1421</v>
      </c>
    </row>
    <row r="1807" spans="4:8" x14ac:dyDescent="0.2">
      <c r="D1807" t="s">
        <v>1492</v>
      </c>
      <c r="H1807" t="s">
        <v>1422</v>
      </c>
    </row>
    <row r="1808" spans="4:8" x14ac:dyDescent="0.2">
      <c r="D1808" t="s">
        <v>1493</v>
      </c>
      <c r="H1808" t="s">
        <v>1182</v>
      </c>
    </row>
    <row r="1809" spans="4:8" x14ac:dyDescent="0.2">
      <c r="D1809" t="s">
        <v>1494</v>
      </c>
      <c r="H1809" t="s">
        <v>1423</v>
      </c>
    </row>
    <row r="1810" spans="4:8" x14ac:dyDescent="0.2">
      <c r="D1810" t="s">
        <v>1495</v>
      </c>
      <c r="H1810" t="s">
        <v>1202</v>
      </c>
    </row>
    <row r="1811" spans="4:8" x14ac:dyDescent="0.2">
      <c r="D1811" t="s">
        <v>1496</v>
      </c>
      <c r="H1811" t="s">
        <v>1158</v>
      </c>
    </row>
    <row r="1812" spans="4:8" x14ac:dyDescent="0.2">
      <c r="D1812" t="s">
        <v>1496</v>
      </c>
      <c r="H1812" t="s">
        <v>1142</v>
      </c>
    </row>
    <row r="1813" spans="4:8" x14ac:dyDescent="0.2">
      <c r="D1813" t="s">
        <v>1497</v>
      </c>
      <c r="H1813" t="s">
        <v>1424</v>
      </c>
    </row>
    <row r="1814" spans="4:8" x14ac:dyDescent="0.2">
      <c r="D1814" t="s">
        <v>1498</v>
      </c>
      <c r="H1814" t="s">
        <v>1143</v>
      </c>
    </row>
    <row r="1815" spans="4:8" x14ac:dyDescent="0.2">
      <c r="D1815" t="s">
        <v>1499</v>
      </c>
      <c r="H1815" t="s">
        <v>1143</v>
      </c>
    </row>
    <row r="1816" spans="4:8" x14ac:dyDescent="0.2">
      <c r="D1816" t="s">
        <v>1500</v>
      </c>
      <c r="H1816" t="s">
        <v>1425</v>
      </c>
    </row>
    <row r="1817" spans="4:8" x14ac:dyDescent="0.2">
      <c r="D1817" t="s">
        <v>1501</v>
      </c>
      <c r="H1817" t="s">
        <v>1426</v>
      </c>
    </row>
    <row r="1818" spans="4:8" x14ac:dyDescent="0.2">
      <c r="D1818" t="s">
        <v>1502</v>
      </c>
      <c r="H1818" t="s">
        <v>1427</v>
      </c>
    </row>
    <row r="1819" spans="4:8" x14ac:dyDescent="0.2">
      <c r="D1819" t="s">
        <v>1503</v>
      </c>
      <c r="H1819" t="s">
        <v>1428</v>
      </c>
    </row>
    <row r="1820" spans="4:8" x14ac:dyDescent="0.2">
      <c r="D1820" t="s">
        <v>1504</v>
      </c>
      <c r="H1820" t="s">
        <v>1429</v>
      </c>
    </row>
    <row r="1821" spans="4:8" x14ac:dyDescent="0.2">
      <c r="D1821" t="s">
        <v>1505</v>
      </c>
      <c r="H1821" t="s">
        <v>1430</v>
      </c>
    </row>
    <row r="1822" spans="4:8" x14ac:dyDescent="0.2">
      <c r="D1822" t="s">
        <v>1506</v>
      </c>
      <c r="H1822" t="s">
        <v>1431</v>
      </c>
    </row>
    <row r="1823" spans="4:8" x14ac:dyDescent="0.2">
      <c r="D1823" t="s">
        <v>1507</v>
      </c>
      <c r="H1823" t="s">
        <v>1432</v>
      </c>
    </row>
    <row r="1824" spans="4:8" x14ac:dyDescent="0.2">
      <c r="D1824" t="s">
        <v>1508</v>
      </c>
      <c r="H1824" t="s">
        <v>1433</v>
      </c>
    </row>
    <row r="1825" spans="4:8" x14ac:dyDescent="0.2">
      <c r="D1825" t="s">
        <v>1509</v>
      </c>
      <c r="H1825" t="s">
        <v>1434</v>
      </c>
    </row>
    <row r="1826" spans="4:8" x14ac:dyDescent="0.2">
      <c r="D1826" t="s">
        <v>1510</v>
      </c>
      <c r="H1826" t="s">
        <v>1435</v>
      </c>
    </row>
    <row r="1827" spans="4:8" x14ac:dyDescent="0.2">
      <c r="D1827" t="s">
        <v>1511</v>
      </c>
      <c r="H1827" t="s">
        <v>1436</v>
      </c>
    </row>
    <row r="1828" spans="4:8" x14ac:dyDescent="0.2">
      <c r="D1828" t="s">
        <v>1512</v>
      </c>
      <c r="H1828" t="s">
        <v>1437</v>
      </c>
    </row>
    <row r="1829" spans="4:8" x14ac:dyDescent="0.2">
      <c r="D1829" t="s">
        <v>1513</v>
      </c>
      <c r="H1829" t="s">
        <v>1135</v>
      </c>
    </row>
    <row r="1830" spans="4:8" x14ac:dyDescent="0.2">
      <c r="D1830" t="s">
        <v>1514</v>
      </c>
      <c r="H1830" t="s">
        <v>1139</v>
      </c>
    </row>
    <row r="1831" spans="4:8" x14ac:dyDescent="0.2">
      <c r="D1831" t="s">
        <v>1515</v>
      </c>
      <c r="H1831" t="s">
        <v>1438</v>
      </c>
    </row>
    <row r="1832" spans="4:8" x14ac:dyDescent="0.2">
      <c r="D1832" t="s">
        <v>1516</v>
      </c>
      <c r="H1832" t="s">
        <v>1439</v>
      </c>
    </row>
    <row r="1833" spans="4:8" x14ac:dyDescent="0.2">
      <c r="D1833" t="s">
        <v>1517</v>
      </c>
      <c r="H1833" t="s">
        <v>1440</v>
      </c>
    </row>
    <row r="1834" spans="4:8" x14ac:dyDescent="0.2">
      <c r="D1834" t="s">
        <v>1518</v>
      </c>
      <c r="H1834" t="s">
        <v>1441</v>
      </c>
    </row>
    <row r="1835" spans="4:8" x14ac:dyDescent="0.2">
      <c r="D1835" t="s">
        <v>1518</v>
      </c>
      <c r="H1835" t="s">
        <v>1442</v>
      </c>
    </row>
    <row r="1836" spans="4:8" x14ac:dyDescent="0.2">
      <c r="D1836" t="s">
        <v>1519</v>
      </c>
      <c r="H1836" t="s">
        <v>1443</v>
      </c>
    </row>
    <row r="1837" spans="4:8" x14ac:dyDescent="0.2">
      <c r="D1837" t="s">
        <v>1520</v>
      </c>
      <c r="H1837" t="e">
        <v>#VALUE!</v>
      </c>
    </row>
    <row r="1838" spans="4:8" x14ac:dyDescent="0.2">
      <c r="D1838" t="s">
        <v>1521</v>
      </c>
      <c r="H1838" t="s">
        <v>1444</v>
      </c>
    </row>
    <row r="1839" spans="4:8" x14ac:dyDescent="0.2">
      <c r="D1839" t="s">
        <v>1522</v>
      </c>
      <c r="H1839" t="s">
        <v>1445</v>
      </c>
    </row>
    <row r="1840" spans="4:8" x14ac:dyDescent="0.2">
      <c r="D1840" t="s">
        <v>1523</v>
      </c>
      <c r="H1840" t="s">
        <v>1446</v>
      </c>
    </row>
    <row r="1841" spans="4:8" x14ac:dyDescent="0.2">
      <c r="D1841" t="s">
        <v>1524</v>
      </c>
      <c r="H1841" t="s">
        <v>1447</v>
      </c>
    </row>
    <row r="1842" spans="4:8" x14ac:dyDescent="0.2">
      <c r="D1842" t="s">
        <v>1525</v>
      </c>
      <c r="H1842" t="s">
        <v>1448</v>
      </c>
    </row>
    <row r="1843" spans="4:8" x14ac:dyDescent="0.2">
      <c r="D1843" t="s">
        <v>1526</v>
      </c>
      <c r="H1843" t="s">
        <v>1449</v>
      </c>
    </row>
    <row r="1844" spans="4:8" x14ac:dyDescent="0.2">
      <c r="D1844" t="s">
        <v>1527</v>
      </c>
      <c r="H1844" t="s">
        <v>1450</v>
      </c>
    </row>
    <row r="1845" spans="4:8" x14ac:dyDescent="0.2">
      <c r="D1845" t="s">
        <v>1528</v>
      </c>
      <c r="H1845" t="s">
        <v>1451</v>
      </c>
    </row>
    <row r="1846" spans="4:8" x14ac:dyDescent="0.2">
      <c r="D1846" t="s">
        <v>1529</v>
      </c>
      <c r="H1846" t="s">
        <v>1452</v>
      </c>
    </row>
    <row r="1847" spans="4:8" x14ac:dyDescent="0.2">
      <c r="D1847" t="s">
        <v>1530</v>
      </c>
      <c r="H1847" t="s">
        <v>1453</v>
      </c>
    </row>
    <row r="1848" spans="4:8" x14ac:dyDescent="0.2">
      <c r="D1848" t="s">
        <v>1531</v>
      </c>
      <c r="H1848" t="s">
        <v>1454</v>
      </c>
    </row>
    <row r="1849" spans="4:8" x14ac:dyDescent="0.2">
      <c r="D1849" t="s">
        <v>1532</v>
      </c>
      <c r="H1849" t="s">
        <v>1455</v>
      </c>
    </row>
    <row r="1850" spans="4:8" x14ac:dyDescent="0.2">
      <c r="D1850" t="s">
        <v>1533</v>
      </c>
      <c r="H1850" t="s">
        <v>1455</v>
      </c>
    </row>
    <row r="1851" spans="4:8" x14ac:dyDescent="0.2">
      <c r="D1851" t="s">
        <v>1534</v>
      </c>
      <c r="H1851" t="s">
        <v>1456</v>
      </c>
    </row>
    <row r="1852" spans="4:8" x14ac:dyDescent="0.2">
      <c r="D1852" t="s">
        <v>1488</v>
      </c>
      <c r="H1852" t="s">
        <v>1457</v>
      </c>
    </row>
    <row r="1853" spans="4:8" x14ac:dyDescent="0.2">
      <c r="D1853" t="s">
        <v>1535</v>
      </c>
      <c r="H1853" t="s">
        <v>1458</v>
      </c>
    </row>
    <row r="1854" spans="4:8" x14ac:dyDescent="0.2">
      <c r="D1854" t="s">
        <v>1536</v>
      </c>
      <c r="H1854" t="s">
        <v>1459</v>
      </c>
    </row>
    <row r="1855" spans="4:8" x14ac:dyDescent="0.2">
      <c r="D1855" t="s">
        <v>1537</v>
      </c>
      <c r="H1855" t="s">
        <v>1460</v>
      </c>
    </row>
    <row r="1856" spans="4:8" x14ac:dyDescent="0.2">
      <c r="D1856" t="s">
        <v>1538</v>
      </c>
      <c r="H1856" t="s">
        <v>1461</v>
      </c>
    </row>
    <row r="1857" spans="4:8" x14ac:dyDescent="0.2">
      <c r="D1857" t="s">
        <v>1539</v>
      </c>
      <c r="H1857" t="s">
        <v>1462</v>
      </c>
    </row>
    <row r="1858" spans="4:8" x14ac:dyDescent="0.2">
      <c r="D1858" t="s">
        <v>1540</v>
      </c>
      <c r="H1858" t="s">
        <v>1463</v>
      </c>
    </row>
    <row r="1859" spans="4:8" x14ac:dyDescent="0.2">
      <c r="D1859" t="s">
        <v>1484</v>
      </c>
      <c r="H1859" t="s">
        <v>1464</v>
      </c>
    </row>
    <row r="1860" spans="4:8" x14ac:dyDescent="0.2">
      <c r="D1860" t="s">
        <v>1541</v>
      </c>
      <c r="H1860" t="s">
        <v>1465</v>
      </c>
    </row>
    <row r="1861" spans="4:8" x14ac:dyDescent="0.2">
      <c r="D1861" t="s">
        <v>1542</v>
      </c>
      <c r="H1861" t="s">
        <v>1466</v>
      </c>
    </row>
    <row r="1862" spans="4:8" x14ac:dyDescent="0.2">
      <c r="D1862" t="s">
        <v>1461</v>
      </c>
      <c r="H1862" t="s">
        <v>1467</v>
      </c>
    </row>
    <row r="1863" spans="4:8" x14ac:dyDescent="0.2">
      <c r="D1863" t="s">
        <v>1543</v>
      </c>
      <c r="H1863" t="s">
        <v>1468</v>
      </c>
    </row>
    <row r="1864" spans="4:8" x14ac:dyDescent="0.2">
      <c r="D1864" t="s">
        <v>1544</v>
      </c>
      <c r="H1864" t="s">
        <v>1469</v>
      </c>
    </row>
    <row r="1865" spans="4:8" x14ac:dyDescent="0.2">
      <c r="D1865" t="s">
        <v>1483</v>
      </c>
      <c r="H1865" t="s">
        <v>1430</v>
      </c>
    </row>
    <row r="1866" spans="4:8" x14ac:dyDescent="0.2">
      <c r="D1866" t="s">
        <v>1483</v>
      </c>
      <c r="H1866" t="s">
        <v>1440</v>
      </c>
    </row>
    <row r="1867" spans="4:8" x14ac:dyDescent="0.2">
      <c r="D1867" t="s">
        <v>1445</v>
      </c>
      <c r="H1867" t="s">
        <v>1470</v>
      </c>
    </row>
    <row r="1868" spans="4:8" x14ac:dyDescent="0.2">
      <c r="D1868" t="s">
        <v>1446</v>
      </c>
      <c r="H1868" t="s">
        <v>1470</v>
      </c>
    </row>
    <row r="1869" spans="4:8" x14ac:dyDescent="0.2">
      <c r="D1869" t="s">
        <v>1474</v>
      </c>
      <c r="H1869" t="s">
        <v>1417</v>
      </c>
    </row>
    <row r="1870" spans="4:8" x14ac:dyDescent="0.2">
      <c r="D1870" t="s">
        <v>1545</v>
      </c>
      <c r="H1870" t="s">
        <v>1427</v>
      </c>
    </row>
    <row r="1871" spans="4:8" x14ac:dyDescent="0.2">
      <c r="D1871" t="s">
        <v>1450</v>
      </c>
      <c r="H1871" t="s">
        <v>1412</v>
      </c>
    </row>
    <row r="1872" spans="4:8" x14ac:dyDescent="0.2">
      <c r="D1872" t="s">
        <v>1546</v>
      </c>
      <c r="H1872" t="s">
        <v>1412</v>
      </c>
    </row>
    <row r="1873" spans="4:8" x14ac:dyDescent="0.2">
      <c r="D1873" t="s">
        <v>1546</v>
      </c>
      <c r="H1873" t="s">
        <v>1471</v>
      </c>
    </row>
    <row r="1874" spans="4:8" x14ac:dyDescent="0.2">
      <c r="D1874" t="s">
        <v>1547</v>
      </c>
      <c r="H1874" t="s">
        <v>1472</v>
      </c>
    </row>
    <row r="1875" spans="4:8" x14ac:dyDescent="0.2">
      <c r="D1875" t="s">
        <v>1548</v>
      </c>
      <c r="H1875" t="s">
        <v>1434</v>
      </c>
    </row>
    <row r="1876" spans="4:8" x14ac:dyDescent="0.2">
      <c r="D1876" t="s">
        <v>1460</v>
      </c>
      <c r="H1876" t="s">
        <v>1473</v>
      </c>
    </row>
    <row r="1877" spans="4:8" x14ac:dyDescent="0.2">
      <c r="D1877" t="s">
        <v>1447</v>
      </c>
      <c r="H1877" t="s">
        <v>1409</v>
      </c>
    </row>
    <row r="1878" spans="4:8" x14ac:dyDescent="0.2">
      <c r="D1878" t="s">
        <v>1549</v>
      </c>
      <c r="H1878" t="s">
        <v>1432</v>
      </c>
    </row>
    <row r="1879" spans="4:8" x14ac:dyDescent="0.2">
      <c r="D1879" t="s">
        <v>1448</v>
      </c>
      <c r="H1879" t="s">
        <v>1437</v>
      </c>
    </row>
    <row r="1880" spans="4:8" x14ac:dyDescent="0.2">
      <c r="D1880" t="s">
        <v>1550</v>
      </c>
      <c r="H1880" t="s">
        <v>1474</v>
      </c>
    </row>
    <row r="1881" spans="4:8" x14ac:dyDescent="0.2">
      <c r="D1881" t="s">
        <v>1551</v>
      </c>
      <c r="H1881" t="s">
        <v>1415</v>
      </c>
    </row>
    <row r="1882" spans="4:8" x14ac:dyDescent="0.2">
      <c r="D1882" t="s">
        <v>1552</v>
      </c>
      <c r="H1882" t="s">
        <v>1423</v>
      </c>
    </row>
    <row r="1883" spans="4:8" x14ac:dyDescent="0.2">
      <c r="D1883" t="s">
        <v>1553</v>
      </c>
      <c r="H1883" t="s">
        <v>1419</v>
      </c>
    </row>
    <row r="1884" spans="4:8" x14ac:dyDescent="0.2">
      <c r="D1884" t="s">
        <v>1554</v>
      </c>
      <c r="H1884" t="s">
        <v>1418</v>
      </c>
    </row>
    <row r="1885" spans="4:8" x14ac:dyDescent="0.2">
      <c r="D1885" t="s">
        <v>1469</v>
      </c>
      <c r="H1885" t="s">
        <v>1420</v>
      </c>
    </row>
    <row r="1886" spans="4:8" x14ac:dyDescent="0.2">
      <c r="D1886" t="s">
        <v>1482</v>
      </c>
      <c r="H1886" t="s">
        <v>1475</v>
      </c>
    </row>
    <row r="1887" spans="4:8" x14ac:dyDescent="0.2">
      <c r="D1887" t="s">
        <v>1555</v>
      </c>
      <c r="H1887" t="s">
        <v>1425</v>
      </c>
    </row>
    <row r="1888" spans="4:8" x14ac:dyDescent="0.2">
      <c r="D1888" t="s">
        <v>1449</v>
      </c>
      <c r="H1888" t="s">
        <v>1438</v>
      </c>
    </row>
    <row r="1889" spans="4:8" x14ac:dyDescent="0.2">
      <c r="D1889" t="s">
        <v>1556</v>
      </c>
      <c r="H1889" t="s">
        <v>1390</v>
      </c>
    </row>
    <row r="1890" spans="4:8" x14ac:dyDescent="0.2">
      <c r="D1890" t="s">
        <v>1459</v>
      </c>
      <c r="H1890" t="s">
        <v>1391</v>
      </c>
    </row>
    <row r="1891" spans="4:8" x14ac:dyDescent="0.2">
      <c r="D1891" t="s">
        <v>1487</v>
      </c>
      <c r="H1891" t="s">
        <v>1380</v>
      </c>
    </row>
    <row r="1892" spans="4:8" x14ac:dyDescent="0.2">
      <c r="D1892" t="s">
        <v>1454</v>
      </c>
      <c r="H1892" t="s">
        <v>1407</v>
      </c>
    </row>
    <row r="1893" spans="4:8" x14ac:dyDescent="0.2">
      <c r="D1893" t="s">
        <v>1557</v>
      </c>
      <c r="H1893" t="s">
        <v>1476</v>
      </c>
    </row>
    <row r="1894" spans="4:8" x14ac:dyDescent="0.2">
      <c r="D1894" t="s">
        <v>1557</v>
      </c>
      <c r="H1894" t="s">
        <v>1406</v>
      </c>
    </row>
    <row r="1895" spans="4:8" x14ac:dyDescent="0.2">
      <c r="D1895" t="s">
        <v>1457</v>
      </c>
      <c r="H1895" t="s">
        <v>1405</v>
      </c>
    </row>
    <row r="1896" spans="4:8" x14ac:dyDescent="0.2">
      <c r="D1896" t="s">
        <v>1558</v>
      </c>
      <c r="H1896" t="s">
        <v>1408</v>
      </c>
    </row>
    <row r="1897" spans="4:8" x14ac:dyDescent="0.2">
      <c r="D1897" t="s">
        <v>1559</v>
      </c>
      <c r="H1897" t="s">
        <v>1413</v>
      </c>
    </row>
    <row r="1898" spans="4:8" x14ac:dyDescent="0.2">
      <c r="D1898" t="s">
        <v>1456</v>
      </c>
      <c r="H1898" t="s">
        <v>1394</v>
      </c>
    </row>
    <row r="1899" spans="4:8" x14ac:dyDescent="0.2">
      <c r="D1899" t="s">
        <v>1560</v>
      </c>
      <c r="H1899" t="s">
        <v>1394</v>
      </c>
    </row>
    <row r="1900" spans="4:8" x14ac:dyDescent="0.2">
      <c r="D1900" t="s">
        <v>1561</v>
      </c>
      <c r="H1900" t="s">
        <v>1477</v>
      </c>
    </row>
    <row r="1901" spans="4:8" x14ac:dyDescent="0.2">
      <c r="D1901" t="s">
        <v>1473</v>
      </c>
      <c r="H1901" t="s">
        <v>1382</v>
      </c>
    </row>
    <row r="1902" spans="4:8" x14ac:dyDescent="0.2">
      <c r="D1902" t="s">
        <v>1455</v>
      </c>
      <c r="H1902" t="s">
        <v>1377</v>
      </c>
    </row>
    <row r="1903" spans="4:8" x14ac:dyDescent="0.2">
      <c r="D1903" t="s">
        <v>1455</v>
      </c>
      <c r="H1903" t="s">
        <v>1377</v>
      </c>
    </row>
    <row r="1904" spans="4:8" x14ac:dyDescent="0.2">
      <c r="D1904" t="s">
        <v>1562</v>
      </c>
      <c r="H1904" t="s">
        <v>1424</v>
      </c>
    </row>
    <row r="1905" spans="4:8" x14ac:dyDescent="0.2">
      <c r="D1905" t="s">
        <v>1475</v>
      </c>
      <c r="H1905" t="s">
        <v>1364</v>
      </c>
    </row>
    <row r="1906" spans="4:8" x14ac:dyDescent="0.2">
      <c r="D1906" t="s">
        <v>1563</v>
      </c>
      <c r="H1906" t="s">
        <v>1478</v>
      </c>
    </row>
    <row r="1907" spans="4:8" x14ac:dyDescent="0.2">
      <c r="D1907" t="s">
        <v>1564</v>
      </c>
      <c r="H1907" t="s">
        <v>1351</v>
      </c>
    </row>
    <row r="1908" spans="4:8" x14ac:dyDescent="0.2">
      <c r="D1908" t="s">
        <v>1463</v>
      </c>
      <c r="H1908" t="s">
        <v>1383</v>
      </c>
    </row>
    <row r="1909" spans="4:8" x14ac:dyDescent="0.2">
      <c r="D1909" t="s">
        <v>1464</v>
      </c>
      <c r="H1909" t="s">
        <v>1348</v>
      </c>
    </row>
    <row r="1910" spans="4:8" x14ac:dyDescent="0.2">
      <c r="D1910" t="s">
        <v>1481</v>
      </c>
      <c r="H1910" t="s">
        <v>1393</v>
      </c>
    </row>
    <row r="1911" spans="4:8" x14ac:dyDescent="0.2">
      <c r="D1911" t="s">
        <v>1462</v>
      </c>
      <c r="H1911" t="s">
        <v>1439</v>
      </c>
    </row>
    <row r="1912" spans="4:8" x14ac:dyDescent="0.2">
      <c r="D1912" t="s">
        <v>1565</v>
      </c>
      <c r="H1912" t="s">
        <v>1369</v>
      </c>
    </row>
    <row r="1913" spans="4:8" x14ac:dyDescent="0.2">
      <c r="D1913" t="s">
        <v>1566</v>
      </c>
      <c r="H1913" t="s">
        <v>1346</v>
      </c>
    </row>
    <row r="1914" spans="4:8" x14ac:dyDescent="0.2">
      <c r="D1914" t="s">
        <v>1465</v>
      </c>
      <c r="H1914" t="s">
        <v>1202</v>
      </c>
    </row>
    <row r="1915" spans="4:8" x14ac:dyDescent="0.2">
      <c r="D1915" t="s">
        <v>1567</v>
      </c>
      <c r="H1915" t="s">
        <v>1403</v>
      </c>
    </row>
    <row r="1916" spans="4:8" x14ac:dyDescent="0.2">
      <c r="D1916" t="s">
        <v>1568</v>
      </c>
      <c r="H1916" t="s">
        <v>1353</v>
      </c>
    </row>
    <row r="1917" spans="4:8" x14ac:dyDescent="0.2">
      <c r="D1917" t="s">
        <v>1569</v>
      </c>
      <c r="H1917" t="s">
        <v>1361</v>
      </c>
    </row>
    <row r="1918" spans="4:8" x14ac:dyDescent="0.2">
      <c r="D1918" t="s">
        <v>1570</v>
      </c>
      <c r="H1918" t="s">
        <v>1340</v>
      </c>
    </row>
    <row r="1919" spans="4:8" x14ac:dyDescent="0.2">
      <c r="D1919" t="s">
        <v>1444</v>
      </c>
      <c r="H1919" t="s">
        <v>1360</v>
      </c>
    </row>
    <row r="1920" spans="4:8" x14ac:dyDescent="0.2">
      <c r="D1920" t="s">
        <v>1571</v>
      </c>
      <c r="H1920" t="s">
        <v>1404</v>
      </c>
    </row>
    <row r="1921" spans="4:8" x14ac:dyDescent="0.2">
      <c r="D1921" t="s">
        <v>1476</v>
      </c>
      <c r="H1921" t="s">
        <v>1479</v>
      </c>
    </row>
    <row r="1922" spans="4:8" x14ac:dyDescent="0.2">
      <c r="D1922" t="s">
        <v>1572</v>
      </c>
      <c r="H1922" t="s">
        <v>1378</v>
      </c>
    </row>
    <row r="1923" spans="4:8" x14ac:dyDescent="0.2">
      <c r="D1923" t="s">
        <v>1467</v>
      </c>
      <c r="H1923" t="s">
        <v>1342</v>
      </c>
    </row>
    <row r="1924" spans="4:8" x14ac:dyDescent="0.2">
      <c r="D1924" t="s">
        <v>1573</v>
      </c>
      <c r="H1924" t="s">
        <v>1342</v>
      </c>
    </row>
    <row r="1925" spans="4:8" x14ac:dyDescent="0.2">
      <c r="D1925" t="s">
        <v>1478</v>
      </c>
      <c r="H1925" t="s">
        <v>1224</v>
      </c>
    </row>
    <row r="1926" spans="4:8" x14ac:dyDescent="0.2">
      <c r="D1926" t="s">
        <v>1468</v>
      </c>
      <c r="H1926" t="s">
        <v>1362</v>
      </c>
    </row>
    <row r="1927" spans="4:8" x14ac:dyDescent="0.2">
      <c r="D1927" t="s">
        <v>1574</v>
      </c>
      <c r="H1927" t="s">
        <v>1335</v>
      </c>
    </row>
    <row r="1928" spans="4:8" x14ac:dyDescent="0.2">
      <c r="D1928" t="s">
        <v>1480</v>
      </c>
      <c r="H1928" t="s">
        <v>1357</v>
      </c>
    </row>
    <row r="1929" spans="4:8" x14ac:dyDescent="0.2">
      <c r="D1929" t="s">
        <v>1479</v>
      </c>
      <c r="H1929" t="s">
        <v>1358</v>
      </c>
    </row>
    <row r="1930" spans="4:8" x14ac:dyDescent="0.2">
      <c r="D1930" t="s">
        <v>1575</v>
      </c>
      <c r="H1930" t="s">
        <v>1329</v>
      </c>
    </row>
    <row r="1931" spans="4:8" x14ac:dyDescent="0.2">
      <c r="D1931" t="s">
        <v>1477</v>
      </c>
      <c r="H1931" t="s">
        <v>1333</v>
      </c>
    </row>
    <row r="1932" spans="4:8" x14ac:dyDescent="0.2">
      <c r="D1932" t="s">
        <v>1576</v>
      </c>
      <c r="H1932" t="s">
        <v>1337</v>
      </c>
    </row>
    <row r="1933" spans="4:8" x14ac:dyDescent="0.2">
      <c r="D1933" t="s">
        <v>1491</v>
      </c>
      <c r="H1933" t="s">
        <v>1328</v>
      </c>
    </row>
    <row r="1934" spans="4:8" x14ac:dyDescent="0.2">
      <c r="D1934" t="s">
        <v>1452</v>
      </c>
      <c r="H1934" t="s">
        <v>1327</v>
      </c>
    </row>
    <row r="1935" spans="4:8" x14ac:dyDescent="0.2">
      <c r="D1935" t="s">
        <v>1577</v>
      </c>
      <c r="H1935" t="s">
        <v>1324</v>
      </c>
    </row>
    <row r="1936" spans="4:8" x14ac:dyDescent="0.2">
      <c r="D1936" t="s">
        <v>1438</v>
      </c>
      <c r="H1936" t="s">
        <v>1339</v>
      </c>
    </row>
    <row r="1937" spans="4:8" x14ac:dyDescent="0.2">
      <c r="D1937" t="s">
        <v>1437</v>
      </c>
      <c r="H1937" t="s">
        <v>1211</v>
      </c>
    </row>
    <row r="1938" spans="4:8" x14ac:dyDescent="0.2">
      <c r="D1938" t="s">
        <v>1470</v>
      </c>
      <c r="H1938" t="s">
        <v>1321</v>
      </c>
    </row>
    <row r="1939" spans="4:8" x14ac:dyDescent="0.2">
      <c r="D1939" t="s">
        <v>1470</v>
      </c>
      <c r="H1939" t="s">
        <v>1170</v>
      </c>
    </row>
    <row r="1940" spans="4:8" x14ac:dyDescent="0.2">
      <c r="D1940" t="s">
        <v>1432</v>
      </c>
      <c r="H1940" t="s">
        <v>1480</v>
      </c>
    </row>
    <row r="1941" spans="4:8" x14ac:dyDescent="0.2">
      <c r="D1941" t="s">
        <v>1434</v>
      </c>
      <c r="H1941" t="s">
        <v>1320</v>
      </c>
    </row>
    <row r="1942" spans="4:8" x14ac:dyDescent="0.2">
      <c r="D1942" t="s">
        <v>1439</v>
      </c>
      <c r="H1942" t="s">
        <v>1326</v>
      </c>
    </row>
    <row r="1943" spans="4:8" x14ac:dyDescent="0.2">
      <c r="D1943" t="s">
        <v>1425</v>
      </c>
      <c r="H1943" t="s">
        <v>1326</v>
      </c>
    </row>
    <row r="1944" spans="4:8" x14ac:dyDescent="0.2">
      <c r="D1944" t="s">
        <v>1489</v>
      </c>
      <c r="H1944" t="s">
        <v>1201</v>
      </c>
    </row>
    <row r="1945" spans="4:8" x14ac:dyDescent="0.2">
      <c r="D1945" t="s">
        <v>1578</v>
      </c>
      <c r="H1945" t="s">
        <v>1354</v>
      </c>
    </row>
    <row r="1946" spans="4:8" x14ac:dyDescent="0.2">
      <c r="D1946" t="s">
        <v>1424</v>
      </c>
      <c r="H1946" t="s">
        <v>1349</v>
      </c>
    </row>
    <row r="1947" spans="4:8" x14ac:dyDescent="0.2">
      <c r="D1947" t="s">
        <v>1427</v>
      </c>
      <c r="H1947" t="s">
        <v>1421</v>
      </c>
    </row>
    <row r="1948" spans="4:8" x14ac:dyDescent="0.2">
      <c r="D1948" t="s">
        <v>1423</v>
      </c>
      <c r="H1948" t="s">
        <v>1421</v>
      </c>
    </row>
    <row r="1949" spans="4:8" x14ac:dyDescent="0.2">
      <c r="D1949" t="s">
        <v>1485</v>
      </c>
      <c r="H1949" t="s">
        <v>1310</v>
      </c>
    </row>
    <row r="1950" spans="4:8" x14ac:dyDescent="0.2">
      <c r="D1950" t="s">
        <v>1490</v>
      </c>
      <c r="H1950" t="s">
        <v>1343</v>
      </c>
    </row>
    <row r="1951" spans="4:8" x14ac:dyDescent="0.2">
      <c r="D1951" t="s">
        <v>1420</v>
      </c>
      <c r="H1951" t="s">
        <v>1200</v>
      </c>
    </row>
    <row r="1952" spans="4:8" x14ac:dyDescent="0.2">
      <c r="D1952" t="s">
        <v>1419</v>
      </c>
      <c r="H1952" t="s">
        <v>1318</v>
      </c>
    </row>
    <row r="1953" spans="4:8" x14ac:dyDescent="0.2">
      <c r="D1953" t="s">
        <v>1418</v>
      </c>
      <c r="H1953" t="s">
        <v>1299</v>
      </c>
    </row>
    <row r="1954" spans="4:8" x14ac:dyDescent="0.2">
      <c r="D1954" t="s">
        <v>1486</v>
      </c>
      <c r="H1954" t="s">
        <v>1302</v>
      </c>
    </row>
    <row r="1955" spans="4:8" x14ac:dyDescent="0.2">
      <c r="D1955" t="s">
        <v>1413</v>
      </c>
      <c r="H1955" t="s">
        <v>1298</v>
      </c>
    </row>
    <row r="1956" spans="4:8" x14ac:dyDescent="0.2">
      <c r="D1956" t="s">
        <v>1415</v>
      </c>
      <c r="H1956" t="s">
        <v>1160</v>
      </c>
    </row>
    <row r="1957" spans="4:8" x14ac:dyDescent="0.2">
      <c r="D1957" t="s">
        <v>1421</v>
      </c>
      <c r="H1957" t="s">
        <v>1296</v>
      </c>
    </row>
    <row r="1958" spans="4:8" x14ac:dyDescent="0.2">
      <c r="D1958" t="s">
        <v>1421</v>
      </c>
      <c r="H1958" t="s">
        <v>1296</v>
      </c>
    </row>
    <row r="1959" spans="4:8" x14ac:dyDescent="0.2">
      <c r="D1959" t="s">
        <v>1408</v>
      </c>
      <c r="H1959" t="s">
        <v>1185</v>
      </c>
    </row>
    <row r="1960" spans="4:8" x14ac:dyDescent="0.2">
      <c r="D1960" t="s">
        <v>1407</v>
      </c>
      <c r="H1960" t="s">
        <v>1315</v>
      </c>
    </row>
    <row r="1961" spans="4:8" x14ac:dyDescent="0.2">
      <c r="D1961" t="s">
        <v>1466</v>
      </c>
      <c r="H1961" t="s">
        <v>1311</v>
      </c>
    </row>
    <row r="1962" spans="4:8" x14ac:dyDescent="0.2">
      <c r="D1962" t="s">
        <v>1442</v>
      </c>
      <c r="H1962" t="s">
        <v>1161</v>
      </c>
    </row>
    <row r="1963" spans="4:8" x14ac:dyDescent="0.2">
      <c r="D1963" t="s">
        <v>1441</v>
      </c>
      <c r="H1963" t="s">
        <v>1283</v>
      </c>
    </row>
    <row r="1964" spans="4:8" x14ac:dyDescent="0.2">
      <c r="D1964" t="s">
        <v>1406</v>
      </c>
      <c r="H1964" t="s">
        <v>1283</v>
      </c>
    </row>
    <row r="1965" spans="4:8" x14ac:dyDescent="0.2">
      <c r="D1965" t="s">
        <v>1405</v>
      </c>
      <c r="H1965" t="s">
        <v>1481</v>
      </c>
    </row>
    <row r="1966" spans="4:8" x14ac:dyDescent="0.2">
      <c r="D1966" t="s">
        <v>1435</v>
      </c>
      <c r="H1966" t="s">
        <v>1482</v>
      </c>
    </row>
    <row r="1967" spans="4:8" x14ac:dyDescent="0.2">
      <c r="D1967" t="s">
        <v>1453</v>
      </c>
      <c r="H1967" t="s">
        <v>1294</v>
      </c>
    </row>
    <row r="1968" spans="4:8" x14ac:dyDescent="0.2">
      <c r="D1968" t="s">
        <v>1426</v>
      </c>
      <c r="H1968" t="s">
        <v>1293</v>
      </c>
    </row>
    <row r="1969" spans="4:8" x14ac:dyDescent="0.2">
      <c r="D1969" t="s">
        <v>1404</v>
      </c>
      <c r="H1969" t="s">
        <v>1301</v>
      </c>
    </row>
    <row r="1970" spans="4:8" x14ac:dyDescent="0.2">
      <c r="D1970" t="s">
        <v>1403</v>
      </c>
      <c r="H1970" t="s">
        <v>1300</v>
      </c>
    </row>
    <row r="1971" spans="4:8" x14ac:dyDescent="0.2">
      <c r="D1971" t="s">
        <v>1414</v>
      </c>
      <c r="H1971" t="s">
        <v>1387</v>
      </c>
    </row>
    <row r="1972" spans="4:8" x14ac:dyDescent="0.2">
      <c r="D1972" t="s">
        <v>1458</v>
      </c>
      <c r="H1972" t="s">
        <v>1166</v>
      </c>
    </row>
    <row r="1973" spans="4:8" x14ac:dyDescent="0.2">
      <c r="D1973" t="s">
        <v>1422</v>
      </c>
      <c r="H1973" t="s">
        <v>1381</v>
      </c>
    </row>
    <row r="1974" spans="4:8" x14ac:dyDescent="0.2">
      <c r="D1974" t="s">
        <v>1394</v>
      </c>
      <c r="H1974" t="s">
        <v>1388</v>
      </c>
    </row>
    <row r="1975" spans="4:8" x14ac:dyDescent="0.2">
      <c r="D1975" t="s">
        <v>1394</v>
      </c>
      <c r="H1975" t="s">
        <v>1297</v>
      </c>
    </row>
    <row r="1976" spans="4:8" x14ac:dyDescent="0.2">
      <c r="D1976" t="s">
        <v>1579</v>
      </c>
      <c r="H1976" t="s">
        <v>1483</v>
      </c>
    </row>
    <row r="1977" spans="4:8" x14ac:dyDescent="0.2">
      <c r="D1977" t="s">
        <v>1580</v>
      </c>
      <c r="H1977" t="s">
        <v>1483</v>
      </c>
    </row>
    <row r="1978" spans="4:8" x14ac:dyDescent="0.2">
      <c r="D1978" t="s">
        <v>1581</v>
      </c>
      <c r="H1978" t="s">
        <v>1289</v>
      </c>
    </row>
    <row r="1979" spans="4:8" x14ac:dyDescent="0.2">
      <c r="D1979" t="s">
        <v>1582</v>
      </c>
      <c r="H1979" t="s">
        <v>1385</v>
      </c>
    </row>
    <row r="1980" spans="4:8" x14ac:dyDescent="0.2">
      <c r="D1980" t="s">
        <v>1383</v>
      </c>
      <c r="H1980" t="s">
        <v>1303</v>
      </c>
    </row>
    <row r="1981" spans="4:8" x14ac:dyDescent="0.2">
      <c r="D1981" t="s">
        <v>1391</v>
      </c>
      <c r="H1981" t="s">
        <v>1191</v>
      </c>
    </row>
    <row r="1982" spans="4:8" x14ac:dyDescent="0.2">
      <c r="D1982" t="s">
        <v>1402</v>
      </c>
      <c r="H1982" t="s">
        <v>1347</v>
      </c>
    </row>
    <row r="1983" spans="4:8" x14ac:dyDescent="0.2">
      <c r="D1983" t="s">
        <v>1382</v>
      </c>
      <c r="H1983" t="s">
        <v>1288</v>
      </c>
    </row>
    <row r="1984" spans="4:8" x14ac:dyDescent="0.2">
      <c r="D1984" t="s">
        <v>1390</v>
      </c>
      <c r="H1984" t="s">
        <v>1290</v>
      </c>
    </row>
    <row r="1985" spans="4:8" x14ac:dyDescent="0.2">
      <c r="D1985" t="s">
        <v>1433</v>
      </c>
      <c r="H1985" t="s">
        <v>1279</v>
      </c>
    </row>
    <row r="1986" spans="4:8" x14ac:dyDescent="0.2">
      <c r="D1986" t="s">
        <v>1583</v>
      </c>
      <c r="H1986" t="s">
        <v>1279</v>
      </c>
    </row>
    <row r="1987" spans="4:8" x14ac:dyDescent="0.2">
      <c r="D1987" t="s">
        <v>1416</v>
      </c>
      <c r="H1987" t="s">
        <v>1414</v>
      </c>
    </row>
    <row r="1988" spans="4:8" x14ac:dyDescent="0.2">
      <c r="D1988" t="s">
        <v>1378</v>
      </c>
      <c r="H1988" t="s">
        <v>1325</v>
      </c>
    </row>
    <row r="1989" spans="4:8" x14ac:dyDescent="0.2">
      <c r="D1989" t="s">
        <v>1398</v>
      </c>
      <c r="H1989" t="s">
        <v>1368</v>
      </c>
    </row>
    <row r="1990" spans="4:8" x14ac:dyDescent="0.2">
      <c r="D1990" t="s">
        <v>1398</v>
      </c>
      <c r="H1990" t="s">
        <v>1278</v>
      </c>
    </row>
    <row r="1991" spans="4:8" x14ac:dyDescent="0.2">
      <c r="D1991" t="s">
        <v>1410</v>
      </c>
      <c r="H1991" t="s">
        <v>1398</v>
      </c>
    </row>
    <row r="1992" spans="4:8" x14ac:dyDescent="0.2">
      <c r="D1992" t="s">
        <v>1430</v>
      </c>
      <c r="H1992" t="s">
        <v>1398</v>
      </c>
    </row>
    <row r="1993" spans="4:8" x14ac:dyDescent="0.2">
      <c r="D1993" t="s">
        <v>1411</v>
      </c>
      <c r="H1993" t="s">
        <v>1331</v>
      </c>
    </row>
    <row r="1994" spans="4:8" x14ac:dyDescent="0.2">
      <c r="D1994" t="s">
        <v>1417</v>
      </c>
      <c r="H1994" t="s">
        <v>1277</v>
      </c>
    </row>
    <row r="1995" spans="4:8" x14ac:dyDescent="0.2">
      <c r="D1995" t="s">
        <v>1388</v>
      </c>
      <c r="H1995" t="s">
        <v>1336</v>
      </c>
    </row>
    <row r="1996" spans="4:8" x14ac:dyDescent="0.2">
      <c r="D1996" t="s">
        <v>1387</v>
      </c>
      <c r="H1996" t="s">
        <v>1284</v>
      </c>
    </row>
    <row r="1997" spans="4:8" x14ac:dyDescent="0.2">
      <c r="D1997" t="s">
        <v>1399</v>
      </c>
      <c r="H1997" t="s">
        <v>1402</v>
      </c>
    </row>
    <row r="1998" spans="4:8" x14ac:dyDescent="0.2">
      <c r="D1998" t="s">
        <v>1377</v>
      </c>
      <c r="H1998" t="s">
        <v>1285</v>
      </c>
    </row>
    <row r="1999" spans="4:8" x14ac:dyDescent="0.2">
      <c r="D1999" t="s">
        <v>1377</v>
      </c>
      <c r="H1999" t="s">
        <v>1274</v>
      </c>
    </row>
    <row r="2000" spans="4:8" x14ac:dyDescent="0.2">
      <c r="D2000" t="s">
        <v>1369</v>
      </c>
      <c r="H2000" t="s">
        <v>1218</v>
      </c>
    </row>
    <row r="2001" spans="4:8" x14ac:dyDescent="0.2">
      <c r="D2001" t="s">
        <v>1385</v>
      </c>
      <c r="H2001" t="s">
        <v>1484</v>
      </c>
    </row>
    <row r="2002" spans="4:8" x14ac:dyDescent="0.2">
      <c r="D2002" t="s">
        <v>1451</v>
      </c>
      <c r="H2002" t="s">
        <v>1305</v>
      </c>
    </row>
    <row r="2003" spans="4:8" x14ac:dyDescent="0.2">
      <c r="D2003" t="s">
        <v>1381</v>
      </c>
      <c r="H2003" t="s">
        <v>1485</v>
      </c>
    </row>
    <row r="2004" spans="4:8" x14ac:dyDescent="0.2">
      <c r="D2004" t="s">
        <v>1584</v>
      </c>
      <c r="H2004" t="s">
        <v>1268</v>
      </c>
    </row>
    <row r="2005" spans="4:8" x14ac:dyDescent="0.2">
      <c r="D2005" t="s">
        <v>1360</v>
      </c>
      <c r="H2005" t="s">
        <v>1266</v>
      </c>
    </row>
    <row r="2006" spans="4:8" x14ac:dyDescent="0.2">
      <c r="D2006" t="s">
        <v>1357</v>
      </c>
      <c r="H2006" t="s">
        <v>1267</v>
      </c>
    </row>
    <row r="2007" spans="4:8" x14ac:dyDescent="0.2">
      <c r="D2007" t="s">
        <v>1358</v>
      </c>
      <c r="H2007" t="s">
        <v>1264</v>
      </c>
    </row>
    <row r="2008" spans="4:8" x14ac:dyDescent="0.2">
      <c r="D2008" t="s">
        <v>1386</v>
      </c>
      <c r="H2008" t="s">
        <v>1265</v>
      </c>
    </row>
    <row r="2009" spans="4:8" x14ac:dyDescent="0.2">
      <c r="D2009" t="s">
        <v>1401</v>
      </c>
      <c r="H2009" t="s">
        <v>1386</v>
      </c>
    </row>
    <row r="2010" spans="4:8" x14ac:dyDescent="0.2">
      <c r="D2010" t="s">
        <v>1364</v>
      </c>
      <c r="H2010" t="s">
        <v>1214</v>
      </c>
    </row>
    <row r="2011" spans="4:8" x14ac:dyDescent="0.2">
      <c r="D2011" t="s">
        <v>1396</v>
      </c>
      <c r="H2011" t="s">
        <v>1352</v>
      </c>
    </row>
    <row r="2012" spans="4:8" x14ac:dyDescent="0.2">
      <c r="D2012" t="s">
        <v>1440</v>
      </c>
      <c r="H2012" t="s">
        <v>1332</v>
      </c>
    </row>
    <row r="2013" spans="4:8" x14ac:dyDescent="0.2">
      <c r="D2013" t="s">
        <v>1384</v>
      </c>
      <c r="H2013" t="s">
        <v>1370</v>
      </c>
    </row>
    <row r="2014" spans="4:8" x14ac:dyDescent="0.2">
      <c r="D2014" t="s">
        <v>1354</v>
      </c>
      <c r="H2014" t="s">
        <v>1306</v>
      </c>
    </row>
    <row r="2015" spans="4:8" x14ac:dyDescent="0.2">
      <c r="D2015" t="s">
        <v>1353</v>
      </c>
      <c r="H2015" t="s">
        <v>1399</v>
      </c>
    </row>
    <row r="2016" spans="4:8" x14ac:dyDescent="0.2">
      <c r="D2016" t="s">
        <v>1368</v>
      </c>
      <c r="H2016" t="s">
        <v>1291</v>
      </c>
    </row>
    <row r="2017" spans="4:8" x14ac:dyDescent="0.2">
      <c r="D2017" t="s">
        <v>1412</v>
      </c>
      <c r="H2017" t="s">
        <v>1247</v>
      </c>
    </row>
    <row r="2018" spans="4:8" x14ac:dyDescent="0.2">
      <c r="D2018" t="s">
        <v>1412</v>
      </c>
      <c r="H2018" t="s">
        <v>1344</v>
      </c>
    </row>
    <row r="2019" spans="4:8" x14ac:dyDescent="0.2">
      <c r="D2019" t="s">
        <v>1349</v>
      </c>
      <c r="H2019" t="s">
        <v>1263</v>
      </c>
    </row>
    <row r="2020" spans="4:8" x14ac:dyDescent="0.2">
      <c r="D2020" t="s">
        <v>1409</v>
      </c>
      <c r="H2020" t="s">
        <v>1261</v>
      </c>
    </row>
    <row r="2021" spans="4:8" x14ac:dyDescent="0.2">
      <c r="D2021" t="s">
        <v>1376</v>
      </c>
      <c r="H2021" t="s">
        <v>1261</v>
      </c>
    </row>
    <row r="2022" spans="4:8" x14ac:dyDescent="0.2">
      <c r="D2022" t="s">
        <v>1397</v>
      </c>
      <c r="H2022" t="s">
        <v>1262</v>
      </c>
    </row>
    <row r="2023" spans="4:8" x14ac:dyDescent="0.2">
      <c r="D2023" t="s">
        <v>1380</v>
      </c>
      <c r="H2023" t="s">
        <v>1258</v>
      </c>
    </row>
    <row r="2024" spans="4:8" x14ac:dyDescent="0.2">
      <c r="D2024" t="s">
        <v>1370</v>
      </c>
      <c r="H2024" t="s">
        <v>1376</v>
      </c>
    </row>
    <row r="2025" spans="4:8" x14ac:dyDescent="0.2">
      <c r="D2025" t="s">
        <v>1371</v>
      </c>
      <c r="H2025" t="s">
        <v>1259</v>
      </c>
    </row>
    <row r="2026" spans="4:8" x14ac:dyDescent="0.2">
      <c r="D2026" t="s">
        <v>1343</v>
      </c>
      <c r="H2026" t="s">
        <v>1239</v>
      </c>
    </row>
    <row r="2027" spans="4:8" x14ac:dyDescent="0.2">
      <c r="D2027" t="s">
        <v>1395</v>
      </c>
      <c r="H2027" t="s">
        <v>1243</v>
      </c>
    </row>
    <row r="2028" spans="4:8" x14ac:dyDescent="0.2">
      <c r="D2028" t="s">
        <v>1347</v>
      </c>
      <c r="H2028" t="s">
        <v>1244</v>
      </c>
    </row>
    <row r="2029" spans="4:8" x14ac:dyDescent="0.2">
      <c r="D2029" t="s">
        <v>1339</v>
      </c>
      <c r="H2029" t="s">
        <v>1244</v>
      </c>
    </row>
    <row r="2030" spans="4:8" x14ac:dyDescent="0.2">
      <c r="D2030" t="s">
        <v>1342</v>
      </c>
      <c r="H2030" t="s">
        <v>1236</v>
      </c>
    </row>
    <row r="2031" spans="4:8" x14ac:dyDescent="0.2">
      <c r="D2031" t="s">
        <v>1342</v>
      </c>
      <c r="H2031" t="s">
        <v>1248</v>
      </c>
    </row>
    <row r="2032" spans="4:8" x14ac:dyDescent="0.2">
      <c r="D2032" t="s">
        <v>1585</v>
      </c>
      <c r="H2032" t="s">
        <v>1240</v>
      </c>
    </row>
    <row r="2033" spans="4:8" x14ac:dyDescent="0.2">
      <c r="D2033" t="s">
        <v>1351</v>
      </c>
      <c r="H2033" t="s">
        <v>1232</v>
      </c>
    </row>
    <row r="2034" spans="4:8" x14ac:dyDescent="0.2">
      <c r="D2034" t="s">
        <v>1389</v>
      </c>
      <c r="H2034" t="s">
        <v>1235</v>
      </c>
    </row>
    <row r="2035" spans="4:8" x14ac:dyDescent="0.2">
      <c r="D2035" t="s">
        <v>1352</v>
      </c>
      <c r="H2035" t="s">
        <v>1281</v>
      </c>
    </row>
    <row r="2036" spans="4:8" x14ac:dyDescent="0.2">
      <c r="D2036" t="s">
        <v>1586</v>
      </c>
      <c r="H2036" t="s">
        <v>1281</v>
      </c>
    </row>
    <row r="2037" spans="4:8" x14ac:dyDescent="0.2">
      <c r="D2037" t="s">
        <v>1375</v>
      </c>
      <c r="H2037" t="s">
        <v>1312</v>
      </c>
    </row>
    <row r="2038" spans="4:8" x14ac:dyDescent="0.2">
      <c r="D2038" t="s">
        <v>1348</v>
      </c>
      <c r="H2038" t="s">
        <v>1245</v>
      </c>
    </row>
    <row r="2039" spans="4:8" x14ac:dyDescent="0.2">
      <c r="D2039" t="s">
        <v>1326</v>
      </c>
      <c r="H2039" t="s">
        <v>1422</v>
      </c>
    </row>
    <row r="2040" spans="4:8" x14ac:dyDescent="0.2">
      <c r="D2040" t="s">
        <v>1326</v>
      </c>
      <c r="H2040" t="s">
        <v>1384</v>
      </c>
    </row>
    <row r="2041" spans="4:8" x14ac:dyDescent="0.2">
      <c r="D2041" t="s">
        <v>1336</v>
      </c>
      <c r="H2041" t="s">
        <v>1242</v>
      </c>
    </row>
    <row r="2042" spans="4:8" x14ac:dyDescent="0.2">
      <c r="D2042" t="s">
        <v>1344</v>
      </c>
      <c r="H2042" t="s">
        <v>1242</v>
      </c>
    </row>
    <row r="2043" spans="4:8" x14ac:dyDescent="0.2">
      <c r="D2043" t="s">
        <v>1331</v>
      </c>
      <c r="H2043" t="s">
        <v>1322</v>
      </c>
    </row>
    <row r="2044" spans="4:8" x14ac:dyDescent="0.2">
      <c r="D2044" t="s">
        <v>1318</v>
      </c>
      <c r="H2044" t="s">
        <v>1486</v>
      </c>
    </row>
    <row r="2045" spans="4:8" x14ac:dyDescent="0.2">
      <c r="D2045" t="s">
        <v>1325</v>
      </c>
      <c r="H2045" t="s">
        <v>1233</v>
      </c>
    </row>
    <row r="2046" spans="4:8" x14ac:dyDescent="0.2">
      <c r="D2046" t="s">
        <v>1355</v>
      </c>
      <c r="H2046" t="s">
        <v>1233</v>
      </c>
    </row>
    <row r="2047" spans="4:8" x14ac:dyDescent="0.2">
      <c r="D2047" t="s">
        <v>1332</v>
      </c>
      <c r="H2047" t="s">
        <v>1371</v>
      </c>
    </row>
    <row r="2048" spans="4:8" x14ac:dyDescent="0.2">
      <c r="D2048" t="s">
        <v>1379</v>
      </c>
      <c r="H2048" t="s">
        <v>1234</v>
      </c>
    </row>
    <row r="2049" spans="4:8" x14ac:dyDescent="0.2">
      <c r="D2049" t="s">
        <v>1315</v>
      </c>
      <c r="H2049" t="s">
        <v>1251</v>
      </c>
    </row>
    <row r="2050" spans="4:8" x14ac:dyDescent="0.2">
      <c r="D2050" t="s">
        <v>1311</v>
      </c>
      <c r="H2050" t="s">
        <v>1237</v>
      </c>
    </row>
    <row r="2051" spans="4:8" x14ac:dyDescent="0.2">
      <c r="D2051" t="s">
        <v>1320</v>
      </c>
      <c r="H2051" t="s">
        <v>1250</v>
      </c>
    </row>
    <row r="2052" spans="4:8" x14ac:dyDescent="0.2">
      <c r="D2052" t="s">
        <v>1329</v>
      </c>
      <c r="H2052" t="s">
        <v>1238</v>
      </c>
    </row>
    <row r="2053" spans="4:8" x14ac:dyDescent="0.2">
      <c r="D2053" t="s">
        <v>1346</v>
      </c>
      <c r="H2053" t="s">
        <v>1228</v>
      </c>
    </row>
    <row r="2054" spans="4:8" x14ac:dyDescent="0.2">
      <c r="D2054" t="s">
        <v>1338</v>
      </c>
      <c r="H2054" t="s">
        <v>1269</v>
      </c>
    </row>
    <row r="2055" spans="4:8" x14ac:dyDescent="0.2">
      <c r="D2055" t="s">
        <v>1340</v>
      </c>
      <c r="H2055" t="s">
        <v>1269</v>
      </c>
    </row>
    <row r="2056" spans="4:8" x14ac:dyDescent="0.2">
      <c r="D2056" t="s">
        <v>1310</v>
      </c>
      <c r="H2056" t="s">
        <v>1249</v>
      </c>
    </row>
    <row r="2057" spans="4:8" x14ac:dyDescent="0.2">
      <c r="D2057" t="s">
        <v>1341</v>
      </c>
      <c r="H2057" t="s">
        <v>1241</v>
      </c>
    </row>
    <row r="2058" spans="4:8" x14ac:dyDescent="0.2">
      <c r="D2058" t="s">
        <v>1335</v>
      </c>
      <c r="H2058" t="s">
        <v>1426</v>
      </c>
    </row>
    <row r="2059" spans="4:8" x14ac:dyDescent="0.2">
      <c r="D2059" t="s">
        <v>1321</v>
      </c>
      <c r="H2059" t="s">
        <v>1442</v>
      </c>
    </row>
    <row r="2060" spans="4:8" x14ac:dyDescent="0.2">
      <c r="D2060" t="s">
        <v>1363</v>
      </c>
      <c r="H2060" t="s">
        <v>1286</v>
      </c>
    </row>
    <row r="2061" spans="4:8" x14ac:dyDescent="0.2">
      <c r="D2061" t="s">
        <v>1587</v>
      </c>
      <c r="H2061" t="s">
        <v>1435</v>
      </c>
    </row>
    <row r="2062" spans="4:8" x14ac:dyDescent="0.2">
      <c r="D2062" t="s">
        <v>1322</v>
      </c>
      <c r="H2062" t="s">
        <v>1246</v>
      </c>
    </row>
    <row r="2063" spans="4:8" x14ac:dyDescent="0.2">
      <c r="D2063" t="s">
        <v>1303</v>
      </c>
      <c r="H2063" t="s">
        <v>1256</v>
      </c>
    </row>
    <row r="2064" spans="4:8" x14ac:dyDescent="0.2">
      <c r="D2064" t="s">
        <v>1300</v>
      </c>
      <c r="H2064" t="s">
        <v>1338</v>
      </c>
    </row>
    <row r="2065" spans="4:8" x14ac:dyDescent="0.2">
      <c r="D2065" t="s">
        <v>1305</v>
      </c>
      <c r="H2065" t="s">
        <v>1257</v>
      </c>
    </row>
    <row r="2066" spans="4:8" x14ac:dyDescent="0.2">
      <c r="D2066" t="s">
        <v>1297</v>
      </c>
      <c r="H2066" t="s">
        <v>1313</v>
      </c>
    </row>
    <row r="2067" spans="4:8" x14ac:dyDescent="0.2">
      <c r="D2067" t="s">
        <v>1588</v>
      </c>
      <c r="H2067" t="s">
        <v>1313</v>
      </c>
    </row>
    <row r="2068" spans="4:8" x14ac:dyDescent="0.2">
      <c r="D2068" t="s">
        <v>1294</v>
      </c>
      <c r="H2068" t="s">
        <v>1441</v>
      </c>
    </row>
    <row r="2069" spans="4:8" x14ac:dyDescent="0.2">
      <c r="D2069" t="s">
        <v>1293</v>
      </c>
      <c r="H2069" t="s">
        <v>1253</v>
      </c>
    </row>
    <row r="2070" spans="4:8" x14ac:dyDescent="0.2">
      <c r="D2070" t="s">
        <v>1306</v>
      </c>
      <c r="H2070" t="s">
        <v>1254</v>
      </c>
    </row>
    <row r="2071" spans="4:8" x14ac:dyDescent="0.2">
      <c r="D2071" t="s">
        <v>1333</v>
      </c>
      <c r="H2071" t="s">
        <v>1255</v>
      </c>
    </row>
    <row r="2072" spans="4:8" x14ac:dyDescent="0.2">
      <c r="D2072" t="s">
        <v>1312</v>
      </c>
      <c r="H2072" t="s">
        <v>1252</v>
      </c>
    </row>
    <row r="2073" spans="4:8" x14ac:dyDescent="0.2">
      <c r="D2073" t="s">
        <v>1323</v>
      </c>
      <c r="H2073" t="s">
        <v>1308</v>
      </c>
    </row>
    <row r="2074" spans="4:8" x14ac:dyDescent="0.2">
      <c r="D2074" t="s">
        <v>1289</v>
      </c>
      <c r="H2074" t="s">
        <v>1304</v>
      </c>
    </row>
    <row r="2075" spans="4:8" x14ac:dyDescent="0.2">
      <c r="D2075" t="s">
        <v>1290</v>
      </c>
      <c r="H2075" t="s">
        <v>1260</v>
      </c>
    </row>
    <row r="2076" spans="4:8" x14ac:dyDescent="0.2">
      <c r="D2076" t="s">
        <v>1334</v>
      </c>
      <c r="H2076" t="s">
        <v>1172</v>
      </c>
    </row>
    <row r="2077" spans="4:8" x14ac:dyDescent="0.2">
      <c r="D2077" t="s">
        <v>1288</v>
      </c>
      <c r="H2077" t="s">
        <v>1341</v>
      </c>
    </row>
    <row r="2078" spans="4:8" x14ac:dyDescent="0.2">
      <c r="D2078" t="s">
        <v>1328</v>
      </c>
      <c r="H2078" t="s">
        <v>1227</v>
      </c>
    </row>
    <row r="2079" spans="4:8" x14ac:dyDescent="0.2">
      <c r="D2079" t="s">
        <v>1327</v>
      </c>
      <c r="H2079" t="s">
        <v>1275</v>
      </c>
    </row>
    <row r="2080" spans="4:8" x14ac:dyDescent="0.2">
      <c r="D2080" t="s">
        <v>1428</v>
      </c>
      <c r="H2080" t="s">
        <v>1178</v>
      </c>
    </row>
    <row r="2081" spans="4:8" x14ac:dyDescent="0.2">
      <c r="D2081" t="s">
        <v>1324</v>
      </c>
      <c r="H2081" t="s">
        <v>1276</v>
      </c>
    </row>
    <row r="2082" spans="4:8" x14ac:dyDescent="0.2">
      <c r="D2082" t="s">
        <v>1284</v>
      </c>
      <c r="H2082" t="s">
        <v>1280</v>
      </c>
    </row>
    <row r="2083" spans="4:8" x14ac:dyDescent="0.2">
      <c r="D2083" t="s">
        <v>1285</v>
      </c>
      <c r="H2083" t="s">
        <v>1270</v>
      </c>
    </row>
    <row r="2084" spans="4:8" x14ac:dyDescent="0.2">
      <c r="D2084" t="s">
        <v>1373</v>
      </c>
      <c r="H2084" t="s">
        <v>1323</v>
      </c>
    </row>
    <row r="2085" spans="4:8" x14ac:dyDescent="0.2">
      <c r="D2085" t="s">
        <v>1313</v>
      </c>
      <c r="H2085" t="s">
        <v>1295</v>
      </c>
    </row>
    <row r="2086" spans="4:8" x14ac:dyDescent="0.2">
      <c r="D2086" t="s">
        <v>1313</v>
      </c>
      <c r="H2086" t="s">
        <v>1271</v>
      </c>
    </row>
    <row r="2087" spans="4:8" x14ac:dyDescent="0.2">
      <c r="D2087" t="s">
        <v>1299</v>
      </c>
      <c r="H2087" t="s">
        <v>1272</v>
      </c>
    </row>
    <row r="2088" spans="4:8" x14ac:dyDescent="0.2">
      <c r="D2088" t="s">
        <v>1366</v>
      </c>
      <c r="H2088" t="s">
        <v>1287</v>
      </c>
    </row>
    <row r="2089" spans="4:8" x14ac:dyDescent="0.2">
      <c r="D2089" t="s">
        <v>1298</v>
      </c>
      <c r="H2089" t="s">
        <v>1317</v>
      </c>
    </row>
    <row r="2090" spans="4:8" x14ac:dyDescent="0.2">
      <c r="D2090" t="s">
        <v>1308</v>
      </c>
      <c r="H2090" t="s">
        <v>1273</v>
      </c>
    </row>
    <row r="2091" spans="4:8" x14ac:dyDescent="0.2">
      <c r="D2091" t="s">
        <v>1337</v>
      </c>
      <c r="H2091" t="s">
        <v>1168</v>
      </c>
    </row>
    <row r="2092" spans="4:8" x14ac:dyDescent="0.2">
      <c r="D2092" t="s">
        <v>1291</v>
      </c>
      <c r="H2092" t="s">
        <v>1282</v>
      </c>
    </row>
    <row r="2093" spans="4:8" x14ac:dyDescent="0.2">
      <c r="D2093" t="s">
        <v>1296</v>
      </c>
      <c r="H2093" t="s">
        <v>1396</v>
      </c>
    </row>
    <row r="2094" spans="4:8" x14ac:dyDescent="0.2">
      <c r="D2094" t="s">
        <v>1296</v>
      </c>
      <c r="H2094" t="s">
        <v>1334</v>
      </c>
    </row>
    <row r="2095" spans="4:8" x14ac:dyDescent="0.2">
      <c r="D2095" t="s">
        <v>1471</v>
      </c>
      <c r="H2095" t="s">
        <v>1401</v>
      </c>
    </row>
    <row r="2096" spans="4:8" x14ac:dyDescent="0.2">
      <c r="D2096" t="s">
        <v>1472</v>
      </c>
      <c r="H2096" t="s">
        <v>1410</v>
      </c>
    </row>
    <row r="2097" spans="4:8" x14ac:dyDescent="0.2">
      <c r="D2097" t="s">
        <v>1304</v>
      </c>
      <c r="H2097" t="s">
        <v>1355</v>
      </c>
    </row>
    <row r="2098" spans="4:8" x14ac:dyDescent="0.2">
      <c r="D2098" t="s">
        <v>1317</v>
      </c>
      <c r="H2098" t="s">
        <v>1411</v>
      </c>
    </row>
    <row r="2099" spans="4:8" x14ac:dyDescent="0.2">
      <c r="D2099" t="s">
        <v>1302</v>
      </c>
      <c r="H2099" t="s">
        <v>1375</v>
      </c>
    </row>
    <row r="2100" spans="4:8" x14ac:dyDescent="0.2">
      <c r="D2100" t="s">
        <v>1283</v>
      </c>
      <c r="H2100" t="s">
        <v>1416</v>
      </c>
    </row>
    <row r="2101" spans="4:8" x14ac:dyDescent="0.2">
      <c r="D2101" t="s">
        <v>1283</v>
      </c>
      <c r="H2101" t="s">
        <v>1307</v>
      </c>
    </row>
    <row r="2102" spans="4:8" x14ac:dyDescent="0.2">
      <c r="D2102" t="s">
        <v>1365</v>
      </c>
      <c r="H2102" t="s">
        <v>1222</v>
      </c>
    </row>
    <row r="2103" spans="4:8" x14ac:dyDescent="0.2">
      <c r="D2103" t="s">
        <v>1286</v>
      </c>
      <c r="H2103" t="s">
        <v>1292</v>
      </c>
    </row>
    <row r="2104" spans="4:8" x14ac:dyDescent="0.2">
      <c r="D2104" t="s">
        <v>1281</v>
      </c>
      <c r="H2104" t="s">
        <v>1487</v>
      </c>
    </row>
    <row r="2105" spans="4:8" x14ac:dyDescent="0.2">
      <c r="D2105" t="s">
        <v>1281</v>
      </c>
      <c r="H2105" t="s">
        <v>1175</v>
      </c>
    </row>
    <row r="2106" spans="4:8" x14ac:dyDescent="0.2">
      <c r="D2106" t="s">
        <v>1429</v>
      </c>
      <c r="H2106" t="s">
        <v>1175</v>
      </c>
    </row>
    <row r="2107" spans="4:8" hidden="1" x14ac:dyDescent="0.2">
      <c r="D2107" t="e">
        <v>#VALUE!</v>
      </c>
      <c r="H2107" t="s">
        <v>1488</v>
      </c>
    </row>
    <row r="2108" spans="4:8" x14ac:dyDescent="0.2">
      <c r="D2108" t="s">
        <v>1589</v>
      </c>
      <c r="H2108" t="s">
        <v>1397</v>
      </c>
    </row>
    <row r="2109" spans="4:8" x14ac:dyDescent="0.2">
      <c r="D2109" t="s">
        <v>1590</v>
      </c>
      <c r="H2109" t="s">
        <v>1489</v>
      </c>
    </row>
    <row r="2110" spans="4:8" x14ac:dyDescent="0.2">
      <c r="D2110" t="s">
        <v>1591</v>
      </c>
      <c r="H2110" t="s">
        <v>1199</v>
      </c>
    </row>
    <row r="2111" spans="4:8" x14ac:dyDescent="0.2">
      <c r="D2111" t="s">
        <v>1592</v>
      </c>
      <c r="H2111" t="s">
        <v>1196</v>
      </c>
    </row>
    <row r="2112" spans="4:8" x14ac:dyDescent="0.2">
      <c r="D2112" t="s">
        <v>1592</v>
      </c>
      <c r="H2112" t="s">
        <v>1490</v>
      </c>
    </row>
    <row r="2113" spans="4:8" x14ac:dyDescent="0.2">
      <c r="D2113" t="s">
        <v>1593</v>
      </c>
      <c r="H2113" t="s">
        <v>1164</v>
      </c>
    </row>
    <row r="2114" spans="4:8" x14ac:dyDescent="0.2">
      <c r="D2114" t="s">
        <v>1594</v>
      </c>
      <c r="H2114" t="s">
        <v>1179</v>
      </c>
    </row>
    <row r="2115" spans="4:8" x14ac:dyDescent="0.2">
      <c r="D2115" t="s">
        <v>1595</v>
      </c>
      <c r="H2115" t="s">
        <v>1180</v>
      </c>
    </row>
    <row r="2116" spans="4:8" x14ac:dyDescent="0.2">
      <c r="D2116" t="s">
        <v>1596</v>
      </c>
      <c r="H2116" t="s">
        <v>1395</v>
      </c>
    </row>
    <row r="2117" spans="4:8" x14ac:dyDescent="0.2">
      <c r="D2117" t="s">
        <v>1597</v>
      </c>
      <c r="H2117" t="s">
        <v>1309</v>
      </c>
    </row>
    <row r="2118" spans="4:8" x14ac:dyDescent="0.2">
      <c r="D2118" t="s">
        <v>1598</v>
      </c>
      <c r="H2118" t="s">
        <v>1389</v>
      </c>
    </row>
    <row r="2119" spans="4:8" x14ac:dyDescent="0.2">
      <c r="D2119" t="s">
        <v>1599</v>
      </c>
      <c r="H2119" t="s">
        <v>1167</v>
      </c>
    </row>
    <row r="2120" spans="4:8" x14ac:dyDescent="0.2">
      <c r="D2120" t="s">
        <v>1600</v>
      </c>
      <c r="H2120" t="s">
        <v>1363</v>
      </c>
    </row>
    <row r="2121" spans="4:8" x14ac:dyDescent="0.2">
      <c r="D2121" t="s">
        <v>1601</v>
      </c>
      <c r="H2121" t="s">
        <v>1169</v>
      </c>
    </row>
    <row r="2122" spans="4:8" x14ac:dyDescent="0.2">
      <c r="D2122" t="s">
        <v>1602</v>
      </c>
      <c r="H2122" t="s">
        <v>1330</v>
      </c>
    </row>
    <row r="2123" spans="4:8" x14ac:dyDescent="0.2">
      <c r="D2123" t="s">
        <v>1602</v>
      </c>
      <c r="H2123" t="s">
        <v>1316</v>
      </c>
    </row>
    <row r="2124" spans="4:8" x14ac:dyDescent="0.2">
      <c r="D2124" t="s">
        <v>1603</v>
      </c>
      <c r="H2124" t="s">
        <v>1210</v>
      </c>
    </row>
    <row r="2125" spans="4:8" x14ac:dyDescent="0.2">
      <c r="D2125" t="s">
        <v>1603</v>
      </c>
      <c r="H2125" t="s">
        <v>1210</v>
      </c>
    </row>
    <row r="2126" spans="4:8" x14ac:dyDescent="0.2">
      <c r="D2126" t="s">
        <v>1604</v>
      </c>
      <c r="H2126" t="s">
        <v>1187</v>
      </c>
    </row>
    <row r="2127" spans="4:8" x14ac:dyDescent="0.2">
      <c r="D2127" t="s">
        <v>1605</v>
      </c>
      <c r="H2127" t="s">
        <v>1209</v>
      </c>
    </row>
    <row r="2128" spans="4:8" x14ac:dyDescent="0.2">
      <c r="D2128" t="s">
        <v>1606</v>
      </c>
      <c r="H2128" t="s">
        <v>1209</v>
      </c>
    </row>
    <row r="2129" spans="4:8" x14ac:dyDescent="0.2">
      <c r="D2129" t="s">
        <v>1607</v>
      </c>
      <c r="H2129" t="s">
        <v>1189</v>
      </c>
    </row>
    <row r="2130" spans="4:8" hidden="1" x14ac:dyDescent="0.2">
      <c r="D2130" t="e">
        <v>#VALUE!</v>
      </c>
      <c r="H2130" t="s">
        <v>1379</v>
      </c>
    </row>
    <row r="2131" spans="4:8" x14ac:dyDescent="0.2">
      <c r="D2131" t="s">
        <v>1608</v>
      </c>
      <c r="H2131" t="s">
        <v>1314</v>
      </c>
    </row>
    <row r="2132" spans="4:8" x14ac:dyDescent="0.2">
      <c r="D2132" t="s">
        <v>1609</v>
      </c>
      <c r="H2132" t="s">
        <v>1491</v>
      </c>
    </row>
    <row r="2133" spans="4:8" x14ac:dyDescent="0.2">
      <c r="D2133" t="s">
        <v>1610</v>
      </c>
      <c r="H2133" t="s">
        <v>1173</v>
      </c>
    </row>
    <row r="2134" spans="4:8" x14ac:dyDescent="0.2">
      <c r="D2134" t="s">
        <v>1611</v>
      </c>
      <c r="H2134" t="s">
        <v>1171</v>
      </c>
    </row>
    <row r="2135" spans="4:8" x14ac:dyDescent="0.2">
      <c r="D2135" t="s">
        <v>1542</v>
      </c>
      <c r="H2135" t="s">
        <v>1205</v>
      </c>
    </row>
    <row r="2136" spans="4:8" x14ac:dyDescent="0.2">
      <c r="D2136" t="s">
        <v>1551</v>
      </c>
      <c r="H2136" t="s">
        <v>1319</v>
      </c>
    </row>
    <row r="2137" spans="4:8" x14ac:dyDescent="0.2">
      <c r="D2137" t="s">
        <v>1553</v>
      </c>
      <c r="H2137" t="s">
        <v>1220</v>
      </c>
    </row>
    <row r="2138" spans="4:8" x14ac:dyDescent="0.2">
      <c r="D2138" t="s">
        <v>1549</v>
      </c>
      <c r="H2138" t="e">
        <v>#VALUE!</v>
      </c>
    </row>
    <row r="2139" spans="4:8" x14ac:dyDescent="0.2">
      <c r="D2139" t="s">
        <v>1539</v>
      </c>
      <c r="H2139" t="s">
        <v>1492</v>
      </c>
    </row>
    <row r="2140" spans="4:8" x14ac:dyDescent="0.2">
      <c r="D2140" t="s">
        <v>1546</v>
      </c>
      <c r="H2140" t="s">
        <v>1493</v>
      </c>
    </row>
    <row r="2141" spans="4:8" x14ac:dyDescent="0.2">
      <c r="D2141" t="s">
        <v>1546</v>
      </c>
      <c r="H2141" t="s">
        <v>1494</v>
      </c>
    </row>
    <row r="2142" spans="4:8" x14ac:dyDescent="0.2">
      <c r="D2142" t="s">
        <v>1534</v>
      </c>
      <c r="H2142" t="s">
        <v>1495</v>
      </c>
    </row>
    <row r="2143" spans="4:8" x14ac:dyDescent="0.2">
      <c r="D2143" t="s">
        <v>1612</v>
      </c>
      <c r="H2143" t="s">
        <v>1496</v>
      </c>
    </row>
    <row r="2144" spans="4:8" x14ac:dyDescent="0.2">
      <c r="D2144" t="s">
        <v>1613</v>
      </c>
      <c r="H2144" t="s">
        <v>1496</v>
      </c>
    </row>
    <row r="2145" spans="4:8" x14ac:dyDescent="0.2">
      <c r="D2145" t="s">
        <v>1555</v>
      </c>
      <c r="H2145" t="s">
        <v>1497</v>
      </c>
    </row>
    <row r="2146" spans="4:8" x14ac:dyDescent="0.2">
      <c r="D2146" t="s">
        <v>1522</v>
      </c>
      <c r="H2146" t="s">
        <v>1498</v>
      </c>
    </row>
    <row r="2147" spans="4:8" x14ac:dyDescent="0.2">
      <c r="D2147" t="s">
        <v>1550</v>
      </c>
      <c r="H2147" t="s">
        <v>1499</v>
      </c>
    </row>
    <row r="2148" spans="4:8" x14ac:dyDescent="0.2">
      <c r="D2148" t="s">
        <v>1536</v>
      </c>
      <c r="H2148" t="s">
        <v>1500</v>
      </c>
    </row>
    <row r="2149" spans="4:8" x14ac:dyDescent="0.2">
      <c r="D2149" t="s">
        <v>1524</v>
      </c>
      <c r="H2149" t="s">
        <v>1501</v>
      </c>
    </row>
    <row r="2150" spans="4:8" x14ac:dyDescent="0.2">
      <c r="D2150" t="s">
        <v>1543</v>
      </c>
      <c r="H2150" t="s">
        <v>1502</v>
      </c>
    </row>
    <row r="2151" spans="4:8" x14ac:dyDescent="0.2">
      <c r="D2151" t="s">
        <v>1614</v>
      </c>
      <c r="H2151" t="s">
        <v>1503</v>
      </c>
    </row>
    <row r="2152" spans="4:8" x14ac:dyDescent="0.2">
      <c r="D2152" t="s">
        <v>1520</v>
      </c>
      <c r="H2152" t="s">
        <v>1504</v>
      </c>
    </row>
    <row r="2153" spans="4:8" x14ac:dyDescent="0.2">
      <c r="D2153" t="s">
        <v>1521</v>
      </c>
      <c r="H2153" t="s">
        <v>1505</v>
      </c>
    </row>
    <row r="2154" spans="4:8" x14ac:dyDescent="0.2">
      <c r="D2154" t="s">
        <v>1514</v>
      </c>
      <c r="H2154" t="s">
        <v>1506</v>
      </c>
    </row>
    <row r="2155" spans="4:8" x14ac:dyDescent="0.2">
      <c r="D2155" t="s">
        <v>1515</v>
      </c>
      <c r="H2155" t="s">
        <v>1507</v>
      </c>
    </row>
    <row r="2156" spans="4:8" x14ac:dyDescent="0.2">
      <c r="D2156" t="s">
        <v>1527</v>
      </c>
      <c r="H2156" t="s">
        <v>1508</v>
      </c>
    </row>
    <row r="2157" spans="4:8" x14ac:dyDescent="0.2">
      <c r="D2157" t="s">
        <v>1532</v>
      </c>
      <c r="H2157" t="s">
        <v>1509</v>
      </c>
    </row>
    <row r="2158" spans="4:8" x14ac:dyDescent="0.2">
      <c r="D2158" t="s">
        <v>1615</v>
      </c>
      <c r="H2158" t="s">
        <v>1510</v>
      </c>
    </row>
    <row r="2159" spans="4:8" x14ac:dyDescent="0.2">
      <c r="D2159" t="s">
        <v>1535</v>
      </c>
      <c r="H2159" t="s">
        <v>1511</v>
      </c>
    </row>
    <row r="2160" spans="4:8" x14ac:dyDescent="0.2">
      <c r="D2160" t="s">
        <v>1616</v>
      </c>
      <c r="H2160" t="s">
        <v>1512</v>
      </c>
    </row>
    <row r="2161" spans="4:8" x14ac:dyDescent="0.2">
      <c r="D2161" t="s">
        <v>1531</v>
      </c>
      <c r="H2161" t="s">
        <v>1513</v>
      </c>
    </row>
    <row r="2162" spans="4:8" x14ac:dyDescent="0.2">
      <c r="D2162" t="s">
        <v>1538</v>
      </c>
      <c r="H2162" t="s">
        <v>1514</v>
      </c>
    </row>
    <row r="2163" spans="4:8" x14ac:dyDescent="0.2">
      <c r="D2163" t="s">
        <v>1533</v>
      </c>
      <c r="H2163" t="s">
        <v>1515</v>
      </c>
    </row>
    <row r="2164" spans="4:8" x14ac:dyDescent="0.2">
      <c r="D2164" t="s">
        <v>1526</v>
      </c>
      <c r="H2164" t="s">
        <v>1516</v>
      </c>
    </row>
    <row r="2165" spans="4:8" x14ac:dyDescent="0.2">
      <c r="D2165" t="s">
        <v>1545</v>
      </c>
      <c r="H2165" t="s">
        <v>1517</v>
      </c>
    </row>
    <row r="2166" spans="4:8" x14ac:dyDescent="0.2">
      <c r="D2166" t="s">
        <v>1554</v>
      </c>
      <c r="H2166" t="s">
        <v>1518</v>
      </c>
    </row>
    <row r="2167" spans="4:8" x14ac:dyDescent="0.2">
      <c r="D2167" t="s">
        <v>1509</v>
      </c>
      <c r="H2167" t="s">
        <v>1518</v>
      </c>
    </row>
    <row r="2168" spans="4:8" x14ac:dyDescent="0.2">
      <c r="D2168" t="s">
        <v>1504</v>
      </c>
      <c r="H2168" t="s">
        <v>1519</v>
      </c>
    </row>
    <row r="2169" spans="4:8" x14ac:dyDescent="0.2">
      <c r="D2169" t="s">
        <v>1506</v>
      </c>
      <c r="H2169" t="s">
        <v>1520</v>
      </c>
    </row>
    <row r="2170" spans="4:8" x14ac:dyDescent="0.2">
      <c r="D2170" t="s">
        <v>1502</v>
      </c>
      <c r="H2170" t="s">
        <v>1521</v>
      </c>
    </row>
    <row r="2171" spans="4:8" x14ac:dyDescent="0.2">
      <c r="D2171" t="s">
        <v>1617</v>
      </c>
      <c r="H2171" t="s">
        <v>1522</v>
      </c>
    </row>
    <row r="2172" spans="4:8" x14ac:dyDescent="0.2">
      <c r="D2172" t="s">
        <v>1617</v>
      </c>
      <c r="H2172" t="s">
        <v>1523</v>
      </c>
    </row>
    <row r="2173" spans="4:8" x14ac:dyDescent="0.2">
      <c r="D2173" t="s">
        <v>1517</v>
      </c>
      <c r="H2173" t="s">
        <v>1524</v>
      </c>
    </row>
    <row r="2174" spans="4:8" x14ac:dyDescent="0.2">
      <c r="D2174" t="s">
        <v>1499</v>
      </c>
      <c r="H2174" t="s">
        <v>1525</v>
      </c>
    </row>
    <row r="2175" spans="4:8" x14ac:dyDescent="0.2">
      <c r="D2175" t="s">
        <v>1498</v>
      </c>
      <c r="H2175" t="s">
        <v>1526</v>
      </c>
    </row>
    <row r="2176" spans="4:8" x14ac:dyDescent="0.2">
      <c r="D2176" t="s">
        <v>1519</v>
      </c>
      <c r="H2176" t="s">
        <v>1527</v>
      </c>
    </row>
    <row r="2177" spans="4:8" x14ac:dyDescent="0.2">
      <c r="D2177" t="s">
        <v>1505</v>
      </c>
      <c r="H2177" t="s">
        <v>1528</v>
      </c>
    </row>
    <row r="2178" spans="4:8" x14ac:dyDescent="0.2">
      <c r="D2178" t="s">
        <v>1501</v>
      </c>
      <c r="H2178" t="s">
        <v>1529</v>
      </c>
    </row>
    <row r="2179" spans="4:8" x14ac:dyDescent="0.2">
      <c r="D2179" t="s">
        <v>1530</v>
      </c>
      <c r="H2179" t="s">
        <v>1530</v>
      </c>
    </row>
    <row r="2180" spans="4:8" x14ac:dyDescent="0.2">
      <c r="D2180" t="s">
        <v>1510</v>
      </c>
      <c r="H2180" t="s">
        <v>1531</v>
      </c>
    </row>
    <row r="2181" spans="4:8" x14ac:dyDescent="0.2">
      <c r="D2181" t="s">
        <v>1497</v>
      </c>
      <c r="H2181" t="s">
        <v>1532</v>
      </c>
    </row>
    <row r="2182" spans="4:8" x14ac:dyDescent="0.2">
      <c r="D2182" t="s">
        <v>1500</v>
      </c>
      <c r="H2182" t="s">
        <v>1533</v>
      </c>
    </row>
    <row r="2183" spans="4:8" x14ac:dyDescent="0.2">
      <c r="D2183" t="s">
        <v>1512</v>
      </c>
      <c r="H2183" t="s">
        <v>1534</v>
      </c>
    </row>
    <row r="2184" spans="4:8" x14ac:dyDescent="0.2">
      <c r="D2184" t="s">
        <v>1503</v>
      </c>
      <c r="H2184" t="s">
        <v>1488</v>
      </c>
    </row>
    <row r="2185" spans="4:8" x14ac:dyDescent="0.2">
      <c r="D2185" t="s">
        <v>1507</v>
      </c>
      <c r="H2185" t="s">
        <v>1535</v>
      </c>
    </row>
    <row r="2186" spans="4:8" x14ac:dyDescent="0.2">
      <c r="D2186" t="s">
        <v>1496</v>
      </c>
      <c r="H2186" t="s">
        <v>1536</v>
      </c>
    </row>
    <row r="2187" spans="4:8" x14ac:dyDescent="0.2">
      <c r="D2187" t="s">
        <v>1496</v>
      </c>
      <c r="H2187" t="s">
        <v>1537</v>
      </c>
    </row>
    <row r="2188" spans="4:8" x14ac:dyDescent="0.2">
      <c r="D2188" t="s">
        <v>1508</v>
      </c>
      <c r="H2188" t="s">
        <v>1538</v>
      </c>
    </row>
    <row r="2189" spans="4:8" x14ac:dyDescent="0.2">
      <c r="D2189" t="s">
        <v>1518</v>
      </c>
      <c r="H2189" t="s">
        <v>1539</v>
      </c>
    </row>
    <row r="2190" spans="4:8" x14ac:dyDescent="0.2">
      <c r="D2190" t="s">
        <v>1518</v>
      </c>
      <c r="H2190" t="s">
        <v>1540</v>
      </c>
    </row>
    <row r="2191" spans="4:8" x14ac:dyDescent="0.2">
      <c r="D2191" t="s">
        <v>1513</v>
      </c>
      <c r="H2191" t="s">
        <v>1484</v>
      </c>
    </row>
    <row r="2192" spans="4:8" x14ac:dyDescent="0.2">
      <c r="D2192" t="s">
        <v>1495</v>
      </c>
      <c r="H2192" t="s">
        <v>1541</v>
      </c>
    </row>
    <row r="2193" spans="4:8" x14ac:dyDescent="0.2">
      <c r="D2193" t="s">
        <v>1540</v>
      </c>
      <c r="H2193" t="s">
        <v>1542</v>
      </c>
    </row>
    <row r="2194" spans="4:8" x14ac:dyDescent="0.2">
      <c r="D2194" t="s">
        <v>1516</v>
      </c>
      <c r="H2194" t="s">
        <v>1461</v>
      </c>
    </row>
    <row r="2195" spans="4:8" x14ac:dyDescent="0.2">
      <c r="D2195" t="s">
        <v>1579</v>
      </c>
      <c r="H2195" t="s">
        <v>1543</v>
      </c>
    </row>
    <row r="2196" spans="4:8" x14ac:dyDescent="0.2">
      <c r="D2196" t="s">
        <v>1511</v>
      </c>
      <c r="H2196" t="s">
        <v>1544</v>
      </c>
    </row>
    <row r="2197" spans="4:8" x14ac:dyDescent="0.2">
      <c r="D2197" t="s">
        <v>1525</v>
      </c>
      <c r="H2197" t="s">
        <v>1483</v>
      </c>
    </row>
    <row r="2198" spans="4:8" x14ac:dyDescent="0.2">
      <c r="D2198" t="s">
        <v>1581</v>
      </c>
      <c r="H2198" t="s">
        <v>1483</v>
      </c>
    </row>
    <row r="2199" spans="4:8" x14ac:dyDescent="0.2">
      <c r="D2199" t="s">
        <v>1493</v>
      </c>
      <c r="H2199" t="s">
        <v>1445</v>
      </c>
    </row>
    <row r="2200" spans="4:8" x14ac:dyDescent="0.2">
      <c r="D2200" t="s">
        <v>1492</v>
      </c>
      <c r="H2200" t="s">
        <v>1446</v>
      </c>
    </row>
    <row r="2201" spans="4:8" x14ac:dyDescent="0.2">
      <c r="D2201" t="s">
        <v>1564</v>
      </c>
      <c r="H2201" t="s">
        <v>1474</v>
      </c>
    </row>
    <row r="2202" spans="4:8" x14ac:dyDescent="0.2">
      <c r="D2202" t="s">
        <v>1494</v>
      </c>
      <c r="H2202" t="s">
        <v>1545</v>
      </c>
    </row>
    <row r="2203" spans="4:8" x14ac:dyDescent="0.2">
      <c r="D2203" t="s">
        <v>1523</v>
      </c>
      <c r="H2203" t="s">
        <v>1450</v>
      </c>
    </row>
    <row r="2204" spans="4:8" x14ac:dyDescent="0.2">
      <c r="D2204" t="s">
        <v>1562</v>
      </c>
      <c r="H2204" t="s">
        <v>1546</v>
      </c>
    </row>
    <row r="2205" spans="4:8" x14ac:dyDescent="0.2">
      <c r="D2205" t="s">
        <v>1572</v>
      </c>
      <c r="H2205" t="s">
        <v>1546</v>
      </c>
    </row>
    <row r="2206" spans="4:8" x14ac:dyDescent="0.2">
      <c r="D2206" t="s">
        <v>1618</v>
      </c>
      <c r="H2206" t="s">
        <v>1547</v>
      </c>
    </row>
    <row r="2207" spans="4:8" x14ac:dyDescent="0.2">
      <c r="D2207" t="s">
        <v>1528</v>
      </c>
      <c r="H2207" t="s">
        <v>1548</v>
      </c>
    </row>
    <row r="2208" spans="4:8" x14ac:dyDescent="0.2">
      <c r="D2208" t="s">
        <v>1544</v>
      </c>
      <c r="H2208" t="s">
        <v>1460</v>
      </c>
    </row>
    <row r="2209" spans="4:8" x14ac:dyDescent="0.2">
      <c r="D2209" t="s">
        <v>1584</v>
      </c>
      <c r="H2209" t="s">
        <v>1447</v>
      </c>
    </row>
    <row r="2210" spans="4:8" x14ac:dyDescent="0.2">
      <c r="D2210" t="s">
        <v>1557</v>
      </c>
      <c r="H2210" t="s">
        <v>1549</v>
      </c>
    </row>
    <row r="2211" spans="4:8" x14ac:dyDescent="0.2">
      <c r="D2211" t="s">
        <v>1557</v>
      </c>
      <c r="H2211" t="s">
        <v>1448</v>
      </c>
    </row>
    <row r="2212" spans="4:8" x14ac:dyDescent="0.2">
      <c r="D2212" t="s">
        <v>1558</v>
      </c>
      <c r="H2212" t="s">
        <v>1550</v>
      </c>
    </row>
    <row r="2213" spans="4:8" x14ac:dyDescent="0.2">
      <c r="D2213" t="s">
        <v>1529</v>
      </c>
      <c r="H2213" t="s">
        <v>1551</v>
      </c>
    </row>
    <row r="2214" spans="4:8" x14ac:dyDescent="0.2">
      <c r="D2214" t="s">
        <v>1559</v>
      </c>
      <c r="H2214" t="s">
        <v>1552</v>
      </c>
    </row>
    <row r="2215" spans="4:8" x14ac:dyDescent="0.2">
      <c r="D2215" t="s">
        <v>1560</v>
      </c>
      <c r="H2215" t="s">
        <v>1553</v>
      </c>
    </row>
    <row r="2216" spans="4:8" x14ac:dyDescent="0.2">
      <c r="D2216" t="s">
        <v>1537</v>
      </c>
      <c r="H2216" t="s">
        <v>1554</v>
      </c>
    </row>
    <row r="2217" spans="4:8" x14ac:dyDescent="0.2">
      <c r="D2217" t="s">
        <v>1548</v>
      </c>
      <c r="H2217" t="s">
        <v>1469</v>
      </c>
    </row>
    <row r="2218" spans="4:8" x14ac:dyDescent="0.2">
      <c r="D2218" t="s">
        <v>1541</v>
      </c>
      <c r="H2218" t="s">
        <v>1482</v>
      </c>
    </row>
    <row r="2219" spans="4:8" x14ac:dyDescent="0.2">
      <c r="D2219" t="s">
        <v>1582</v>
      </c>
      <c r="H2219" t="s">
        <v>1555</v>
      </c>
    </row>
    <row r="2220" spans="4:8" x14ac:dyDescent="0.2">
      <c r="D2220" t="s">
        <v>1578</v>
      </c>
      <c r="H2220" t="s">
        <v>1449</v>
      </c>
    </row>
    <row r="2221" spans="4:8" x14ac:dyDescent="0.2">
      <c r="D2221" t="s">
        <v>1619</v>
      </c>
      <c r="H2221" t="s">
        <v>1556</v>
      </c>
    </row>
    <row r="2222" spans="4:8" x14ac:dyDescent="0.2">
      <c r="D2222" t="s">
        <v>1488</v>
      </c>
      <c r="H2222" t="s">
        <v>1459</v>
      </c>
    </row>
    <row r="2223" spans="4:8" x14ac:dyDescent="0.2">
      <c r="D2223" t="s">
        <v>1556</v>
      </c>
      <c r="H2223" t="s">
        <v>1487</v>
      </c>
    </row>
    <row r="2224" spans="4:8" x14ac:dyDescent="0.2">
      <c r="D2224" t="s">
        <v>1563</v>
      </c>
      <c r="H2224" t="s">
        <v>1454</v>
      </c>
    </row>
    <row r="2225" spans="4:8" x14ac:dyDescent="0.2">
      <c r="D2225" t="s">
        <v>1586</v>
      </c>
      <c r="H2225" t="s">
        <v>1557</v>
      </c>
    </row>
    <row r="2226" spans="4:8" x14ac:dyDescent="0.2">
      <c r="D2226" t="s">
        <v>1620</v>
      </c>
      <c r="H2226" t="s">
        <v>1557</v>
      </c>
    </row>
    <row r="2227" spans="4:8" x14ac:dyDescent="0.2">
      <c r="D2227" t="s">
        <v>1547</v>
      </c>
      <c r="H2227" t="s">
        <v>1457</v>
      </c>
    </row>
    <row r="2228" spans="4:8" x14ac:dyDescent="0.2">
      <c r="D2228" t="s">
        <v>1577</v>
      </c>
      <c r="H2228" t="s">
        <v>1558</v>
      </c>
    </row>
    <row r="2229" spans="4:8" x14ac:dyDescent="0.2">
      <c r="D2229" t="s">
        <v>1566</v>
      </c>
      <c r="H2229" t="s">
        <v>1559</v>
      </c>
    </row>
    <row r="2230" spans="4:8" x14ac:dyDescent="0.2">
      <c r="D2230" t="s">
        <v>1621</v>
      </c>
      <c r="H2230" t="s">
        <v>1456</v>
      </c>
    </row>
    <row r="2231" spans="4:8" x14ac:dyDescent="0.2">
      <c r="D2231" t="s">
        <v>1484</v>
      </c>
      <c r="H2231" t="s">
        <v>1560</v>
      </c>
    </row>
    <row r="2232" spans="4:8" x14ac:dyDescent="0.2">
      <c r="D2232" t="s">
        <v>1622</v>
      </c>
      <c r="H2232" t="s">
        <v>1561</v>
      </c>
    </row>
    <row r="2233" spans="4:8" x14ac:dyDescent="0.2">
      <c r="D2233" t="s">
        <v>1483</v>
      </c>
      <c r="H2233" t="s">
        <v>1473</v>
      </c>
    </row>
    <row r="2234" spans="4:8" x14ac:dyDescent="0.2">
      <c r="D2234" t="s">
        <v>1483</v>
      </c>
      <c r="H2234" t="s">
        <v>1455</v>
      </c>
    </row>
    <row r="2235" spans="4:8" x14ac:dyDescent="0.2">
      <c r="D2235" t="s">
        <v>1038</v>
      </c>
      <c r="H2235" t="s">
        <v>1455</v>
      </c>
    </row>
    <row r="2236" spans="4:8" x14ac:dyDescent="0.2">
      <c r="D2236" t="s">
        <v>1552</v>
      </c>
      <c r="H2236" t="s">
        <v>1562</v>
      </c>
    </row>
    <row r="2237" spans="4:8" x14ac:dyDescent="0.2">
      <c r="D2237" t="s">
        <v>1036</v>
      </c>
      <c r="H2237" t="s">
        <v>1475</v>
      </c>
    </row>
    <row r="2238" spans="4:8" x14ac:dyDescent="0.2">
      <c r="D2238" t="s">
        <v>1575</v>
      </c>
      <c r="H2238" t="s">
        <v>1563</v>
      </c>
    </row>
    <row r="2239" spans="4:8" x14ac:dyDescent="0.2">
      <c r="D2239" t="s">
        <v>1623</v>
      </c>
      <c r="H2239" t="s">
        <v>1564</v>
      </c>
    </row>
    <row r="2240" spans="4:8" x14ac:dyDescent="0.2">
      <c r="D2240" t="s">
        <v>1033</v>
      </c>
      <c r="H2240" t="s">
        <v>1463</v>
      </c>
    </row>
    <row r="2241" spans="4:8" x14ac:dyDescent="0.2">
      <c r="D2241" t="s">
        <v>1571</v>
      </c>
      <c r="H2241" t="s">
        <v>1464</v>
      </c>
    </row>
    <row r="2242" spans="4:8" x14ac:dyDescent="0.2">
      <c r="D2242" t="s">
        <v>1570</v>
      </c>
      <c r="H2242" t="s">
        <v>1481</v>
      </c>
    </row>
    <row r="2243" spans="4:8" x14ac:dyDescent="0.2">
      <c r="D2243" t="s">
        <v>1567</v>
      </c>
      <c r="H2243" t="s">
        <v>1462</v>
      </c>
    </row>
    <row r="2244" spans="4:8" x14ac:dyDescent="0.2">
      <c r="D2244" t="s">
        <v>1568</v>
      </c>
      <c r="H2244" t="s">
        <v>1565</v>
      </c>
    </row>
    <row r="2245" spans="4:8" x14ac:dyDescent="0.2">
      <c r="D2245" t="s">
        <v>1624</v>
      </c>
      <c r="H2245" t="s">
        <v>1566</v>
      </c>
    </row>
    <row r="2246" spans="4:8" x14ac:dyDescent="0.2">
      <c r="D2246" t="s">
        <v>1625</v>
      </c>
      <c r="H2246" t="s">
        <v>1465</v>
      </c>
    </row>
    <row r="2247" spans="4:8" x14ac:dyDescent="0.2">
      <c r="D2247" t="s">
        <v>1569</v>
      </c>
      <c r="H2247" t="s">
        <v>1567</v>
      </c>
    </row>
    <row r="2248" spans="4:8" x14ac:dyDescent="0.2">
      <c r="D2248" t="s">
        <v>1565</v>
      </c>
      <c r="H2248" t="s">
        <v>1568</v>
      </c>
    </row>
    <row r="2249" spans="4:8" x14ac:dyDescent="0.2">
      <c r="D2249" t="s">
        <v>1487</v>
      </c>
      <c r="H2249" t="s">
        <v>1569</v>
      </c>
    </row>
    <row r="2250" spans="4:8" x14ac:dyDescent="0.2">
      <c r="D2250" t="s">
        <v>1561</v>
      </c>
      <c r="H2250" t="s">
        <v>1570</v>
      </c>
    </row>
    <row r="2251" spans="4:8" x14ac:dyDescent="0.2">
      <c r="D2251" t="s">
        <v>1626</v>
      </c>
      <c r="H2251" t="s">
        <v>1444</v>
      </c>
    </row>
    <row r="2252" spans="4:8" x14ac:dyDescent="0.2">
      <c r="D2252" t="s">
        <v>1573</v>
      </c>
      <c r="H2252" t="s">
        <v>1571</v>
      </c>
    </row>
    <row r="2253" spans="4:8" x14ac:dyDescent="0.2">
      <c r="D2253" t="s">
        <v>1574</v>
      </c>
      <c r="H2253" t="s">
        <v>1476</v>
      </c>
    </row>
    <row r="2254" spans="4:8" x14ac:dyDescent="0.2">
      <c r="D2254" t="s">
        <v>1627</v>
      </c>
      <c r="H2254" t="s">
        <v>1572</v>
      </c>
    </row>
    <row r="2255" spans="4:8" x14ac:dyDescent="0.2">
      <c r="D2255" t="s">
        <v>1627</v>
      </c>
      <c r="H2255" t="s">
        <v>1467</v>
      </c>
    </row>
    <row r="2256" spans="4:8" x14ac:dyDescent="0.2">
      <c r="D2256" t="s">
        <v>1628</v>
      </c>
      <c r="H2256" t="s">
        <v>1573</v>
      </c>
    </row>
    <row r="2257" spans="4:8" x14ac:dyDescent="0.2">
      <c r="D2257" t="s">
        <v>1482</v>
      </c>
      <c r="H2257" t="s">
        <v>1478</v>
      </c>
    </row>
    <row r="2258" spans="4:8" x14ac:dyDescent="0.2">
      <c r="D2258" t="s">
        <v>1629</v>
      </c>
      <c r="H2258" t="s">
        <v>1468</v>
      </c>
    </row>
    <row r="2259" spans="4:8" x14ac:dyDescent="0.2">
      <c r="D2259" t="s">
        <v>1630</v>
      </c>
      <c r="H2259" t="s">
        <v>1574</v>
      </c>
    </row>
    <row r="2260" spans="4:8" x14ac:dyDescent="0.2">
      <c r="D2260" t="s">
        <v>1576</v>
      </c>
      <c r="H2260" t="s">
        <v>1480</v>
      </c>
    </row>
    <row r="2261" spans="4:8" x14ac:dyDescent="0.2">
      <c r="D2261" t="s">
        <v>1474</v>
      </c>
      <c r="H2261" t="s">
        <v>1479</v>
      </c>
    </row>
    <row r="2262" spans="4:8" x14ac:dyDescent="0.2">
      <c r="D2262" t="s">
        <v>1631</v>
      </c>
      <c r="H2262" t="s">
        <v>1575</v>
      </c>
    </row>
    <row r="2263" spans="4:8" x14ac:dyDescent="0.2">
      <c r="D2263" t="s">
        <v>1491</v>
      </c>
      <c r="H2263" t="s">
        <v>1477</v>
      </c>
    </row>
    <row r="2264" spans="4:8" x14ac:dyDescent="0.2">
      <c r="D2264" t="s">
        <v>1632</v>
      </c>
      <c r="H2264" t="s">
        <v>1576</v>
      </c>
    </row>
    <row r="2265" spans="4:8" x14ac:dyDescent="0.2">
      <c r="D2265" t="s">
        <v>1633</v>
      </c>
      <c r="H2265" t="s">
        <v>1491</v>
      </c>
    </row>
    <row r="2266" spans="4:8" x14ac:dyDescent="0.2">
      <c r="D2266" t="s">
        <v>1481</v>
      </c>
      <c r="H2266" t="s">
        <v>1452</v>
      </c>
    </row>
    <row r="2267" spans="4:8" x14ac:dyDescent="0.2">
      <c r="D2267" t="s">
        <v>1634</v>
      </c>
      <c r="H2267" t="s">
        <v>1577</v>
      </c>
    </row>
    <row r="2268" spans="4:8" x14ac:dyDescent="0.2">
      <c r="D2268" t="s">
        <v>1461</v>
      </c>
      <c r="H2268" t="s">
        <v>1438</v>
      </c>
    </row>
    <row r="2269" spans="4:8" x14ac:dyDescent="0.2">
      <c r="D2269" t="s">
        <v>1635</v>
      </c>
      <c r="H2269" t="s">
        <v>1437</v>
      </c>
    </row>
    <row r="2270" spans="4:8" x14ac:dyDescent="0.2">
      <c r="D2270" t="s">
        <v>1489</v>
      </c>
      <c r="H2270" t="s">
        <v>1470</v>
      </c>
    </row>
    <row r="2271" spans="4:8" x14ac:dyDescent="0.2">
      <c r="D2271" t="s">
        <v>1636</v>
      </c>
      <c r="H2271" t="s">
        <v>1470</v>
      </c>
    </row>
    <row r="2272" spans="4:8" x14ac:dyDescent="0.2">
      <c r="D2272" t="s">
        <v>1636</v>
      </c>
      <c r="H2272" t="s">
        <v>1432</v>
      </c>
    </row>
    <row r="2273" spans="4:8" x14ac:dyDescent="0.2">
      <c r="D2273" t="s">
        <v>1637</v>
      </c>
      <c r="H2273" t="s">
        <v>1434</v>
      </c>
    </row>
    <row r="2274" spans="4:8" x14ac:dyDescent="0.2">
      <c r="D2274" t="s">
        <v>1638</v>
      </c>
      <c r="H2274" t="s">
        <v>1439</v>
      </c>
    </row>
    <row r="2275" spans="4:8" x14ac:dyDescent="0.2">
      <c r="D2275" t="s">
        <v>1490</v>
      </c>
      <c r="H2275" t="s">
        <v>1425</v>
      </c>
    </row>
    <row r="2276" spans="4:8" x14ac:dyDescent="0.2">
      <c r="D2276" t="s">
        <v>1639</v>
      </c>
      <c r="H2276" t="s">
        <v>1489</v>
      </c>
    </row>
    <row r="2277" spans="4:8" x14ac:dyDescent="0.2">
      <c r="D2277" t="s">
        <v>1640</v>
      </c>
      <c r="H2277" t="s">
        <v>1578</v>
      </c>
    </row>
    <row r="2278" spans="4:8" x14ac:dyDescent="0.2">
      <c r="D2278" t="s">
        <v>1641</v>
      </c>
      <c r="H2278" t="s">
        <v>1424</v>
      </c>
    </row>
    <row r="2279" spans="4:8" x14ac:dyDescent="0.2">
      <c r="D2279" t="s">
        <v>1480</v>
      </c>
      <c r="H2279" t="s">
        <v>1427</v>
      </c>
    </row>
    <row r="2280" spans="4:8" x14ac:dyDescent="0.2">
      <c r="D2280" t="s">
        <v>1642</v>
      </c>
      <c r="H2280" t="s">
        <v>1423</v>
      </c>
    </row>
    <row r="2281" spans="4:8" x14ac:dyDescent="0.2">
      <c r="D2281" t="s">
        <v>1580</v>
      </c>
      <c r="H2281" t="s">
        <v>1485</v>
      </c>
    </row>
    <row r="2282" spans="4:8" x14ac:dyDescent="0.2">
      <c r="D2282" t="s">
        <v>1486</v>
      </c>
      <c r="H2282" t="s">
        <v>1490</v>
      </c>
    </row>
    <row r="2283" spans="4:8" x14ac:dyDescent="0.2">
      <c r="D2283" t="s">
        <v>1479</v>
      </c>
      <c r="H2283" t="s">
        <v>1420</v>
      </c>
    </row>
    <row r="2284" spans="4:8" x14ac:dyDescent="0.2">
      <c r="D2284" t="s">
        <v>1485</v>
      </c>
      <c r="H2284" t="s">
        <v>1419</v>
      </c>
    </row>
    <row r="2285" spans="4:8" x14ac:dyDescent="0.2">
      <c r="D2285" t="s">
        <v>1469</v>
      </c>
      <c r="H2285" t="s">
        <v>1418</v>
      </c>
    </row>
    <row r="2286" spans="4:8" x14ac:dyDescent="0.2">
      <c r="D2286" t="s">
        <v>1583</v>
      </c>
      <c r="H2286" t="s">
        <v>1486</v>
      </c>
    </row>
    <row r="2287" spans="4:8" x14ac:dyDescent="0.2">
      <c r="D2287" t="s">
        <v>1585</v>
      </c>
      <c r="H2287" t="s">
        <v>1413</v>
      </c>
    </row>
    <row r="2288" spans="4:8" x14ac:dyDescent="0.2">
      <c r="D2288" t="s">
        <v>1478</v>
      </c>
      <c r="H2288" t="s">
        <v>1415</v>
      </c>
    </row>
    <row r="2289" spans="4:8" x14ac:dyDescent="0.2">
      <c r="D2289" t="s">
        <v>1475</v>
      </c>
      <c r="H2289" t="s">
        <v>1421</v>
      </c>
    </row>
    <row r="2290" spans="4:8" x14ac:dyDescent="0.2">
      <c r="D2290" t="s">
        <v>1441</v>
      </c>
      <c r="H2290" t="s">
        <v>1421</v>
      </c>
    </row>
    <row r="2291" spans="4:8" x14ac:dyDescent="0.2">
      <c r="D2291" t="s">
        <v>1442</v>
      </c>
      <c r="H2291" t="s">
        <v>1408</v>
      </c>
    </row>
    <row r="2292" spans="4:8" x14ac:dyDescent="0.2">
      <c r="D2292" t="s">
        <v>1460</v>
      </c>
      <c r="H2292" t="s">
        <v>1407</v>
      </c>
    </row>
    <row r="2293" spans="4:8" x14ac:dyDescent="0.2">
      <c r="D2293" t="s">
        <v>1435</v>
      </c>
      <c r="H2293" t="s">
        <v>1466</v>
      </c>
    </row>
    <row r="2294" spans="4:8" x14ac:dyDescent="0.2">
      <c r="D2294" t="s">
        <v>1433</v>
      </c>
      <c r="H2294" t="s">
        <v>1442</v>
      </c>
    </row>
    <row r="2295" spans="4:8" x14ac:dyDescent="0.2">
      <c r="D2295" t="s">
        <v>1473</v>
      </c>
      <c r="H2295" t="s">
        <v>1441</v>
      </c>
    </row>
    <row r="2296" spans="4:8" x14ac:dyDescent="0.2">
      <c r="D2296" t="s">
        <v>1426</v>
      </c>
      <c r="H2296" t="s">
        <v>1406</v>
      </c>
    </row>
    <row r="2297" spans="4:8" x14ac:dyDescent="0.2">
      <c r="D2297" t="s">
        <v>1476</v>
      </c>
      <c r="H2297" t="s">
        <v>1405</v>
      </c>
    </row>
    <row r="2298" spans="4:8" x14ac:dyDescent="0.2">
      <c r="D2298" t="s">
        <v>1587</v>
      </c>
      <c r="H2298" t="s">
        <v>1435</v>
      </c>
    </row>
    <row r="2299" spans="4:8" x14ac:dyDescent="0.2">
      <c r="D2299" t="s">
        <v>1477</v>
      </c>
      <c r="H2299" t="s">
        <v>1453</v>
      </c>
    </row>
    <row r="2300" spans="4:8" x14ac:dyDescent="0.2">
      <c r="D2300" t="s">
        <v>1588</v>
      </c>
      <c r="H2300" t="s">
        <v>1426</v>
      </c>
    </row>
    <row r="2301" spans="4:8" x14ac:dyDescent="0.2">
      <c r="D2301" t="s">
        <v>1422</v>
      </c>
      <c r="H2301" t="s">
        <v>1404</v>
      </c>
    </row>
    <row r="2302" spans="4:8" x14ac:dyDescent="0.2">
      <c r="D2302" t="s">
        <v>1643</v>
      </c>
      <c r="H2302" t="s">
        <v>1403</v>
      </c>
    </row>
    <row r="2303" spans="4:8" x14ac:dyDescent="0.2">
      <c r="D2303" t="s">
        <v>1439</v>
      </c>
      <c r="H2303" t="s">
        <v>1414</v>
      </c>
    </row>
    <row r="2304" spans="4:8" x14ac:dyDescent="0.2">
      <c r="D2304" t="s">
        <v>1416</v>
      </c>
      <c r="H2304" t="s">
        <v>1458</v>
      </c>
    </row>
    <row r="2305" spans="4:8" x14ac:dyDescent="0.2">
      <c r="D2305" t="s">
        <v>1644</v>
      </c>
      <c r="H2305" t="s">
        <v>1422</v>
      </c>
    </row>
    <row r="2306" spans="4:8" x14ac:dyDescent="0.2">
      <c r="D2306" t="s">
        <v>1063</v>
      </c>
      <c r="H2306" t="s">
        <v>1394</v>
      </c>
    </row>
    <row r="2307" spans="4:8" x14ac:dyDescent="0.2">
      <c r="D2307" t="s">
        <v>1645</v>
      </c>
      <c r="H2307" t="s">
        <v>1394</v>
      </c>
    </row>
    <row r="2308" spans="4:8" x14ac:dyDescent="0.2">
      <c r="D2308" t="s">
        <v>1428</v>
      </c>
      <c r="H2308" t="s">
        <v>1579</v>
      </c>
    </row>
    <row r="2309" spans="4:8" x14ac:dyDescent="0.2">
      <c r="D2309" t="s">
        <v>1646</v>
      </c>
      <c r="H2309" t="s">
        <v>1580</v>
      </c>
    </row>
    <row r="2310" spans="4:8" x14ac:dyDescent="0.2">
      <c r="D2310" t="s">
        <v>1421</v>
      </c>
      <c r="H2310" t="s">
        <v>1581</v>
      </c>
    </row>
    <row r="2311" spans="4:8" x14ac:dyDescent="0.2">
      <c r="D2311" t="s">
        <v>1421</v>
      </c>
      <c r="H2311" t="s">
        <v>1582</v>
      </c>
    </row>
    <row r="2312" spans="4:8" x14ac:dyDescent="0.2">
      <c r="D2312" t="s">
        <v>1647</v>
      </c>
      <c r="H2312" t="s">
        <v>1383</v>
      </c>
    </row>
    <row r="2313" spans="4:8" x14ac:dyDescent="0.2">
      <c r="D2313" t="s">
        <v>1414</v>
      </c>
      <c r="H2313" t="s">
        <v>1391</v>
      </c>
    </row>
    <row r="2314" spans="4:8" x14ac:dyDescent="0.2">
      <c r="D2314" t="s">
        <v>1203</v>
      </c>
      <c r="H2314" t="s">
        <v>1402</v>
      </c>
    </row>
    <row r="2315" spans="4:8" x14ac:dyDescent="0.2">
      <c r="D2315" t="s">
        <v>1411</v>
      </c>
      <c r="H2315" t="s">
        <v>1382</v>
      </c>
    </row>
    <row r="2316" spans="4:8" x14ac:dyDescent="0.2">
      <c r="D2316" t="s">
        <v>1410</v>
      </c>
      <c r="H2316" t="s">
        <v>1390</v>
      </c>
    </row>
    <row r="2317" spans="4:8" x14ac:dyDescent="0.2">
      <c r="D2317" t="s">
        <v>1436</v>
      </c>
      <c r="H2317" t="s">
        <v>1433</v>
      </c>
    </row>
    <row r="2318" spans="4:8" x14ac:dyDescent="0.2">
      <c r="D2318" t="s">
        <v>993</v>
      </c>
      <c r="H2318" t="s">
        <v>1583</v>
      </c>
    </row>
    <row r="2319" spans="4:8" x14ac:dyDescent="0.2">
      <c r="D2319" t="s">
        <v>1431</v>
      </c>
      <c r="H2319" t="s">
        <v>1416</v>
      </c>
    </row>
    <row r="2320" spans="4:8" x14ac:dyDescent="0.2">
      <c r="D2320" t="s">
        <v>1429</v>
      </c>
      <c r="H2320" t="s">
        <v>1378</v>
      </c>
    </row>
    <row r="2321" spans="4:8" x14ac:dyDescent="0.2">
      <c r="D2321" t="s">
        <v>1459</v>
      </c>
      <c r="H2321" t="s">
        <v>1398</v>
      </c>
    </row>
    <row r="2322" spans="4:8" x14ac:dyDescent="0.2">
      <c r="D2322" t="s">
        <v>1648</v>
      </c>
      <c r="H2322" t="s">
        <v>1398</v>
      </c>
    </row>
    <row r="2323" spans="4:8" x14ac:dyDescent="0.2">
      <c r="D2323" t="s">
        <v>1424</v>
      </c>
      <c r="H2323" t="s">
        <v>1410</v>
      </c>
    </row>
    <row r="2324" spans="4:8" x14ac:dyDescent="0.2">
      <c r="D2324" t="s">
        <v>1450</v>
      </c>
      <c r="H2324" t="s">
        <v>1430</v>
      </c>
    </row>
    <row r="2325" spans="4:8" x14ac:dyDescent="0.2">
      <c r="D2325" t="s">
        <v>1194</v>
      </c>
      <c r="H2325" t="s">
        <v>1411</v>
      </c>
    </row>
    <row r="2326" spans="4:8" x14ac:dyDescent="0.2">
      <c r="D2326" t="s">
        <v>1230</v>
      </c>
      <c r="H2326" t="s">
        <v>1417</v>
      </c>
    </row>
    <row r="2327" spans="4:8" x14ac:dyDescent="0.2">
      <c r="D2327" t="s">
        <v>1193</v>
      </c>
      <c r="H2327" t="s">
        <v>1388</v>
      </c>
    </row>
    <row r="2328" spans="4:8" x14ac:dyDescent="0.2">
      <c r="D2328" t="s">
        <v>1438</v>
      </c>
      <c r="H2328" t="s">
        <v>1387</v>
      </c>
    </row>
    <row r="2329" spans="4:8" x14ac:dyDescent="0.2">
      <c r="D2329" t="s">
        <v>1457</v>
      </c>
      <c r="H2329" t="s">
        <v>1399</v>
      </c>
    </row>
    <row r="2330" spans="4:8" x14ac:dyDescent="0.2">
      <c r="D2330" t="s">
        <v>1402</v>
      </c>
      <c r="H2330" t="s">
        <v>1377</v>
      </c>
    </row>
    <row r="2331" spans="4:8" x14ac:dyDescent="0.2">
      <c r="D2331" t="s">
        <v>1401</v>
      </c>
      <c r="H2331" t="s">
        <v>1377</v>
      </c>
    </row>
    <row r="2332" spans="4:8" x14ac:dyDescent="0.2">
      <c r="D2332" t="s">
        <v>1190</v>
      </c>
      <c r="H2332" t="s">
        <v>1369</v>
      </c>
    </row>
    <row r="2333" spans="4:8" x14ac:dyDescent="0.2">
      <c r="D2333" t="s">
        <v>1399</v>
      </c>
      <c r="H2333" t="s">
        <v>1385</v>
      </c>
    </row>
    <row r="2334" spans="4:8" x14ac:dyDescent="0.2">
      <c r="D2334" t="s">
        <v>1454</v>
      </c>
      <c r="H2334" t="s">
        <v>1451</v>
      </c>
    </row>
    <row r="2335" spans="4:8" x14ac:dyDescent="0.2">
      <c r="D2335" t="s">
        <v>1397</v>
      </c>
      <c r="H2335" t="s">
        <v>1381</v>
      </c>
    </row>
    <row r="2336" spans="4:8" x14ac:dyDescent="0.2">
      <c r="D2336" t="s">
        <v>1396</v>
      </c>
      <c r="H2336" t="s">
        <v>1584</v>
      </c>
    </row>
    <row r="2337" spans="4:8" x14ac:dyDescent="0.2">
      <c r="D2337" t="s">
        <v>1398</v>
      </c>
      <c r="H2337" t="s">
        <v>1360</v>
      </c>
    </row>
    <row r="2338" spans="4:8" x14ac:dyDescent="0.2">
      <c r="D2338" t="s">
        <v>1398</v>
      </c>
      <c r="H2338" t="s">
        <v>1357</v>
      </c>
    </row>
    <row r="2339" spans="4:8" x14ac:dyDescent="0.2">
      <c r="D2339" t="s">
        <v>1059</v>
      </c>
      <c r="H2339" t="s">
        <v>1358</v>
      </c>
    </row>
    <row r="2340" spans="4:8" x14ac:dyDescent="0.2">
      <c r="D2340" t="s">
        <v>1445</v>
      </c>
      <c r="H2340" t="s">
        <v>1386</v>
      </c>
    </row>
    <row r="2341" spans="4:8" x14ac:dyDescent="0.2">
      <c r="D2341" t="s">
        <v>1395</v>
      </c>
      <c r="H2341" t="s">
        <v>1401</v>
      </c>
    </row>
    <row r="2342" spans="4:8" x14ac:dyDescent="0.2">
      <c r="D2342" t="s">
        <v>1206</v>
      </c>
      <c r="H2342" t="s">
        <v>1364</v>
      </c>
    </row>
    <row r="2343" spans="4:8" x14ac:dyDescent="0.2">
      <c r="D2343" t="s">
        <v>1012</v>
      </c>
      <c r="H2343" t="s">
        <v>1396</v>
      </c>
    </row>
    <row r="2344" spans="4:8" x14ac:dyDescent="0.2">
      <c r="D2344" t="s">
        <v>1446</v>
      </c>
      <c r="H2344" t="s">
        <v>1440</v>
      </c>
    </row>
    <row r="2345" spans="4:8" x14ac:dyDescent="0.2">
      <c r="D2345" t="s">
        <v>1011</v>
      </c>
      <c r="H2345" t="s">
        <v>1384</v>
      </c>
    </row>
    <row r="2346" spans="4:8" x14ac:dyDescent="0.2">
      <c r="D2346" t="s">
        <v>1456</v>
      </c>
      <c r="H2346" t="s">
        <v>1354</v>
      </c>
    </row>
    <row r="2347" spans="4:8" x14ac:dyDescent="0.2">
      <c r="D2347" t="s">
        <v>1425</v>
      </c>
      <c r="H2347" t="s">
        <v>1353</v>
      </c>
    </row>
    <row r="2348" spans="4:8" x14ac:dyDescent="0.2">
      <c r="D2348" t="s">
        <v>1404</v>
      </c>
      <c r="H2348" t="s">
        <v>1368</v>
      </c>
    </row>
    <row r="2349" spans="4:8" x14ac:dyDescent="0.2">
      <c r="D2349" t="s">
        <v>1437</v>
      </c>
      <c r="H2349" t="s">
        <v>1412</v>
      </c>
    </row>
    <row r="2350" spans="4:8" x14ac:dyDescent="0.2">
      <c r="D2350" t="s">
        <v>1008</v>
      </c>
      <c r="H2350" t="s">
        <v>1412</v>
      </c>
    </row>
    <row r="2351" spans="4:8" x14ac:dyDescent="0.2">
      <c r="D2351" t="s">
        <v>1413</v>
      </c>
      <c r="H2351" t="s">
        <v>1349</v>
      </c>
    </row>
    <row r="2352" spans="4:8" x14ac:dyDescent="0.2">
      <c r="D2352" t="s">
        <v>1649</v>
      </c>
      <c r="H2352" t="s">
        <v>1409</v>
      </c>
    </row>
    <row r="2353" spans="4:8" x14ac:dyDescent="0.2">
      <c r="D2353" t="s">
        <v>1389</v>
      </c>
      <c r="H2353" t="s">
        <v>1376</v>
      </c>
    </row>
    <row r="2354" spans="4:8" x14ac:dyDescent="0.2">
      <c r="D2354" t="s">
        <v>1223</v>
      </c>
      <c r="H2354" t="s">
        <v>1397</v>
      </c>
    </row>
    <row r="2355" spans="4:8" x14ac:dyDescent="0.2">
      <c r="D2355" t="s">
        <v>1650</v>
      </c>
      <c r="H2355" t="s">
        <v>1380</v>
      </c>
    </row>
    <row r="2356" spans="4:8" x14ac:dyDescent="0.2">
      <c r="D2356" t="s">
        <v>1014</v>
      </c>
      <c r="H2356" t="s">
        <v>1370</v>
      </c>
    </row>
    <row r="2357" spans="4:8" x14ac:dyDescent="0.2">
      <c r="D2357" t="s">
        <v>1010</v>
      </c>
      <c r="H2357" t="s">
        <v>1371</v>
      </c>
    </row>
    <row r="2358" spans="4:8" x14ac:dyDescent="0.2">
      <c r="D2358" t="s">
        <v>1388</v>
      </c>
      <c r="H2358" t="s">
        <v>1343</v>
      </c>
    </row>
    <row r="2359" spans="4:8" x14ac:dyDescent="0.2">
      <c r="D2359" t="s">
        <v>1386</v>
      </c>
      <c r="H2359" t="s">
        <v>1395</v>
      </c>
    </row>
    <row r="2360" spans="4:8" x14ac:dyDescent="0.2">
      <c r="D2360" t="s">
        <v>1403</v>
      </c>
      <c r="H2360" t="s">
        <v>1347</v>
      </c>
    </row>
    <row r="2361" spans="4:8" x14ac:dyDescent="0.2">
      <c r="D2361" t="s">
        <v>1384</v>
      </c>
      <c r="H2361" t="s">
        <v>1339</v>
      </c>
    </row>
    <row r="2362" spans="4:8" x14ac:dyDescent="0.2">
      <c r="D2362" t="s">
        <v>1465</v>
      </c>
      <c r="H2362" t="s">
        <v>1342</v>
      </c>
    </row>
    <row r="2363" spans="4:8" x14ac:dyDescent="0.2">
      <c r="D2363" t="s">
        <v>1387</v>
      </c>
      <c r="H2363" t="s">
        <v>1342</v>
      </c>
    </row>
    <row r="2364" spans="4:8" x14ac:dyDescent="0.2">
      <c r="D2364" t="s">
        <v>1217</v>
      </c>
      <c r="H2364" t="s">
        <v>1585</v>
      </c>
    </row>
    <row r="2365" spans="4:8" x14ac:dyDescent="0.2">
      <c r="D2365" t="s">
        <v>1651</v>
      </c>
      <c r="H2365" t="s">
        <v>1351</v>
      </c>
    </row>
    <row r="2366" spans="4:8" x14ac:dyDescent="0.2">
      <c r="D2366" t="s">
        <v>1208</v>
      </c>
      <c r="H2366" t="s">
        <v>1389</v>
      </c>
    </row>
    <row r="2367" spans="4:8" x14ac:dyDescent="0.2">
      <c r="D2367" t="s">
        <v>1385</v>
      </c>
      <c r="H2367" t="s">
        <v>1352</v>
      </c>
    </row>
    <row r="2368" spans="4:8" x14ac:dyDescent="0.2">
      <c r="D2368" t="s">
        <v>1053</v>
      </c>
      <c r="H2368" t="s">
        <v>1586</v>
      </c>
    </row>
    <row r="2369" spans="4:8" x14ac:dyDescent="0.2">
      <c r="D2369" t="s">
        <v>1432</v>
      </c>
      <c r="H2369" t="s">
        <v>1375</v>
      </c>
    </row>
    <row r="2370" spans="4:8" x14ac:dyDescent="0.2">
      <c r="D2370" t="s">
        <v>1434</v>
      </c>
      <c r="H2370" t="s">
        <v>1348</v>
      </c>
    </row>
    <row r="2371" spans="4:8" x14ac:dyDescent="0.2">
      <c r="D2371" t="s">
        <v>1381</v>
      </c>
      <c r="H2371" t="s">
        <v>1326</v>
      </c>
    </row>
    <row r="2372" spans="4:8" x14ac:dyDescent="0.2">
      <c r="D2372" t="s">
        <v>1652</v>
      </c>
      <c r="H2372" t="s">
        <v>1326</v>
      </c>
    </row>
    <row r="2373" spans="4:8" x14ac:dyDescent="0.2">
      <c r="D2373" t="s">
        <v>1165</v>
      </c>
      <c r="H2373" t="s">
        <v>1336</v>
      </c>
    </row>
    <row r="2374" spans="4:8" x14ac:dyDescent="0.2">
      <c r="D2374" t="s">
        <v>1653</v>
      </c>
      <c r="H2374" t="s">
        <v>1344</v>
      </c>
    </row>
    <row r="2375" spans="4:8" x14ac:dyDescent="0.2">
      <c r="D2375" t="s">
        <v>1443</v>
      </c>
      <c r="H2375" t="s">
        <v>1331</v>
      </c>
    </row>
    <row r="2376" spans="4:8" x14ac:dyDescent="0.2">
      <c r="D2376" t="s">
        <v>1463</v>
      </c>
      <c r="H2376" t="s">
        <v>1318</v>
      </c>
    </row>
    <row r="2377" spans="4:8" x14ac:dyDescent="0.2">
      <c r="D2377" t="s">
        <v>1408</v>
      </c>
      <c r="H2377" t="s">
        <v>1325</v>
      </c>
    </row>
    <row r="2378" spans="4:8" x14ac:dyDescent="0.2">
      <c r="D2378" t="s">
        <v>1464</v>
      </c>
      <c r="H2378" t="s">
        <v>1355</v>
      </c>
    </row>
    <row r="2379" spans="4:8" x14ac:dyDescent="0.2">
      <c r="D2379" t="s">
        <v>1467</v>
      </c>
      <c r="H2379" t="s">
        <v>1332</v>
      </c>
    </row>
    <row r="2380" spans="4:8" x14ac:dyDescent="0.2">
      <c r="D2380" t="s">
        <v>1376</v>
      </c>
      <c r="H2380" t="s">
        <v>1379</v>
      </c>
    </row>
    <row r="2381" spans="4:8" x14ac:dyDescent="0.2">
      <c r="D2381" t="s">
        <v>1379</v>
      </c>
      <c r="H2381" t="s">
        <v>1315</v>
      </c>
    </row>
    <row r="2382" spans="4:8" x14ac:dyDescent="0.2">
      <c r="D2382" t="s">
        <v>1375</v>
      </c>
      <c r="H2382" t="s">
        <v>1311</v>
      </c>
    </row>
    <row r="2383" spans="4:8" x14ac:dyDescent="0.2">
      <c r="D2383" t="s">
        <v>1468</v>
      </c>
      <c r="H2383" t="s">
        <v>1320</v>
      </c>
    </row>
    <row r="2384" spans="4:8" x14ac:dyDescent="0.2">
      <c r="D2384" t="s">
        <v>1462</v>
      </c>
      <c r="H2384" t="s">
        <v>1329</v>
      </c>
    </row>
    <row r="2385" spans="4:8" x14ac:dyDescent="0.2">
      <c r="D2385" t="s">
        <v>1212</v>
      </c>
      <c r="H2385" t="s">
        <v>1346</v>
      </c>
    </row>
    <row r="2386" spans="4:8" x14ac:dyDescent="0.2">
      <c r="D2386" t="s">
        <v>1052</v>
      </c>
      <c r="H2386" t="s">
        <v>1338</v>
      </c>
    </row>
    <row r="2387" spans="4:8" x14ac:dyDescent="0.2">
      <c r="D2387" t="s">
        <v>1219</v>
      </c>
      <c r="H2387" t="s">
        <v>1340</v>
      </c>
    </row>
    <row r="2388" spans="4:8" x14ac:dyDescent="0.2">
      <c r="D2388" t="s">
        <v>1371</v>
      </c>
      <c r="H2388" t="s">
        <v>1310</v>
      </c>
    </row>
    <row r="2389" spans="4:8" x14ac:dyDescent="0.2">
      <c r="D2389" t="s">
        <v>1455</v>
      </c>
      <c r="H2389" t="s">
        <v>1341</v>
      </c>
    </row>
    <row r="2390" spans="4:8" x14ac:dyDescent="0.2">
      <c r="D2390" t="s">
        <v>1455</v>
      </c>
      <c r="H2390" t="s">
        <v>1335</v>
      </c>
    </row>
    <row r="2391" spans="4:8" x14ac:dyDescent="0.2">
      <c r="D2391" t="s">
        <v>1420</v>
      </c>
      <c r="H2391" t="s">
        <v>1321</v>
      </c>
    </row>
    <row r="2392" spans="4:8" x14ac:dyDescent="0.2">
      <c r="D2392" t="s">
        <v>1423</v>
      </c>
      <c r="H2392" t="s">
        <v>1363</v>
      </c>
    </row>
    <row r="2393" spans="4:8" x14ac:dyDescent="0.2">
      <c r="D2393" t="s">
        <v>1370</v>
      </c>
      <c r="H2393" t="s">
        <v>1587</v>
      </c>
    </row>
    <row r="2394" spans="4:8" x14ac:dyDescent="0.2">
      <c r="D2394" t="s">
        <v>1407</v>
      </c>
      <c r="H2394" t="s">
        <v>1322</v>
      </c>
    </row>
    <row r="2395" spans="4:8" x14ac:dyDescent="0.2">
      <c r="D2395" t="s">
        <v>1162</v>
      </c>
      <c r="H2395" t="s">
        <v>1303</v>
      </c>
    </row>
    <row r="2396" spans="4:8" x14ac:dyDescent="0.2">
      <c r="D2396" t="s">
        <v>977</v>
      </c>
      <c r="H2396" t="s">
        <v>1300</v>
      </c>
    </row>
    <row r="2397" spans="4:8" x14ac:dyDescent="0.2">
      <c r="D2397" t="s">
        <v>978</v>
      </c>
      <c r="H2397" t="s">
        <v>1305</v>
      </c>
    </row>
    <row r="2398" spans="4:8" x14ac:dyDescent="0.2">
      <c r="D2398" t="s">
        <v>1368</v>
      </c>
      <c r="H2398" t="s">
        <v>1297</v>
      </c>
    </row>
    <row r="2399" spans="4:8" x14ac:dyDescent="0.2">
      <c r="D2399" t="s">
        <v>1447</v>
      </c>
      <c r="H2399" t="s">
        <v>1588</v>
      </c>
    </row>
    <row r="2400" spans="4:8" x14ac:dyDescent="0.2">
      <c r="D2400" t="s">
        <v>1400</v>
      </c>
      <c r="H2400" t="s">
        <v>1294</v>
      </c>
    </row>
    <row r="2401" spans="4:8" x14ac:dyDescent="0.2">
      <c r="D2401" t="s">
        <v>1419</v>
      </c>
      <c r="H2401" t="s">
        <v>1293</v>
      </c>
    </row>
    <row r="2402" spans="4:8" x14ac:dyDescent="0.2">
      <c r="D2402" t="s">
        <v>1207</v>
      </c>
      <c r="H2402" t="s">
        <v>1306</v>
      </c>
    </row>
    <row r="2403" spans="4:8" x14ac:dyDescent="0.2">
      <c r="D2403" t="s">
        <v>1406</v>
      </c>
      <c r="H2403" t="s">
        <v>1333</v>
      </c>
    </row>
    <row r="2404" spans="4:8" x14ac:dyDescent="0.2">
      <c r="D2404" t="s">
        <v>1405</v>
      </c>
      <c r="H2404" t="s">
        <v>1312</v>
      </c>
    </row>
    <row r="2405" spans="4:8" x14ac:dyDescent="0.2">
      <c r="D2405" t="s">
        <v>1186</v>
      </c>
      <c r="H2405" t="s">
        <v>1323</v>
      </c>
    </row>
    <row r="2406" spans="4:8" x14ac:dyDescent="0.2">
      <c r="D2406" t="s">
        <v>1418</v>
      </c>
      <c r="H2406" t="s">
        <v>1289</v>
      </c>
    </row>
    <row r="2407" spans="4:8" x14ac:dyDescent="0.2">
      <c r="D2407" t="s">
        <v>1373</v>
      </c>
      <c r="H2407" t="s">
        <v>1290</v>
      </c>
    </row>
    <row r="2408" spans="4:8" x14ac:dyDescent="0.2">
      <c r="D2408" t="s">
        <v>1470</v>
      </c>
      <c r="H2408" t="s">
        <v>1334</v>
      </c>
    </row>
    <row r="2409" spans="4:8" hidden="1" x14ac:dyDescent="0.2">
      <c r="D2409" t="e">
        <v>#VALUE!</v>
      </c>
      <c r="H2409" t="s">
        <v>1288</v>
      </c>
    </row>
    <row r="2410" spans="4:8" x14ac:dyDescent="0.2">
      <c r="D2410" t="s">
        <v>1654</v>
      </c>
      <c r="H2410" t="s">
        <v>1328</v>
      </c>
    </row>
    <row r="2411" spans="4:8" x14ac:dyDescent="0.2">
      <c r="D2411" t="s">
        <v>1655</v>
      </c>
      <c r="H2411" t="s">
        <v>1327</v>
      </c>
    </row>
    <row r="2412" spans="4:8" x14ac:dyDescent="0.2">
      <c r="D2412" t="s">
        <v>1656</v>
      </c>
      <c r="H2412" t="s">
        <v>1428</v>
      </c>
    </row>
    <row r="2413" spans="4:8" x14ac:dyDescent="0.2">
      <c r="D2413" t="s">
        <v>1657</v>
      </c>
      <c r="H2413" t="s">
        <v>1324</v>
      </c>
    </row>
    <row r="2414" spans="4:8" hidden="1" x14ac:dyDescent="0.2">
      <c r="D2414" t="e">
        <v>#VALUE!</v>
      </c>
      <c r="H2414" t="s">
        <v>1284</v>
      </c>
    </row>
    <row r="2415" spans="4:8" x14ac:dyDescent="0.2">
      <c r="D2415" t="s">
        <v>1658</v>
      </c>
      <c r="H2415" t="s">
        <v>1285</v>
      </c>
    </row>
    <row r="2416" spans="4:8" x14ac:dyDescent="0.2">
      <c r="D2416" t="s">
        <v>1659</v>
      </c>
      <c r="H2416" t="s">
        <v>1373</v>
      </c>
    </row>
    <row r="2417" spans="4:8" x14ac:dyDescent="0.2">
      <c r="D2417" t="s">
        <v>1659</v>
      </c>
      <c r="H2417" t="s">
        <v>1313</v>
      </c>
    </row>
    <row r="2418" spans="4:8" x14ac:dyDescent="0.2">
      <c r="D2418" t="s">
        <v>1660</v>
      </c>
      <c r="H2418" t="s">
        <v>1313</v>
      </c>
    </row>
    <row r="2419" spans="4:8" x14ac:dyDescent="0.2">
      <c r="D2419" t="s">
        <v>1661</v>
      </c>
      <c r="H2419" t="s">
        <v>1299</v>
      </c>
    </row>
    <row r="2420" spans="4:8" x14ac:dyDescent="0.2">
      <c r="D2420" t="s">
        <v>1662</v>
      </c>
      <c r="H2420" t="s">
        <v>1366</v>
      </c>
    </row>
    <row r="2421" spans="4:8" x14ac:dyDescent="0.2">
      <c r="D2421" t="s">
        <v>1662</v>
      </c>
      <c r="H2421" t="s">
        <v>1298</v>
      </c>
    </row>
    <row r="2422" spans="4:8" x14ac:dyDescent="0.2">
      <c r="D2422" t="s">
        <v>1663</v>
      </c>
      <c r="H2422" t="s">
        <v>1308</v>
      </c>
    </row>
    <row r="2423" spans="4:8" x14ac:dyDescent="0.2">
      <c r="D2423" t="s">
        <v>1664</v>
      </c>
      <c r="H2423" t="s">
        <v>1337</v>
      </c>
    </row>
    <row r="2424" spans="4:8" x14ac:dyDescent="0.2">
      <c r="D2424" t="s">
        <v>1665</v>
      </c>
      <c r="H2424" t="s">
        <v>1291</v>
      </c>
    </row>
    <row r="2425" spans="4:8" x14ac:dyDescent="0.2">
      <c r="D2425" t="s">
        <v>1666</v>
      </c>
      <c r="H2425" t="s">
        <v>1296</v>
      </c>
    </row>
    <row r="2426" spans="4:8" x14ac:dyDescent="0.2">
      <c r="D2426" t="s">
        <v>1667</v>
      </c>
      <c r="H2426" t="s">
        <v>1296</v>
      </c>
    </row>
    <row r="2427" spans="4:8" x14ac:dyDescent="0.2">
      <c r="D2427" t="s">
        <v>1668</v>
      </c>
      <c r="H2427" t="s">
        <v>1471</v>
      </c>
    </row>
    <row r="2428" spans="4:8" x14ac:dyDescent="0.2">
      <c r="D2428" t="s">
        <v>1669</v>
      </c>
      <c r="H2428" t="s">
        <v>1472</v>
      </c>
    </row>
    <row r="2429" spans="4:8" x14ac:dyDescent="0.2">
      <c r="D2429" t="s">
        <v>1670</v>
      </c>
      <c r="H2429" t="s">
        <v>1304</v>
      </c>
    </row>
    <row r="2430" spans="4:8" x14ac:dyDescent="0.2">
      <c r="D2430" t="s">
        <v>1671</v>
      </c>
      <c r="H2430" t="s">
        <v>1317</v>
      </c>
    </row>
    <row r="2431" spans="4:8" x14ac:dyDescent="0.2">
      <c r="D2431" t="s">
        <v>1672</v>
      </c>
      <c r="H2431" t="s">
        <v>1302</v>
      </c>
    </row>
    <row r="2432" spans="4:8" x14ac:dyDescent="0.2">
      <c r="D2432" t="s">
        <v>1673</v>
      </c>
      <c r="H2432" t="s">
        <v>1283</v>
      </c>
    </row>
    <row r="2433" spans="4:8" x14ac:dyDescent="0.2">
      <c r="D2433" t="s">
        <v>1674</v>
      </c>
      <c r="H2433" t="s">
        <v>1283</v>
      </c>
    </row>
    <row r="2434" spans="4:8" x14ac:dyDescent="0.2">
      <c r="D2434" t="s">
        <v>1675</v>
      </c>
      <c r="H2434" t="s">
        <v>1365</v>
      </c>
    </row>
    <row r="2435" spans="4:8" x14ac:dyDescent="0.2">
      <c r="D2435" t="s">
        <v>1676</v>
      </c>
      <c r="H2435" t="s">
        <v>1286</v>
      </c>
    </row>
    <row r="2436" spans="4:8" x14ac:dyDescent="0.2">
      <c r="D2436" t="s">
        <v>1677</v>
      </c>
      <c r="H2436" t="s">
        <v>1281</v>
      </c>
    </row>
    <row r="2437" spans="4:8" x14ac:dyDescent="0.2">
      <c r="D2437" t="s">
        <v>1678</v>
      </c>
      <c r="H2437" t="s">
        <v>1281</v>
      </c>
    </row>
    <row r="2438" spans="4:8" x14ac:dyDescent="0.2">
      <c r="D2438" t="s">
        <v>1679</v>
      </c>
      <c r="H2438" t="s">
        <v>1429</v>
      </c>
    </row>
    <row r="2439" spans="4:8" x14ac:dyDescent="0.2">
      <c r="D2439" t="s">
        <v>1680</v>
      </c>
      <c r="H2439" t="e">
        <v>#VALUE!</v>
      </c>
    </row>
    <row r="2440" spans="4:8" x14ac:dyDescent="0.2">
      <c r="D2440" t="s">
        <v>1681</v>
      </c>
      <c r="H2440" t="s">
        <v>1589</v>
      </c>
    </row>
    <row r="2441" spans="4:8" x14ac:dyDescent="0.2">
      <c r="D2441" t="s">
        <v>1681</v>
      </c>
      <c r="H2441" t="s">
        <v>1590</v>
      </c>
    </row>
    <row r="2442" spans="4:8" x14ac:dyDescent="0.2">
      <c r="D2442" t="s">
        <v>1682</v>
      </c>
      <c r="H2442" t="s">
        <v>1591</v>
      </c>
    </row>
    <row r="2443" spans="4:8" x14ac:dyDescent="0.2">
      <c r="D2443" t="s">
        <v>1683</v>
      </c>
      <c r="H2443" t="s">
        <v>1592</v>
      </c>
    </row>
    <row r="2444" spans="4:8" x14ac:dyDescent="0.2">
      <c r="D2444" t="s">
        <v>1684</v>
      </c>
      <c r="H2444" t="s">
        <v>1592</v>
      </c>
    </row>
    <row r="2445" spans="4:8" x14ac:dyDescent="0.2">
      <c r="D2445" t="s">
        <v>1685</v>
      </c>
      <c r="H2445" t="s">
        <v>1593</v>
      </c>
    </row>
    <row r="2446" spans="4:8" x14ac:dyDescent="0.2">
      <c r="D2446" t="s">
        <v>1686</v>
      </c>
      <c r="H2446" t="s">
        <v>1594</v>
      </c>
    </row>
    <row r="2447" spans="4:8" x14ac:dyDescent="0.2">
      <c r="D2447" t="s">
        <v>1687</v>
      </c>
      <c r="H2447" t="s">
        <v>1595</v>
      </c>
    </row>
    <row r="2448" spans="4:8" x14ac:dyDescent="0.2">
      <c r="D2448" t="s">
        <v>1688</v>
      </c>
      <c r="H2448" t="s">
        <v>1596</v>
      </c>
    </row>
    <row r="2449" spans="4:8" x14ac:dyDescent="0.2">
      <c r="D2449" t="s">
        <v>1689</v>
      </c>
      <c r="H2449" t="s">
        <v>1597</v>
      </c>
    </row>
    <row r="2450" spans="4:8" x14ac:dyDescent="0.2">
      <c r="D2450" t="s">
        <v>1690</v>
      </c>
      <c r="H2450" t="s">
        <v>1598</v>
      </c>
    </row>
    <row r="2451" spans="4:8" x14ac:dyDescent="0.2">
      <c r="D2451" t="s">
        <v>1691</v>
      </c>
      <c r="H2451" t="s">
        <v>1599</v>
      </c>
    </row>
    <row r="2452" spans="4:8" x14ac:dyDescent="0.2">
      <c r="D2452" t="s">
        <v>1692</v>
      </c>
      <c r="H2452" t="s">
        <v>1600</v>
      </c>
    </row>
    <row r="2453" spans="4:8" x14ac:dyDescent="0.2">
      <c r="D2453" t="s">
        <v>1693</v>
      </c>
      <c r="H2453" t="s">
        <v>1601</v>
      </c>
    </row>
    <row r="2454" spans="4:8" x14ac:dyDescent="0.2">
      <c r="D2454" t="s">
        <v>1694</v>
      </c>
      <c r="H2454" t="s">
        <v>1602</v>
      </c>
    </row>
    <row r="2455" spans="4:8" x14ac:dyDescent="0.2">
      <c r="D2455" t="s">
        <v>1695</v>
      </c>
      <c r="H2455" t="s">
        <v>1602</v>
      </c>
    </row>
    <row r="2456" spans="4:8" x14ac:dyDescent="0.2">
      <c r="D2456" t="s">
        <v>1695</v>
      </c>
      <c r="H2456" t="s">
        <v>1603</v>
      </c>
    </row>
    <row r="2457" spans="4:8" x14ac:dyDescent="0.2">
      <c r="D2457" t="s">
        <v>1696</v>
      </c>
      <c r="H2457" t="s">
        <v>1603</v>
      </c>
    </row>
    <row r="2458" spans="4:8" x14ac:dyDescent="0.2">
      <c r="D2458" t="s">
        <v>1697</v>
      </c>
      <c r="H2458" t="s">
        <v>1604</v>
      </c>
    </row>
    <row r="2459" spans="4:8" x14ac:dyDescent="0.2">
      <c r="D2459" t="s">
        <v>1698</v>
      </c>
      <c r="H2459" t="s">
        <v>1605</v>
      </c>
    </row>
    <row r="2460" spans="4:8" x14ac:dyDescent="0.2">
      <c r="D2460" t="s">
        <v>1699</v>
      </c>
      <c r="H2460" t="s">
        <v>1606</v>
      </c>
    </row>
    <row r="2461" spans="4:8" x14ac:dyDescent="0.2">
      <c r="D2461" t="s">
        <v>1699</v>
      </c>
      <c r="H2461" t="s">
        <v>1607</v>
      </c>
    </row>
    <row r="2462" spans="4:8" x14ac:dyDescent="0.2">
      <c r="D2462" t="s">
        <v>1700</v>
      </c>
      <c r="H2462" t="e">
        <v>#VALUE!</v>
      </c>
    </row>
    <row r="2463" spans="4:8" x14ac:dyDescent="0.2">
      <c r="D2463" t="s">
        <v>1701</v>
      </c>
      <c r="H2463" t="s">
        <v>1608</v>
      </c>
    </row>
    <row r="2464" spans="4:8" x14ac:dyDescent="0.2">
      <c r="D2464" t="s">
        <v>1702</v>
      </c>
      <c r="H2464" t="s">
        <v>1609</v>
      </c>
    </row>
    <row r="2465" spans="4:8" x14ac:dyDescent="0.2">
      <c r="D2465" t="s">
        <v>1703</v>
      </c>
      <c r="H2465" t="s">
        <v>1610</v>
      </c>
    </row>
    <row r="2466" spans="4:8" x14ac:dyDescent="0.2">
      <c r="D2466" t="s">
        <v>1704</v>
      </c>
      <c r="H2466" t="s">
        <v>1611</v>
      </c>
    </row>
    <row r="2467" spans="4:8" x14ac:dyDescent="0.2">
      <c r="D2467" t="s">
        <v>1705</v>
      </c>
      <c r="H2467" t="s">
        <v>1542</v>
      </c>
    </row>
    <row r="2468" spans="4:8" x14ac:dyDescent="0.2">
      <c r="D2468" t="s">
        <v>1706</v>
      </c>
      <c r="H2468" t="s">
        <v>1551</v>
      </c>
    </row>
    <row r="2469" spans="4:8" x14ac:dyDescent="0.2">
      <c r="D2469" t="s">
        <v>1707</v>
      </c>
      <c r="H2469" t="s">
        <v>1553</v>
      </c>
    </row>
    <row r="2470" spans="4:8" x14ac:dyDescent="0.2">
      <c r="D2470" t="s">
        <v>1708</v>
      </c>
      <c r="H2470" t="s">
        <v>1549</v>
      </c>
    </row>
    <row r="2471" spans="4:8" x14ac:dyDescent="0.2">
      <c r="D2471" t="s">
        <v>1709</v>
      </c>
      <c r="H2471" t="s">
        <v>1539</v>
      </c>
    </row>
    <row r="2472" spans="4:8" x14ac:dyDescent="0.2">
      <c r="D2472" t="s">
        <v>1710</v>
      </c>
      <c r="H2472" t="s">
        <v>1546</v>
      </c>
    </row>
    <row r="2473" spans="4:8" x14ac:dyDescent="0.2">
      <c r="D2473" t="s">
        <v>1711</v>
      </c>
      <c r="H2473" t="s">
        <v>1546</v>
      </c>
    </row>
    <row r="2474" spans="4:8" x14ac:dyDescent="0.2">
      <c r="D2474" t="s">
        <v>1712</v>
      </c>
      <c r="H2474" t="s">
        <v>1534</v>
      </c>
    </row>
    <row r="2475" spans="4:8" x14ac:dyDescent="0.2">
      <c r="D2475" t="s">
        <v>1713</v>
      </c>
      <c r="H2475" t="s">
        <v>1612</v>
      </c>
    </row>
    <row r="2476" spans="4:8" x14ac:dyDescent="0.2">
      <c r="D2476" t="s">
        <v>1714</v>
      </c>
      <c r="H2476" t="s">
        <v>1613</v>
      </c>
    </row>
    <row r="2477" spans="4:8" x14ac:dyDescent="0.2">
      <c r="D2477" t="s">
        <v>1715</v>
      </c>
      <c r="H2477" t="s">
        <v>1555</v>
      </c>
    </row>
    <row r="2478" spans="4:8" x14ac:dyDescent="0.2">
      <c r="D2478" t="s">
        <v>1716</v>
      </c>
      <c r="H2478" t="s">
        <v>1522</v>
      </c>
    </row>
    <row r="2479" spans="4:8" x14ac:dyDescent="0.2">
      <c r="D2479" t="s">
        <v>1717</v>
      </c>
      <c r="H2479" t="s">
        <v>1550</v>
      </c>
    </row>
    <row r="2480" spans="4:8" x14ac:dyDescent="0.2">
      <c r="D2480" t="s">
        <v>1718</v>
      </c>
      <c r="H2480" t="s">
        <v>1536</v>
      </c>
    </row>
    <row r="2481" spans="4:8" x14ac:dyDescent="0.2">
      <c r="D2481" t="s">
        <v>1719</v>
      </c>
      <c r="H2481" t="s">
        <v>1524</v>
      </c>
    </row>
    <row r="2482" spans="4:8" x14ac:dyDescent="0.2">
      <c r="D2482" t="s">
        <v>1657</v>
      </c>
      <c r="H2482" t="s">
        <v>1543</v>
      </c>
    </row>
    <row r="2483" spans="4:8" x14ac:dyDescent="0.2">
      <c r="D2483" t="s">
        <v>1720</v>
      </c>
      <c r="H2483" t="s">
        <v>1614</v>
      </c>
    </row>
    <row r="2484" spans="4:8" x14ac:dyDescent="0.2">
      <c r="D2484" t="s">
        <v>1721</v>
      </c>
      <c r="H2484" t="s">
        <v>1520</v>
      </c>
    </row>
    <row r="2485" spans="4:8" x14ac:dyDescent="0.2">
      <c r="D2485" t="s">
        <v>1722</v>
      </c>
      <c r="H2485" t="s">
        <v>1521</v>
      </c>
    </row>
    <row r="2486" spans="4:8" x14ac:dyDescent="0.2">
      <c r="D2486" t="s">
        <v>1723</v>
      </c>
      <c r="H2486" t="s">
        <v>1514</v>
      </c>
    </row>
    <row r="2487" spans="4:8" x14ac:dyDescent="0.2">
      <c r="D2487" t="s">
        <v>1724</v>
      </c>
      <c r="H2487" t="s">
        <v>1515</v>
      </c>
    </row>
    <row r="2488" spans="4:8" x14ac:dyDescent="0.2">
      <c r="D2488" t="s">
        <v>1725</v>
      </c>
      <c r="H2488" t="s">
        <v>1527</v>
      </c>
    </row>
    <row r="2489" spans="4:8" x14ac:dyDescent="0.2">
      <c r="D2489" t="s">
        <v>1726</v>
      </c>
      <c r="H2489" t="s">
        <v>1532</v>
      </c>
    </row>
    <row r="2490" spans="4:8" x14ac:dyDescent="0.2">
      <c r="D2490" t="s">
        <v>1727</v>
      </c>
      <c r="H2490" t="s">
        <v>1615</v>
      </c>
    </row>
    <row r="2491" spans="4:8" x14ac:dyDescent="0.2">
      <c r="D2491" t="s">
        <v>1728</v>
      </c>
      <c r="H2491" t="s">
        <v>1535</v>
      </c>
    </row>
    <row r="2492" spans="4:8" x14ac:dyDescent="0.2">
      <c r="D2492" t="s">
        <v>1729</v>
      </c>
      <c r="H2492" t="s">
        <v>1616</v>
      </c>
    </row>
    <row r="2493" spans="4:8" x14ac:dyDescent="0.2">
      <c r="D2493" t="s">
        <v>1730</v>
      </c>
      <c r="H2493" t="s">
        <v>1531</v>
      </c>
    </row>
    <row r="2494" spans="4:8" x14ac:dyDescent="0.2">
      <c r="D2494" t="s">
        <v>1731</v>
      </c>
      <c r="H2494" t="s">
        <v>1538</v>
      </c>
    </row>
    <row r="2495" spans="4:8" x14ac:dyDescent="0.2">
      <c r="D2495" t="s">
        <v>1731</v>
      </c>
      <c r="H2495" t="s">
        <v>1533</v>
      </c>
    </row>
    <row r="2496" spans="4:8" x14ac:dyDescent="0.2">
      <c r="D2496" t="s">
        <v>1732</v>
      </c>
      <c r="H2496" t="s">
        <v>1526</v>
      </c>
    </row>
    <row r="2497" spans="4:8" x14ac:dyDescent="0.2">
      <c r="D2497" t="s">
        <v>1733</v>
      </c>
      <c r="H2497" t="s">
        <v>1545</v>
      </c>
    </row>
    <row r="2498" spans="4:8" x14ac:dyDescent="0.2">
      <c r="D2498" t="s">
        <v>1734</v>
      </c>
      <c r="H2498" t="s">
        <v>1554</v>
      </c>
    </row>
    <row r="2499" spans="4:8" x14ac:dyDescent="0.2">
      <c r="D2499" t="s">
        <v>1735</v>
      </c>
      <c r="H2499" t="s">
        <v>1509</v>
      </c>
    </row>
    <row r="2500" spans="4:8" x14ac:dyDescent="0.2">
      <c r="D2500" t="s">
        <v>1736</v>
      </c>
      <c r="H2500" t="s">
        <v>1504</v>
      </c>
    </row>
    <row r="2501" spans="4:8" x14ac:dyDescent="0.2">
      <c r="D2501" t="s">
        <v>1078</v>
      </c>
      <c r="H2501" t="s">
        <v>1506</v>
      </c>
    </row>
    <row r="2502" spans="4:8" x14ac:dyDescent="0.2">
      <c r="D2502" t="s">
        <v>1077</v>
      </c>
      <c r="H2502" t="s">
        <v>1502</v>
      </c>
    </row>
    <row r="2503" spans="4:8" x14ac:dyDescent="0.2">
      <c r="D2503" t="s">
        <v>1075</v>
      </c>
      <c r="H2503" t="s">
        <v>1617</v>
      </c>
    </row>
    <row r="2504" spans="4:8" x14ac:dyDescent="0.2">
      <c r="D2504" t="s">
        <v>1074</v>
      </c>
      <c r="H2504" t="s">
        <v>1617</v>
      </c>
    </row>
    <row r="2505" spans="4:8" x14ac:dyDescent="0.2">
      <c r="D2505" t="s">
        <v>1073</v>
      </c>
      <c r="H2505" t="s">
        <v>1517</v>
      </c>
    </row>
    <row r="2506" spans="4:8" x14ac:dyDescent="0.2">
      <c r="D2506" t="s">
        <v>1072</v>
      </c>
      <c r="H2506" t="s">
        <v>1499</v>
      </c>
    </row>
    <row r="2507" spans="4:8" x14ac:dyDescent="0.2">
      <c r="D2507" t="s">
        <v>1737</v>
      </c>
      <c r="H2507" t="s">
        <v>1498</v>
      </c>
    </row>
    <row r="2508" spans="4:8" x14ac:dyDescent="0.2">
      <c r="D2508" t="s">
        <v>1057</v>
      </c>
      <c r="H2508" t="s">
        <v>1519</v>
      </c>
    </row>
    <row r="2509" spans="4:8" x14ac:dyDescent="0.2">
      <c r="D2509" t="s">
        <v>1060</v>
      </c>
      <c r="H2509" t="s">
        <v>1505</v>
      </c>
    </row>
    <row r="2510" spans="4:8" x14ac:dyDescent="0.2">
      <c r="D2510" t="s">
        <v>1067</v>
      </c>
      <c r="H2510" t="s">
        <v>1501</v>
      </c>
    </row>
    <row r="2511" spans="4:8" x14ac:dyDescent="0.2">
      <c r="D2511" t="s">
        <v>1065</v>
      </c>
      <c r="H2511" t="s">
        <v>1530</v>
      </c>
    </row>
    <row r="2512" spans="4:8" x14ac:dyDescent="0.2">
      <c r="D2512" t="s">
        <v>1738</v>
      </c>
      <c r="H2512" t="s">
        <v>1510</v>
      </c>
    </row>
    <row r="2513" spans="4:8" x14ac:dyDescent="0.2">
      <c r="D2513" t="s">
        <v>1738</v>
      </c>
      <c r="H2513" t="s">
        <v>1497</v>
      </c>
    </row>
    <row r="2514" spans="4:8" x14ac:dyDescent="0.2">
      <c r="D2514" t="s">
        <v>1739</v>
      </c>
      <c r="H2514" t="s">
        <v>1500</v>
      </c>
    </row>
    <row r="2515" spans="4:8" x14ac:dyDescent="0.2">
      <c r="D2515" t="s">
        <v>1740</v>
      </c>
      <c r="H2515" t="s">
        <v>1512</v>
      </c>
    </row>
    <row r="2516" spans="4:8" x14ac:dyDescent="0.2">
      <c r="D2516" t="s">
        <v>1741</v>
      </c>
      <c r="H2516" t="s">
        <v>1503</v>
      </c>
    </row>
    <row r="2517" spans="4:8" x14ac:dyDescent="0.2">
      <c r="D2517" t="s">
        <v>1742</v>
      </c>
      <c r="H2517" t="s">
        <v>1507</v>
      </c>
    </row>
    <row r="2518" spans="4:8" x14ac:dyDescent="0.2">
      <c r="D2518" t="s">
        <v>1030</v>
      </c>
      <c r="H2518" t="s">
        <v>1496</v>
      </c>
    </row>
    <row r="2519" spans="4:8" x14ac:dyDescent="0.2">
      <c r="D2519" t="s">
        <v>1743</v>
      </c>
      <c r="H2519" t="s">
        <v>1496</v>
      </c>
    </row>
    <row r="2520" spans="4:8" x14ac:dyDescent="0.2">
      <c r="D2520" t="s">
        <v>1744</v>
      </c>
      <c r="H2520" t="s">
        <v>1508</v>
      </c>
    </row>
    <row r="2521" spans="4:8" x14ac:dyDescent="0.2">
      <c r="D2521" t="s">
        <v>1024</v>
      </c>
      <c r="H2521" t="s">
        <v>1518</v>
      </c>
    </row>
    <row r="2522" spans="4:8" x14ac:dyDescent="0.2">
      <c r="D2522" t="s">
        <v>1745</v>
      </c>
      <c r="H2522" t="s">
        <v>1518</v>
      </c>
    </row>
    <row r="2523" spans="4:8" x14ac:dyDescent="0.2">
      <c r="D2523" t="s">
        <v>1746</v>
      </c>
      <c r="H2523" t="s">
        <v>1513</v>
      </c>
    </row>
    <row r="2524" spans="4:8" x14ac:dyDescent="0.2">
      <c r="D2524" t="s">
        <v>1747</v>
      </c>
      <c r="H2524" t="s">
        <v>1495</v>
      </c>
    </row>
    <row r="2525" spans="4:8" x14ac:dyDescent="0.2">
      <c r="D2525" t="s">
        <v>1748</v>
      </c>
      <c r="H2525" t="s">
        <v>1540</v>
      </c>
    </row>
    <row r="2526" spans="4:8" x14ac:dyDescent="0.2">
      <c r="D2526" t="s">
        <v>1749</v>
      </c>
      <c r="H2526" t="s">
        <v>1516</v>
      </c>
    </row>
    <row r="2527" spans="4:8" x14ac:dyDescent="0.2">
      <c r="D2527" t="s">
        <v>1750</v>
      </c>
      <c r="H2527" t="s">
        <v>1579</v>
      </c>
    </row>
    <row r="2528" spans="4:8" x14ac:dyDescent="0.2">
      <c r="D2528" t="s">
        <v>1751</v>
      </c>
      <c r="H2528" t="s">
        <v>1511</v>
      </c>
    </row>
    <row r="2529" spans="4:8" x14ac:dyDescent="0.2">
      <c r="D2529" t="s">
        <v>1752</v>
      </c>
      <c r="H2529" t="s">
        <v>1525</v>
      </c>
    </row>
    <row r="2530" spans="4:8" x14ac:dyDescent="0.2">
      <c r="D2530" t="s">
        <v>1752</v>
      </c>
      <c r="H2530" t="s">
        <v>1581</v>
      </c>
    </row>
    <row r="2531" spans="4:8" x14ac:dyDescent="0.2">
      <c r="D2531" t="s">
        <v>1753</v>
      </c>
      <c r="H2531" t="s">
        <v>1493</v>
      </c>
    </row>
    <row r="2532" spans="4:8" x14ac:dyDescent="0.2">
      <c r="D2532" t="s">
        <v>1754</v>
      </c>
      <c r="H2532" t="s">
        <v>1492</v>
      </c>
    </row>
    <row r="2533" spans="4:8" x14ac:dyDescent="0.2">
      <c r="D2533" t="s">
        <v>1017</v>
      </c>
      <c r="H2533" t="s">
        <v>1564</v>
      </c>
    </row>
    <row r="2534" spans="4:8" x14ac:dyDescent="0.2">
      <c r="D2534" t="s">
        <v>1017</v>
      </c>
      <c r="H2534" t="s">
        <v>1494</v>
      </c>
    </row>
    <row r="2535" spans="4:8" x14ac:dyDescent="0.2">
      <c r="D2535" t="s">
        <v>1018</v>
      </c>
      <c r="H2535" t="s">
        <v>1523</v>
      </c>
    </row>
    <row r="2536" spans="4:8" x14ac:dyDescent="0.2">
      <c r="D2536" t="s">
        <v>1018</v>
      </c>
      <c r="H2536" t="s">
        <v>1562</v>
      </c>
    </row>
    <row r="2537" spans="4:8" x14ac:dyDescent="0.2">
      <c r="D2537" t="s">
        <v>1015</v>
      </c>
      <c r="H2537" t="s">
        <v>1572</v>
      </c>
    </row>
    <row r="2538" spans="4:8" x14ac:dyDescent="0.2">
      <c r="D2538" t="s">
        <v>1755</v>
      </c>
      <c r="H2538" t="s">
        <v>1618</v>
      </c>
    </row>
    <row r="2539" spans="4:8" x14ac:dyDescent="0.2">
      <c r="D2539" t="s">
        <v>1756</v>
      </c>
      <c r="H2539" t="s">
        <v>1528</v>
      </c>
    </row>
    <row r="2540" spans="4:8" x14ac:dyDescent="0.2">
      <c r="D2540" t="s">
        <v>1756</v>
      </c>
      <c r="H2540" t="s">
        <v>1544</v>
      </c>
    </row>
    <row r="2541" spans="4:8" x14ac:dyDescent="0.2">
      <c r="D2541" t="s">
        <v>1757</v>
      </c>
      <c r="H2541" t="s">
        <v>1584</v>
      </c>
    </row>
    <row r="2542" spans="4:8" x14ac:dyDescent="0.2">
      <c r="D2542" t="s">
        <v>1758</v>
      </c>
      <c r="H2542" t="s">
        <v>1557</v>
      </c>
    </row>
    <row r="2543" spans="4:8" x14ac:dyDescent="0.2">
      <c r="D2543" t="s">
        <v>1759</v>
      </c>
      <c r="H2543" t="s">
        <v>1557</v>
      </c>
    </row>
    <row r="2544" spans="4:8" x14ac:dyDescent="0.2">
      <c r="D2544" t="s">
        <v>1760</v>
      </c>
      <c r="H2544" t="s">
        <v>1558</v>
      </c>
    </row>
    <row r="2545" spans="4:8" x14ac:dyDescent="0.2">
      <c r="D2545" t="s">
        <v>1761</v>
      </c>
      <c r="H2545" t="s">
        <v>1529</v>
      </c>
    </row>
    <row r="2546" spans="4:8" x14ac:dyDescent="0.2">
      <c r="D2546" t="s">
        <v>1762</v>
      </c>
      <c r="H2546" t="s">
        <v>1559</v>
      </c>
    </row>
    <row r="2547" spans="4:8" x14ac:dyDescent="0.2">
      <c r="D2547" t="s">
        <v>980</v>
      </c>
      <c r="H2547" t="s">
        <v>1560</v>
      </c>
    </row>
    <row r="2548" spans="4:8" x14ac:dyDescent="0.2">
      <c r="D2548" t="s">
        <v>976</v>
      </c>
      <c r="H2548" t="s">
        <v>1537</v>
      </c>
    </row>
    <row r="2549" spans="4:8" x14ac:dyDescent="0.2">
      <c r="D2549" t="s">
        <v>975</v>
      </c>
      <c r="H2549" t="s">
        <v>1548</v>
      </c>
    </row>
    <row r="2550" spans="4:8" x14ac:dyDescent="0.2">
      <c r="D2550" t="s">
        <v>1763</v>
      </c>
      <c r="H2550" t="s">
        <v>1541</v>
      </c>
    </row>
    <row r="2551" spans="4:8" x14ac:dyDescent="0.2">
      <c r="D2551" t="s">
        <v>1764</v>
      </c>
      <c r="H2551" t="s">
        <v>1582</v>
      </c>
    </row>
    <row r="2552" spans="4:8" x14ac:dyDescent="0.2">
      <c r="D2552" t="s">
        <v>1765</v>
      </c>
      <c r="H2552" t="s">
        <v>1578</v>
      </c>
    </row>
    <row r="2553" spans="4:8" x14ac:dyDescent="0.2">
      <c r="D2553" t="s">
        <v>1766</v>
      </c>
      <c r="H2553" t="s">
        <v>1619</v>
      </c>
    </row>
    <row r="2554" spans="4:8" x14ac:dyDescent="0.2">
      <c r="D2554" t="s">
        <v>954</v>
      </c>
      <c r="H2554" t="s">
        <v>1488</v>
      </c>
    </row>
    <row r="2555" spans="4:8" x14ac:dyDescent="0.2">
      <c r="D2555" t="s">
        <v>1767</v>
      </c>
      <c r="H2555" t="s">
        <v>1556</v>
      </c>
    </row>
    <row r="2556" spans="4:8" x14ac:dyDescent="0.2">
      <c r="D2556" t="s">
        <v>955</v>
      </c>
      <c r="H2556" t="s">
        <v>1563</v>
      </c>
    </row>
    <row r="2557" spans="4:8" x14ac:dyDescent="0.2">
      <c r="D2557" t="s">
        <v>946</v>
      </c>
      <c r="H2557" t="s">
        <v>1586</v>
      </c>
    </row>
    <row r="2558" spans="4:8" x14ac:dyDescent="0.2">
      <c r="D2558" t="s">
        <v>1768</v>
      </c>
      <c r="H2558" t="s">
        <v>1620</v>
      </c>
    </row>
    <row r="2559" spans="4:8" x14ac:dyDescent="0.2">
      <c r="D2559" t="s">
        <v>1769</v>
      </c>
      <c r="H2559" t="s">
        <v>1547</v>
      </c>
    </row>
    <row r="2560" spans="4:8" x14ac:dyDescent="0.2">
      <c r="D2560" t="s">
        <v>929</v>
      </c>
      <c r="H2560" t="s">
        <v>1577</v>
      </c>
    </row>
    <row r="2561" spans="4:8" x14ac:dyDescent="0.2">
      <c r="D2561" t="s">
        <v>963</v>
      </c>
      <c r="H2561" t="s">
        <v>1566</v>
      </c>
    </row>
    <row r="2562" spans="4:8" x14ac:dyDescent="0.2">
      <c r="D2562" t="s">
        <v>971</v>
      </c>
      <c r="H2562" t="s">
        <v>1621</v>
      </c>
    </row>
    <row r="2563" spans="4:8" x14ac:dyDescent="0.2">
      <c r="D2563" t="s">
        <v>931</v>
      </c>
      <c r="H2563" t="s">
        <v>1484</v>
      </c>
    </row>
    <row r="2564" spans="4:8" x14ac:dyDescent="0.2">
      <c r="D2564" t="s">
        <v>979</v>
      </c>
      <c r="H2564" t="s">
        <v>1622</v>
      </c>
    </row>
    <row r="2565" spans="4:8" x14ac:dyDescent="0.2">
      <c r="D2565" t="s">
        <v>1652</v>
      </c>
      <c r="H2565" t="s">
        <v>1483</v>
      </c>
    </row>
    <row r="2566" spans="4:8" x14ac:dyDescent="0.2">
      <c r="D2566" t="s">
        <v>1651</v>
      </c>
      <c r="H2566" t="s">
        <v>1483</v>
      </c>
    </row>
    <row r="2567" spans="4:8" x14ac:dyDescent="0.2">
      <c r="D2567" t="s">
        <v>1649</v>
      </c>
      <c r="H2567" t="s">
        <v>1038</v>
      </c>
    </row>
    <row r="2568" spans="4:8" x14ac:dyDescent="0.2">
      <c r="D2568" t="s">
        <v>908</v>
      </c>
      <c r="H2568" t="s">
        <v>1552</v>
      </c>
    </row>
    <row r="2569" spans="4:8" x14ac:dyDescent="0.2">
      <c r="D2569" t="s">
        <v>1770</v>
      </c>
      <c r="H2569" t="s">
        <v>1036</v>
      </c>
    </row>
    <row r="2570" spans="4:8" x14ac:dyDescent="0.2">
      <c r="D2570" t="s">
        <v>901</v>
      </c>
      <c r="H2570" t="s">
        <v>1575</v>
      </c>
    </row>
    <row r="2571" spans="4:8" x14ac:dyDescent="0.2">
      <c r="D2571" t="s">
        <v>1648</v>
      </c>
      <c r="H2571" t="s">
        <v>1623</v>
      </c>
    </row>
    <row r="2572" spans="4:8" x14ac:dyDescent="0.2">
      <c r="D2572" t="s">
        <v>1644</v>
      </c>
      <c r="H2572" t="s">
        <v>1033</v>
      </c>
    </row>
    <row r="2573" spans="4:8" x14ac:dyDescent="0.2">
      <c r="D2573" t="s">
        <v>890</v>
      </c>
      <c r="H2573" t="s">
        <v>1571</v>
      </c>
    </row>
    <row r="2574" spans="4:8" x14ac:dyDescent="0.2">
      <c r="D2574" t="s">
        <v>1632</v>
      </c>
      <c r="H2574" t="s">
        <v>1570</v>
      </c>
    </row>
    <row r="2575" spans="4:8" x14ac:dyDescent="0.2">
      <c r="D2575" t="s">
        <v>1650</v>
      </c>
      <c r="H2575" t="s">
        <v>1567</v>
      </c>
    </row>
    <row r="2576" spans="4:8" x14ac:dyDescent="0.2">
      <c r="D2576" t="s">
        <v>945</v>
      </c>
      <c r="H2576" t="s">
        <v>1568</v>
      </c>
    </row>
    <row r="2577" spans="4:8" x14ac:dyDescent="0.2">
      <c r="D2577" t="s">
        <v>913</v>
      </c>
      <c r="H2577" t="s">
        <v>1624</v>
      </c>
    </row>
    <row r="2578" spans="4:8" x14ac:dyDescent="0.2">
      <c r="D2578" t="s">
        <v>920</v>
      </c>
      <c r="H2578" t="s">
        <v>1625</v>
      </c>
    </row>
    <row r="2579" spans="4:8" x14ac:dyDescent="0.2">
      <c r="D2579" t="s">
        <v>1634</v>
      </c>
      <c r="H2579" t="s">
        <v>1569</v>
      </c>
    </row>
    <row r="2580" spans="4:8" x14ac:dyDescent="0.2">
      <c r="D2580" t="s">
        <v>894</v>
      </c>
      <c r="H2580" t="s">
        <v>1565</v>
      </c>
    </row>
    <row r="2581" spans="4:8" x14ac:dyDescent="0.2">
      <c r="D2581" t="s">
        <v>1633</v>
      </c>
      <c r="H2581" t="s">
        <v>1487</v>
      </c>
    </row>
    <row r="2582" spans="4:8" x14ac:dyDescent="0.2">
      <c r="D2582" t="s">
        <v>892</v>
      </c>
      <c r="H2582" t="s">
        <v>1561</v>
      </c>
    </row>
    <row r="2583" spans="4:8" x14ac:dyDescent="0.2">
      <c r="D2583" t="s">
        <v>892</v>
      </c>
      <c r="H2583" t="s">
        <v>1626</v>
      </c>
    </row>
    <row r="2584" spans="4:8" x14ac:dyDescent="0.2">
      <c r="D2584" t="s">
        <v>893</v>
      </c>
      <c r="H2584" t="s">
        <v>1573</v>
      </c>
    </row>
    <row r="2585" spans="4:8" x14ac:dyDescent="0.2">
      <c r="D2585" t="s">
        <v>949</v>
      </c>
      <c r="H2585" t="s">
        <v>1574</v>
      </c>
    </row>
    <row r="2586" spans="4:8" x14ac:dyDescent="0.2">
      <c r="D2586" t="s">
        <v>891</v>
      </c>
      <c r="H2586" t="s">
        <v>1627</v>
      </c>
    </row>
    <row r="2587" spans="4:8" x14ac:dyDescent="0.2">
      <c r="D2587" t="s">
        <v>884</v>
      </c>
      <c r="H2587" t="s">
        <v>1627</v>
      </c>
    </row>
    <row r="2588" spans="4:8" x14ac:dyDescent="0.2">
      <c r="D2588" t="s">
        <v>889</v>
      </c>
      <c r="H2588" t="s">
        <v>1628</v>
      </c>
    </row>
    <row r="2589" spans="4:8" x14ac:dyDescent="0.2">
      <c r="D2589" t="s">
        <v>904</v>
      </c>
      <c r="H2589" t="s">
        <v>1482</v>
      </c>
    </row>
    <row r="2590" spans="4:8" x14ac:dyDescent="0.2">
      <c r="D2590" t="s">
        <v>886</v>
      </c>
      <c r="H2590" t="s">
        <v>1629</v>
      </c>
    </row>
    <row r="2591" spans="4:8" x14ac:dyDescent="0.2">
      <c r="D2591" t="s">
        <v>874</v>
      </c>
      <c r="H2591" t="s">
        <v>1630</v>
      </c>
    </row>
    <row r="2592" spans="4:8" x14ac:dyDescent="0.2">
      <c r="D2592" t="s">
        <v>897</v>
      </c>
      <c r="H2592" t="s">
        <v>1576</v>
      </c>
    </row>
    <row r="2593" spans="4:8" x14ac:dyDescent="0.2">
      <c r="D2593" t="s">
        <v>877</v>
      </c>
      <c r="H2593" t="s">
        <v>1474</v>
      </c>
    </row>
    <row r="2594" spans="4:8" x14ac:dyDescent="0.2">
      <c r="D2594" t="s">
        <v>878</v>
      </c>
      <c r="H2594" t="s">
        <v>1631</v>
      </c>
    </row>
    <row r="2595" spans="4:8" x14ac:dyDescent="0.2">
      <c r="D2595" t="s">
        <v>902</v>
      </c>
      <c r="H2595" t="s">
        <v>1491</v>
      </c>
    </row>
    <row r="2596" spans="4:8" x14ac:dyDescent="0.2">
      <c r="D2596" t="s">
        <v>873</v>
      </c>
      <c r="H2596" t="s">
        <v>1632</v>
      </c>
    </row>
    <row r="2597" spans="4:8" x14ac:dyDescent="0.2">
      <c r="D2597" t="s">
        <v>944</v>
      </c>
      <c r="H2597" t="s">
        <v>1633</v>
      </c>
    </row>
    <row r="2598" spans="4:8" x14ac:dyDescent="0.2">
      <c r="D2598" t="s">
        <v>867</v>
      </c>
      <c r="H2598" t="s">
        <v>1481</v>
      </c>
    </row>
    <row r="2599" spans="4:8" x14ac:dyDescent="0.2">
      <c r="D2599" t="s">
        <v>910</v>
      </c>
      <c r="H2599" t="s">
        <v>1634</v>
      </c>
    </row>
    <row r="2600" spans="4:8" hidden="1" x14ac:dyDescent="0.2">
      <c r="D2600" t="e">
        <v>#VALUE!</v>
      </c>
      <c r="H2600" t="s">
        <v>1461</v>
      </c>
    </row>
    <row r="2601" spans="4:8" x14ac:dyDescent="0.2">
      <c r="D2601" t="s">
        <v>1012</v>
      </c>
      <c r="H2601" t="s">
        <v>1635</v>
      </c>
    </row>
    <row r="2602" spans="4:8" x14ac:dyDescent="0.2">
      <c r="D2602" t="s">
        <v>1011</v>
      </c>
      <c r="H2602" t="s">
        <v>1489</v>
      </c>
    </row>
    <row r="2603" spans="4:8" x14ac:dyDescent="0.2">
      <c r="D2603" t="s">
        <v>1008</v>
      </c>
      <c r="H2603" t="s">
        <v>1636</v>
      </c>
    </row>
    <row r="2604" spans="4:8" x14ac:dyDescent="0.2">
      <c r="D2604" t="s">
        <v>1010</v>
      </c>
      <c r="H2604" t="s">
        <v>1636</v>
      </c>
    </row>
    <row r="2605" spans="4:8" x14ac:dyDescent="0.2">
      <c r="D2605" t="s">
        <v>1014</v>
      </c>
      <c r="H2605" t="s">
        <v>1637</v>
      </c>
    </row>
    <row r="2606" spans="4:8" x14ac:dyDescent="0.2">
      <c r="D2606" t="s">
        <v>995</v>
      </c>
      <c r="H2606" t="s">
        <v>1638</v>
      </c>
    </row>
    <row r="2607" spans="4:8" x14ac:dyDescent="0.2">
      <c r="D2607" t="s">
        <v>993</v>
      </c>
      <c r="H2607" t="s">
        <v>1490</v>
      </c>
    </row>
    <row r="2608" spans="4:8" x14ac:dyDescent="0.2">
      <c r="D2608" t="s">
        <v>1022</v>
      </c>
      <c r="H2608" t="s">
        <v>1639</v>
      </c>
    </row>
    <row r="2609" spans="4:8" x14ac:dyDescent="0.2">
      <c r="D2609" t="s">
        <v>1021</v>
      </c>
      <c r="H2609" t="s">
        <v>1640</v>
      </c>
    </row>
    <row r="2610" spans="4:8" x14ac:dyDescent="0.2">
      <c r="D2610" t="s">
        <v>977</v>
      </c>
      <c r="H2610" t="s">
        <v>1641</v>
      </c>
    </row>
    <row r="2611" spans="4:8" x14ac:dyDescent="0.2">
      <c r="D2611" t="s">
        <v>978</v>
      </c>
      <c r="H2611" t="s">
        <v>1480</v>
      </c>
    </row>
    <row r="2612" spans="4:8" x14ac:dyDescent="0.2">
      <c r="D2612" t="s">
        <v>962</v>
      </c>
      <c r="H2612" t="s">
        <v>1642</v>
      </c>
    </row>
    <row r="2613" spans="4:8" x14ac:dyDescent="0.2">
      <c r="D2613" t="s">
        <v>970</v>
      </c>
      <c r="H2613" t="s">
        <v>1580</v>
      </c>
    </row>
    <row r="2614" spans="4:8" x14ac:dyDescent="0.2">
      <c r="D2614" t="s">
        <v>982</v>
      </c>
      <c r="H2614" t="s">
        <v>1486</v>
      </c>
    </row>
    <row r="2615" spans="4:8" x14ac:dyDescent="0.2">
      <c r="D2615" t="s">
        <v>990</v>
      </c>
      <c r="H2615" t="s">
        <v>1479</v>
      </c>
    </row>
    <row r="2616" spans="4:8" x14ac:dyDescent="0.2">
      <c r="D2616" t="s">
        <v>1001</v>
      </c>
      <c r="H2616" t="s">
        <v>1485</v>
      </c>
    </row>
    <row r="2617" spans="4:8" x14ac:dyDescent="0.2">
      <c r="D2617" t="s">
        <v>997</v>
      </c>
      <c r="H2617" t="s">
        <v>1469</v>
      </c>
    </row>
    <row r="2618" spans="4:8" x14ac:dyDescent="0.2">
      <c r="D2618" t="s">
        <v>998</v>
      </c>
      <c r="H2618" t="s">
        <v>1583</v>
      </c>
    </row>
    <row r="2619" spans="4:8" x14ac:dyDescent="0.2">
      <c r="D2619" t="s">
        <v>998</v>
      </c>
      <c r="H2619" t="s">
        <v>1585</v>
      </c>
    </row>
    <row r="2620" spans="4:8" x14ac:dyDescent="0.2">
      <c r="D2620" t="s">
        <v>996</v>
      </c>
      <c r="H2620" t="s">
        <v>1478</v>
      </c>
    </row>
    <row r="2621" spans="4:8" x14ac:dyDescent="0.2">
      <c r="D2621" t="s">
        <v>1003</v>
      </c>
      <c r="H2621" t="s">
        <v>1475</v>
      </c>
    </row>
    <row r="2622" spans="4:8" x14ac:dyDescent="0.2">
      <c r="D2622" t="s">
        <v>1006</v>
      </c>
      <c r="H2622" t="s">
        <v>1441</v>
      </c>
    </row>
    <row r="2623" spans="4:8" x14ac:dyDescent="0.2">
      <c r="D2623" t="s">
        <v>1009</v>
      </c>
      <c r="H2623" t="s">
        <v>1442</v>
      </c>
    </row>
    <row r="2624" spans="4:8" x14ac:dyDescent="0.2">
      <c r="D2624" t="s">
        <v>991</v>
      </c>
      <c r="H2624" t="s">
        <v>1460</v>
      </c>
    </row>
    <row r="2625" spans="4:8" x14ac:dyDescent="0.2">
      <c r="D2625" t="s">
        <v>1000</v>
      </c>
      <c r="H2625" t="s">
        <v>1435</v>
      </c>
    </row>
    <row r="2626" spans="4:8" x14ac:dyDescent="0.2">
      <c r="D2626" t="s">
        <v>999</v>
      </c>
      <c r="H2626" t="s">
        <v>1433</v>
      </c>
    </row>
    <row r="2627" spans="4:8" x14ac:dyDescent="0.2">
      <c r="D2627" t="s">
        <v>952</v>
      </c>
      <c r="H2627" t="s">
        <v>1473</v>
      </c>
    </row>
    <row r="2628" spans="4:8" x14ac:dyDescent="0.2">
      <c r="D2628" t="s">
        <v>1004</v>
      </c>
      <c r="H2628" t="s">
        <v>1426</v>
      </c>
    </row>
    <row r="2629" spans="4:8" x14ac:dyDescent="0.2">
      <c r="D2629" t="s">
        <v>1004</v>
      </c>
      <c r="H2629" t="s">
        <v>1476</v>
      </c>
    </row>
    <row r="2630" spans="4:8" x14ac:dyDescent="0.2">
      <c r="D2630" t="s">
        <v>959</v>
      </c>
      <c r="H2630" t="s">
        <v>1587</v>
      </c>
    </row>
    <row r="2631" spans="4:8" x14ac:dyDescent="0.2">
      <c r="D2631" t="s">
        <v>1026</v>
      </c>
      <c r="H2631" t="s">
        <v>1477</v>
      </c>
    </row>
    <row r="2632" spans="4:8" x14ac:dyDescent="0.2">
      <c r="D2632" t="s">
        <v>1026</v>
      </c>
      <c r="H2632" t="s">
        <v>1588</v>
      </c>
    </row>
    <row r="2633" spans="4:8" x14ac:dyDescent="0.2">
      <c r="D2633" t="s">
        <v>947</v>
      </c>
      <c r="H2633" t="s">
        <v>1422</v>
      </c>
    </row>
    <row r="2634" spans="4:8" x14ac:dyDescent="0.2">
      <c r="D2634" t="s">
        <v>1002</v>
      </c>
      <c r="H2634" t="s">
        <v>1643</v>
      </c>
    </row>
    <row r="2635" spans="4:8" x14ac:dyDescent="0.2">
      <c r="D2635" t="s">
        <v>951</v>
      </c>
      <c r="H2635" t="s">
        <v>1439</v>
      </c>
    </row>
    <row r="2636" spans="4:8" x14ac:dyDescent="0.2">
      <c r="D2636" t="s">
        <v>974</v>
      </c>
      <c r="H2636" t="s">
        <v>1416</v>
      </c>
    </row>
    <row r="2637" spans="4:8" x14ac:dyDescent="0.2">
      <c r="D2637" t="s">
        <v>983</v>
      </c>
      <c r="H2637" t="s">
        <v>1644</v>
      </c>
    </row>
    <row r="2638" spans="4:8" x14ac:dyDescent="0.2">
      <c r="D2638" t="s">
        <v>1053</v>
      </c>
      <c r="H2638" t="s">
        <v>1063</v>
      </c>
    </row>
    <row r="2639" spans="4:8" x14ac:dyDescent="0.2">
      <c r="D2639" t="s">
        <v>994</v>
      </c>
      <c r="H2639" t="s">
        <v>1645</v>
      </c>
    </row>
    <row r="2640" spans="4:8" x14ac:dyDescent="0.2">
      <c r="D2640" t="s">
        <v>994</v>
      </c>
      <c r="H2640" t="s">
        <v>1428</v>
      </c>
    </row>
    <row r="2641" spans="4:8" x14ac:dyDescent="0.2">
      <c r="D2641" t="s">
        <v>1052</v>
      </c>
      <c r="H2641" t="s">
        <v>1646</v>
      </c>
    </row>
    <row r="2642" spans="4:8" x14ac:dyDescent="0.2">
      <c r="D2642" t="s">
        <v>1019</v>
      </c>
      <c r="H2642" t="s">
        <v>1421</v>
      </c>
    </row>
    <row r="2643" spans="4:8" x14ac:dyDescent="0.2">
      <c r="D2643" t="s">
        <v>1023</v>
      </c>
      <c r="H2643" t="s">
        <v>1421</v>
      </c>
    </row>
    <row r="2644" spans="4:8" x14ac:dyDescent="0.2">
      <c r="D2644" t="s">
        <v>950</v>
      </c>
      <c r="H2644" t="s">
        <v>1647</v>
      </c>
    </row>
    <row r="2645" spans="4:8" x14ac:dyDescent="0.2">
      <c r="D2645" t="s">
        <v>925</v>
      </c>
      <c r="H2645" t="s">
        <v>1414</v>
      </c>
    </row>
    <row r="2646" spans="4:8" x14ac:dyDescent="0.2">
      <c r="D2646" t="s">
        <v>943</v>
      </c>
      <c r="H2646" t="s">
        <v>1203</v>
      </c>
    </row>
    <row r="2647" spans="4:8" x14ac:dyDescent="0.2">
      <c r="D2647" t="s">
        <v>928</v>
      </c>
      <c r="H2647" t="s">
        <v>1411</v>
      </c>
    </row>
    <row r="2648" spans="4:8" x14ac:dyDescent="0.2">
      <c r="D2648" t="s">
        <v>1059</v>
      </c>
      <c r="H2648" t="s">
        <v>1410</v>
      </c>
    </row>
    <row r="2649" spans="4:8" x14ac:dyDescent="0.2">
      <c r="D2649" t="s">
        <v>921</v>
      </c>
      <c r="H2649" t="s">
        <v>1436</v>
      </c>
    </row>
    <row r="2650" spans="4:8" x14ac:dyDescent="0.2">
      <c r="D2650" t="s">
        <v>926</v>
      </c>
      <c r="H2650" t="s">
        <v>993</v>
      </c>
    </row>
    <row r="2651" spans="4:8" x14ac:dyDescent="0.2">
      <c r="D2651" t="s">
        <v>912</v>
      </c>
      <c r="H2651" t="s">
        <v>1431</v>
      </c>
    </row>
    <row r="2652" spans="4:8" x14ac:dyDescent="0.2">
      <c r="D2652" t="s">
        <v>911</v>
      </c>
      <c r="H2652" t="s">
        <v>1429</v>
      </c>
    </row>
    <row r="2653" spans="4:8" x14ac:dyDescent="0.2">
      <c r="D2653" t="s">
        <v>1037</v>
      </c>
      <c r="H2653" t="s">
        <v>1459</v>
      </c>
    </row>
    <row r="2654" spans="4:8" x14ac:dyDescent="0.2">
      <c r="D2654" t="s">
        <v>930</v>
      </c>
      <c r="H2654" t="s">
        <v>1648</v>
      </c>
    </row>
    <row r="2655" spans="4:8" x14ac:dyDescent="0.2">
      <c r="D2655" t="s">
        <v>1063</v>
      </c>
      <c r="H2655" t="s">
        <v>1424</v>
      </c>
    </row>
    <row r="2656" spans="4:8" x14ac:dyDescent="0.2">
      <c r="D2656" t="s">
        <v>924</v>
      </c>
      <c r="H2656" t="s">
        <v>1450</v>
      </c>
    </row>
    <row r="2657" spans="4:8" x14ac:dyDescent="0.2">
      <c r="D2657" t="s">
        <v>948</v>
      </c>
      <c r="H2657" t="s">
        <v>1194</v>
      </c>
    </row>
    <row r="2658" spans="4:8" x14ac:dyDescent="0.2">
      <c r="D2658" t="s">
        <v>909</v>
      </c>
      <c r="H2658" t="s">
        <v>1230</v>
      </c>
    </row>
    <row r="2659" spans="4:8" x14ac:dyDescent="0.2">
      <c r="D2659" t="s">
        <v>985</v>
      </c>
      <c r="H2659" t="s">
        <v>1193</v>
      </c>
    </row>
    <row r="2660" spans="4:8" x14ac:dyDescent="0.2">
      <c r="D2660" t="s">
        <v>986</v>
      </c>
      <c r="H2660" t="s">
        <v>1438</v>
      </c>
    </row>
    <row r="2661" spans="4:8" x14ac:dyDescent="0.2">
      <c r="D2661" t="s">
        <v>1054</v>
      </c>
      <c r="H2661" t="s">
        <v>1457</v>
      </c>
    </row>
    <row r="2662" spans="4:8" x14ac:dyDescent="0.2">
      <c r="D2662" t="s">
        <v>903</v>
      </c>
      <c r="H2662" t="s">
        <v>1402</v>
      </c>
    </row>
    <row r="2663" spans="4:8" x14ac:dyDescent="0.2">
      <c r="D2663" t="s">
        <v>906</v>
      </c>
      <c r="H2663" t="s">
        <v>1401</v>
      </c>
    </row>
    <row r="2664" spans="4:8" x14ac:dyDescent="0.2">
      <c r="D2664" t="s">
        <v>1629</v>
      </c>
      <c r="H2664" t="s">
        <v>1190</v>
      </c>
    </row>
    <row r="2665" spans="4:8" x14ac:dyDescent="0.2">
      <c r="D2665" t="s">
        <v>1025</v>
      </c>
      <c r="H2665" t="s">
        <v>1399</v>
      </c>
    </row>
    <row r="2666" spans="4:8" x14ac:dyDescent="0.2">
      <c r="D2666" t="s">
        <v>1007</v>
      </c>
      <c r="H2666" t="s">
        <v>1454</v>
      </c>
    </row>
    <row r="2667" spans="4:8" x14ac:dyDescent="0.2">
      <c r="D2667" t="s">
        <v>1034</v>
      </c>
      <c r="H2667" t="s">
        <v>1397</v>
      </c>
    </row>
    <row r="2668" spans="4:8" x14ac:dyDescent="0.2">
      <c r="D2668" t="s">
        <v>973</v>
      </c>
      <c r="H2668" t="s">
        <v>1396</v>
      </c>
    </row>
    <row r="2669" spans="4:8" x14ac:dyDescent="0.2">
      <c r="D2669" t="s">
        <v>899</v>
      </c>
      <c r="H2669" t="s">
        <v>1398</v>
      </c>
    </row>
    <row r="2670" spans="4:8" x14ac:dyDescent="0.2">
      <c r="D2670" t="s">
        <v>905</v>
      </c>
      <c r="H2670" t="s">
        <v>1398</v>
      </c>
    </row>
    <row r="2671" spans="4:8" x14ac:dyDescent="0.2">
      <c r="D2671" t="s">
        <v>916</v>
      </c>
      <c r="H2671" t="s">
        <v>1059</v>
      </c>
    </row>
    <row r="2672" spans="4:8" x14ac:dyDescent="0.2">
      <c r="D2672" t="s">
        <v>900</v>
      </c>
      <c r="H2672" t="s">
        <v>1445</v>
      </c>
    </row>
    <row r="2673" spans="4:8" x14ac:dyDescent="0.2">
      <c r="D2673" t="s">
        <v>984</v>
      </c>
      <c r="H2673" t="s">
        <v>1395</v>
      </c>
    </row>
    <row r="2674" spans="4:8" x14ac:dyDescent="0.2">
      <c r="D2674" t="s">
        <v>1165</v>
      </c>
      <c r="H2674" t="s">
        <v>1206</v>
      </c>
    </row>
    <row r="2675" spans="4:8" x14ac:dyDescent="0.2">
      <c r="D2675" t="s">
        <v>1193</v>
      </c>
      <c r="H2675" t="s">
        <v>1012</v>
      </c>
    </row>
    <row r="2676" spans="4:8" x14ac:dyDescent="0.2">
      <c r="D2676" t="s">
        <v>895</v>
      </c>
      <c r="H2676" t="s">
        <v>1446</v>
      </c>
    </row>
    <row r="2677" spans="4:8" x14ac:dyDescent="0.2">
      <c r="D2677" t="s">
        <v>1203</v>
      </c>
      <c r="H2677" t="s">
        <v>1011</v>
      </c>
    </row>
    <row r="2678" spans="4:8" x14ac:dyDescent="0.2">
      <c r="D2678" t="s">
        <v>1194</v>
      </c>
      <c r="H2678" t="s">
        <v>1456</v>
      </c>
    </row>
    <row r="2679" spans="4:8" x14ac:dyDescent="0.2">
      <c r="D2679" t="s">
        <v>1079</v>
      </c>
      <c r="H2679" t="s">
        <v>1425</v>
      </c>
    </row>
    <row r="2680" spans="4:8" x14ac:dyDescent="0.2">
      <c r="D2680" t="s">
        <v>1080</v>
      </c>
      <c r="H2680" t="s">
        <v>1404</v>
      </c>
    </row>
    <row r="2681" spans="4:8" x14ac:dyDescent="0.2">
      <c r="D2681" t="s">
        <v>1152</v>
      </c>
      <c r="H2681" t="s">
        <v>1437</v>
      </c>
    </row>
    <row r="2682" spans="4:8" x14ac:dyDescent="0.2">
      <c r="D2682" t="s">
        <v>1061</v>
      </c>
      <c r="H2682" t="s">
        <v>1008</v>
      </c>
    </row>
    <row r="2683" spans="4:8" x14ac:dyDescent="0.2">
      <c r="D2683" t="s">
        <v>988</v>
      </c>
      <c r="H2683" t="s">
        <v>1413</v>
      </c>
    </row>
    <row r="2684" spans="4:8" x14ac:dyDescent="0.2">
      <c r="D2684" t="s">
        <v>1630</v>
      </c>
      <c r="H2684" t="s">
        <v>1649</v>
      </c>
    </row>
    <row r="2685" spans="4:8" x14ac:dyDescent="0.2">
      <c r="D2685" t="s">
        <v>1640</v>
      </c>
      <c r="H2685" t="s">
        <v>1389</v>
      </c>
    </row>
    <row r="2686" spans="4:8" x14ac:dyDescent="0.2">
      <c r="D2686" t="s">
        <v>1631</v>
      </c>
      <c r="H2686" t="s">
        <v>1223</v>
      </c>
    </row>
    <row r="2687" spans="4:8" x14ac:dyDescent="0.2">
      <c r="D2687" t="s">
        <v>1623</v>
      </c>
      <c r="H2687" t="s">
        <v>1650</v>
      </c>
    </row>
    <row r="2688" spans="4:8" x14ac:dyDescent="0.2">
      <c r="D2688" t="s">
        <v>1620</v>
      </c>
      <c r="H2688" t="s">
        <v>1014</v>
      </c>
    </row>
    <row r="2689" spans="4:8" x14ac:dyDescent="0.2">
      <c r="D2689" t="s">
        <v>1040</v>
      </c>
      <c r="H2689" t="s">
        <v>1010</v>
      </c>
    </row>
    <row r="2690" spans="4:8" x14ac:dyDescent="0.2">
      <c r="D2690" t="s">
        <v>1013</v>
      </c>
      <c r="H2690" t="s">
        <v>1388</v>
      </c>
    </row>
    <row r="2691" spans="4:8" x14ac:dyDescent="0.2">
      <c r="D2691" t="s">
        <v>1628</v>
      </c>
      <c r="H2691" t="s">
        <v>1386</v>
      </c>
    </row>
    <row r="2692" spans="4:8" x14ac:dyDescent="0.2">
      <c r="D2692" t="s">
        <v>1043</v>
      </c>
      <c r="H2692" t="s">
        <v>1403</v>
      </c>
    </row>
    <row r="2693" spans="4:8" x14ac:dyDescent="0.2">
      <c r="D2693" t="s">
        <v>1042</v>
      </c>
      <c r="H2693" t="s">
        <v>1384</v>
      </c>
    </row>
    <row r="2694" spans="4:8" x14ac:dyDescent="0.2">
      <c r="D2694" t="s">
        <v>1046</v>
      </c>
      <c r="H2694" t="s">
        <v>1465</v>
      </c>
    </row>
    <row r="2695" spans="4:8" x14ac:dyDescent="0.2">
      <c r="D2695" t="s">
        <v>1045</v>
      </c>
      <c r="H2695" t="s">
        <v>1387</v>
      </c>
    </row>
    <row r="2696" spans="4:8" x14ac:dyDescent="0.2">
      <c r="D2696" t="s">
        <v>1190</v>
      </c>
      <c r="H2696" t="s">
        <v>1217</v>
      </c>
    </row>
    <row r="2697" spans="4:8" x14ac:dyDescent="0.2">
      <c r="D2697" t="s">
        <v>1048</v>
      </c>
      <c r="H2697" t="s">
        <v>1651</v>
      </c>
    </row>
    <row r="2698" spans="4:8" x14ac:dyDescent="0.2">
      <c r="D2698" t="s">
        <v>1162</v>
      </c>
      <c r="H2698" t="s">
        <v>1208</v>
      </c>
    </row>
    <row r="2699" spans="4:8" x14ac:dyDescent="0.2">
      <c r="D2699" t="s">
        <v>1041</v>
      </c>
      <c r="H2699" t="s">
        <v>1385</v>
      </c>
    </row>
    <row r="2700" spans="4:8" x14ac:dyDescent="0.2">
      <c r="D2700" t="s">
        <v>1041</v>
      </c>
      <c r="H2700" t="s">
        <v>1053</v>
      </c>
    </row>
    <row r="2701" spans="4:8" x14ac:dyDescent="0.2">
      <c r="D2701" t="s">
        <v>888</v>
      </c>
      <c r="H2701" t="s">
        <v>1432</v>
      </c>
    </row>
    <row r="2702" spans="4:8" x14ac:dyDescent="0.2">
      <c r="D2702" t="s">
        <v>1044</v>
      </c>
      <c r="H2702" t="s">
        <v>1434</v>
      </c>
    </row>
    <row r="2703" spans="4:8" x14ac:dyDescent="0.2">
      <c r="D2703" t="s">
        <v>1622</v>
      </c>
      <c r="H2703" t="s">
        <v>1381</v>
      </c>
    </row>
    <row r="2704" spans="4:8" x14ac:dyDescent="0.2">
      <c r="D2704" t="s">
        <v>1636</v>
      </c>
      <c r="H2704" t="s">
        <v>1652</v>
      </c>
    </row>
    <row r="2705" spans="4:8" x14ac:dyDescent="0.2">
      <c r="D2705" t="s">
        <v>1636</v>
      </c>
      <c r="H2705" t="s">
        <v>1165</v>
      </c>
    </row>
    <row r="2706" spans="4:8" x14ac:dyDescent="0.2">
      <c r="D2706" t="s">
        <v>1638</v>
      </c>
      <c r="H2706" t="s">
        <v>1653</v>
      </c>
    </row>
    <row r="2707" spans="4:8" x14ac:dyDescent="0.2">
      <c r="D2707" t="s">
        <v>887</v>
      </c>
      <c r="H2707" t="s">
        <v>1443</v>
      </c>
    </row>
    <row r="2708" spans="4:8" x14ac:dyDescent="0.2">
      <c r="D2708" t="s">
        <v>1637</v>
      </c>
      <c r="H2708" t="s">
        <v>1463</v>
      </c>
    </row>
    <row r="2709" spans="4:8" x14ac:dyDescent="0.2">
      <c r="D2709" t="s">
        <v>1049</v>
      </c>
      <c r="H2709" t="s">
        <v>1408</v>
      </c>
    </row>
    <row r="2710" spans="4:8" x14ac:dyDescent="0.2">
      <c r="D2710" t="s">
        <v>1635</v>
      </c>
      <c r="H2710" t="s">
        <v>1464</v>
      </c>
    </row>
    <row r="2711" spans="4:8" x14ac:dyDescent="0.2">
      <c r="D2711" t="s">
        <v>987</v>
      </c>
      <c r="H2711" t="s">
        <v>1467</v>
      </c>
    </row>
    <row r="2712" spans="4:8" x14ac:dyDescent="0.2">
      <c r="D2712" t="s">
        <v>1047</v>
      </c>
      <c r="H2712" t="s">
        <v>1376</v>
      </c>
    </row>
    <row r="2713" spans="4:8" x14ac:dyDescent="0.2">
      <c r="D2713" t="s">
        <v>981</v>
      </c>
      <c r="H2713" t="s">
        <v>1379</v>
      </c>
    </row>
    <row r="2714" spans="4:8" x14ac:dyDescent="0.2">
      <c r="D2714" t="s">
        <v>972</v>
      </c>
      <c r="H2714" t="s">
        <v>1375</v>
      </c>
    </row>
    <row r="2715" spans="4:8" x14ac:dyDescent="0.2">
      <c r="D2715" t="s">
        <v>960</v>
      </c>
      <c r="H2715" t="s">
        <v>1468</v>
      </c>
    </row>
    <row r="2716" spans="4:8" x14ac:dyDescent="0.2">
      <c r="D2716" t="s">
        <v>960</v>
      </c>
      <c r="H2716" t="s">
        <v>1462</v>
      </c>
    </row>
    <row r="2717" spans="4:8" x14ac:dyDescent="0.2">
      <c r="D2717" t="s">
        <v>1147</v>
      </c>
      <c r="H2717" t="s">
        <v>1212</v>
      </c>
    </row>
    <row r="2718" spans="4:8" x14ac:dyDescent="0.2">
      <c r="D2718" t="s">
        <v>1639</v>
      </c>
      <c r="H2718" t="s">
        <v>1052</v>
      </c>
    </row>
    <row r="2719" spans="4:8" x14ac:dyDescent="0.2">
      <c r="D2719" t="s">
        <v>1618</v>
      </c>
      <c r="H2719" t="s">
        <v>1219</v>
      </c>
    </row>
    <row r="2720" spans="4:8" x14ac:dyDescent="0.2">
      <c r="D2720" t="s">
        <v>1625</v>
      </c>
      <c r="H2720" t="s">
        <v>1371</v>
      </c>
    </row>
    <row r="2721" spans="4:8" x14ac:dyDescent="0.2">
      <c r="D2721" t="s">
        <v>876</v>
      </c>
      <c r="H2721" t="s">
        <v>1455</v>
      </c>
    </row>
    <row r="2722" spans="4:8" x14ac:dyDescent="0.2">
      <c r="D2722" t="s">
        <v>876</v>
      </c>
      <c r="H2722" t="s">
        <v>1455</v>
      </c>
    </row>
    <row r="2723" spans="4:8" x14ac:dyDescent="0.2">
      <c r="D2723" t="s">
        <v>966</v>
      </c>
      <c r="H2723" t="s">
        <v>1420</v>
      </c>
    </row>
    <row r="2724" spans="4:8" x14ac:dyDescent="0.2">
      <c r="D2724" t="s">
        <v>967</v>
      </c>
      <c r="H2724" t="s">
        <v>1423</v>
      </c>
    </row>
    <row r="2725" spans="4:8" x14ac:dyDescent="0.2">
      <c r="D2725" t="s">
        <v>875</v>
      </c>
      <c r="H2725" t="s">
        <v>1370</v>
      </c>
    </row>
    <row r="2726" spans="4:8" x14ac:dyDescent="0.2">
      <c r="D2726" t="s">
        <v>919</v>
      </c>
      <c r="H2726" t="s">
        <v>1407</v>
      </c>
    </row>
    <row r="2727" spans="4:8" x14ac:dyDescent="0.2">
      <c r="D2727" t="s">
        <v>917</v>
      </c>
      <c r="H2727" t="s">
        <v>1162</v>
      </c>
    </row>
    <row r="2728" spans="4:8" x14ac:dyDescent="0.2">
      <c r="D2728" t="s">
        <v>1621</v>
      </c>
      <c r="H2728" t="s">
        <v>977</v>
      </c>
    </row>
    <row r="2729" spans="4:8" x14ac:dyDescent="0.2">
      <c r="D2729" t="s">
        <v>961</v>
      </c>
      <c r="H2729" t="s">
        <v>978</v>
      </c>
    </row>
    <row r="2730" spans="4:8" x14ac:dyDescent="0.2">
      <c r="D2730" t="s">
        <v>918</v>
      </c>
      <c r="H2730" t="s">
        <v>1368</v>
      </c>
    </row>
    <row r="2731" spans="4:8" x14ac:dyDescent="0.2">
      <c r="D2731" t="s">
        <v>1619</v>
      </c>
      <c r="H2731" t="s">
        <v>1447</v>
      </c>
    </row>
    <row r="2732" spans="4:8" x14ac:dyDescent="0.2">
      <c r="D2732" t="s">
        <v>1163</v>
      </c>
      <c r="H2732" t="s">
        <v>1400</v>
      </c>
    </row>
    <row r="2733" spans="4:8" x14ac:dyDescent="0.2">
      <c r="D2733" t="s">
        <v>882</v>
      </c>
      <c r="H2733" t="s">
        <v>1419</v>
      </c>
    </row>
    <row r="2734" spans="4:8" x14ac:dyDescent="0.2">
      <c r="D2734" t="s">
        <v>1641</v>
      </c>
      <c r="H2734" t="s">
        <v>1207</v>
      </c>
    </row>
    <row r="2735" spans="4:8" x14ac:dyDescent="0.2">
      <c r="D2735" t="s">
        <v>880</v>
      </c>
      <c r="H2735" t="s">
        <v>1406</v>
      </c>
    </row>
    <row r="2736" spans="4:8" x14ac:dyDescent="0.2">
      <c r="D2736" t="s">
        <v>1153</v>
      </c>
      <c r="H2736" t="s">
        <v>1405</v>
      </c>
    </row>
    <row r="2737" spans="4:8" x14ac:dyDescent="0.2">
      <c r="D2737" t="s">
        <v>989</v>
      </c>
      <c r="H2737" t="s">
        <v>1186</v>
      </c>
    </row>
    <row r="2738" spans="4:8" x14ac:dyDescent="0.2">
      <c r="D2738" t="s">
        <v>989</v>
      </c>
      <c r="H2738" t="s">
        <v>1418</v>
      </c>
    </row>
    <row r="2739" spans="4:8" x14ac:dyDescent="0.2">
      <c r="D2739" t="s">
        <v>1617</v>
      </c>
      <c r="H2739" t="s">
        <v>1373</v>
      </c>
    </row>
    <row r="2740" spans="4:8" x14ac:dyDescent="0.2">
      <c r="D2740" t="s">
        <v>1617</v>
      </c>
      <c r="H2740" t="s">
        <v>1470</v>
      </c>
    </row>
    <row r="2741" spans="4:8" x14ac:dyDescent="0.2">
      <c r="D2741" t="s">
        <v>992</v>
      </c>
      <c r="H2741" t="e">
        <v>#VALUE!</v>
      </c>
    </row>
    <row r="2742" spans="4:8" x14ac:dyDescent="0.2">
      <c r="D2742" t="s">
        <v>1136</v>
      </c>
      <c r="H2742" t="s">
        <v>1654</v>
      </c>
    </row>
    <row r="2743" spans="4:8" x14ac:dyDescent="0.2">
      <c r="D2743" t="s">
        <v>1627</v>
      </c>
      <c r="H2743" t="s">
        <v>1655</v>
      </c>
    </row>
    <row r="2744" spans="4:8" x14ac:dyDescent="0.2">
      <c r="D2744" t="s">
        <v>1627</v>
      </c>
      <c r="H2744" t="s">
        <v>1656</v>
      </c>
    </row>
    <row r="2745" spans="4:8" x14ac:dyDescent="0.2">
      <c r="D2745" t="s">
        <v>1624</v>
      </c>
      <c r="H2745" t="s">
        <v>1657</v>
      </c>
    </row>
    <row r="2746" spans="4:8" x14ac:dyDescent="0.2">
      <c r="D2746" t="s">
        <v>1020</v>
      </c>
      <c r="H2746" t="e">
        <v>#VALUE!</v>
      </c>
    </row>
    <row r="2747" spans="4:8" x14ac:dyDescent="0.2">
      <c r="D2747" t="s">
        <v>1206</v>
      </c>
      <c r="H2747" t="s">
        <v>1658</v>
      </c>
    </row>
    <row r="2748" spans="4:8" x14ac:dyDescent="0.2">
      <c r="D2748" t="s">
        <v>1186</v>
      </c>
      <c r="H2748" t="s">
        <v>1659</v>
      </c>
    </row>
    <row r="2749" spans="4:8" x14ac:dyDescent="0.2">
      <c r="D2749" t="s">
        <v>1036</v>
      </c>
      <c r="H2749" t="s">
        <v>1659</v>
      </c>
    </row>
    <row r="2750" spans="4:8" x14ac:dyDescent="0.2">
      <c r="D2750" t="s">
        <v>1643</v>
      </c>
      <c r="H2750" t="s">
        <v>1660</v>
      </c>
    </row>
    <row r="2751" spans="4:8" x14ac:dyDescent="0.2">
      <c r="D2751" t="s">
        <v>1038</v>
      </c>
      <c r="H2751" t="s">
        <v>1661</v>
      </c>
    </row>
    <row r="2752" spans="4:8" x14ac:dyDescent="0.2">
      <c r="D2752" t="s">
        <v>1230</v>
      </c>
      <c r="H2752" t="s">
        <v>1662</v>
      </c>
    </row>
    <row r="2753" spans="4:8" x14ac:dyDescent="0.2">
      <c r="D2753" t="s">
        <v>1626</v>
      </c>
      <c r="H2753" t="s">
        <v>1662</v>
      </c>
    </row>
    <row r="2754" spans="4:8" x14ac:dyDescent="0.2">
      <c r="D2754" t="s">
        <v>870</v>
      </c>
      <c r="H2754" t="s">
        <v>1663</v>
      </c>
    </row>
    <row r="2755" spans="4:8" x14ac:dyDescent="0.2">
      <c r="D2755" t="s">
        <v>1033</v>
      </c>
      <c r="H2755" t="s">
        <v>1664</v>
      </c>
    </row>
    <row r="2756" spans="4:8" x14ac:dyDescent="0.2">
      <c r="D2756" t="s">
        <v>1208</v>
      </c>
      <c r="H2756" t="s">
        <v>1665</v>
      </c>
    </row>
    <row r="2757" spans="4:8" x14ac:dyDescent="0.2">
      <c r="D2757" t="s">
        <v>1586</v>
      </c>
      <c r="H2757" t="s">
        <v>1666</v>
      </c>
    </row>
    <row r="2758" spans="4:8" x14ac:dyDescent="0.2">
      <c r="D2758" t="s">
        <v>1132</v>
      </c>
      <c r="H2758" t="s">
        <v>1667</v>
      </c>
    </row>
    <row r="2759" spans="4:8" x14ac:dyDescent="0.2">
      <c r="D2759" t="s">
        <v>1120</v>
      </c>
      <c r="H2759" t="s">
        <v>1668</v>
      </c>
    </row>
    <row r="2760" spans="4:8" x14ac:dyDescent="0.2">
      <c r="D2760" t="s">
        <v>1119</v>
      </c>
      <c r="H2760" t="s">
        <v>1669</v>
      </c>
    </row>
    <row r="2761" spans="4:8" x14ac:dyDescent="0.2">
      <c r="D2761" t="s">
        <v>1117</v>
      </c>
      <c r="H2761" t="s">
        <v>1670</v>
      </c>
    </row>
    <row r="2762" spans="4:8" x14ac:dyDescent="0.2">
      <c r="D2762" t="s">
        <v>1642</v>
      </c>
      <c r="H2762" t="s">
        <v>1671</v>
      </c>
    </row>
    <row r="2763" spans="4:8" x14ac:dyDescent="0.2">
      <c r="D2763" t="s">
        <v>866</v>
      </c>
      <c r="H2763" t="s">
        <v>1672</v>
      </c>
    </row>
    <row r="2764" spans="4:8" x14ac:dyDescent="0.2">
      <c r="D2764" t="s">
        <v>1113</v>
      </c>
      <c r="H2764" t="s">
        <v>1673</v>
      </c>
    </row>
    <row r="2765" spans="4:8" x14ac:dyDescent="0.2">
      <c r="D2765" t="s">
        <v>1217</v>
      </c>
      <c r="H2765" t="s">
        <v>1674</v>
      </c>
    </row>
    <row r="2766" spans="4:8" x14ac:dyDescent="0.2">
      <c r="D2766" t="s">
        <v>1116</v>
      </c>
      <c r="H2766" t="s">
        <v>1675</v>
      </c>
    </row>
    <row r="2767" spans="4:8" x14ac:dyDescent="0.2">
      <c r="D2767" t="s">
        <v>1115</v>
      </c>
      <c r="H2767" t="s">
        <v>1676</v>
      </c>
    </row>
    <row r="2768" spans="4:8" x14ac:dyDescent="0.2">
      <c r="D2768" t="s">
        <v>1115</v>
      </c>
      <c r="H2768" t="s">
        <v>1677</v>
      </c>
    </row>
    <row r="2769" spans="4:8" x14ac:dyDescent="0.2">
      <c r="D2769" t="s">
        <v>1223</v>
      </c>
      <c r="H2769" t="s">
        <v>1678</v>
      </c>
    </row>
    <row r="2770" spans="4:8" x14ac:dyDescent="0.2">
      <c r="D2770" t="s">
        <v>1212</v>
      </c>
      <c r="H2770" t="s">
        <v>1679</v>
      </c>
    </row>
    <row r="2771" spans="4:8" x14ac:dyDescent="0.2">
      <c r="D2771" t="s">
        <v>1207</v>
      </c>
      <c r="H2771" t="s">
        <v>1680</v>
      </c>
    </row>
    <row r="2772" spans="4:8" x14ac:dyDescent="0.2">
      <c r="D2772" t="s">
        <v>862</v>
      </c>
      <c r="H2772" t="s">
        <v>1681</v>
      </c>
    </row>
    <row r="2773" spans="4:8" x14ac:dyDescent="0.2">
      <c r="D2773" t="s">
        <v>1198</v>
      </c>
      <c r="H2773" t="s">
        <v>1681</v>
      </c>
    </row>
    <row r="2774" spans="4:8" x14ac:dyDescent="0.2">
      <c r="D2774" t="s">
        <v>861</v>
      </c>
      <c r="H2774" t="s">
        <v>1682</v>
      </c>
    </row>
    <row r="2775" spans="4:8" x14ac:dyDescent="0.2">
      <c r="D2775" t="s">
        <v>1027</v>
      </c>
      <c r="H2775" t="s">
        <v>1683</v>
      </c>
    </row>
    <row r="2776" spans="4:8" x14ac:dyDescent="0.2">
      <c r="D2776" t="s">
        <v>1584</v>
      </c>
      <c r="H2776" t="s">
        <v>1684</v>
      </c>
    </row>
    <row r="2777" spans="4:8" x14ac:dyDescent="0.2">
      <c r="D2777" t="s">
        <v>1028</v>
      </c>
      <c r="H2777" t="s">
        <v>1685</v>
      </c>
    </row>
    <row r="2778" spans="4:8" x14ac:dyDescent="0.2">
      <c r="D2778" t="s">
        <v>1582</v>
      </c>
      <c r="H2778" t="s">
        <v>1686</v>
      </c>
    </row>
    <row r="2779" spans="4:8" x14ac:dyDescent="0.2">
      <c r="D2779" t="s">
        <v>858</v>
      </c>
      <c r="H2779" t="s">
        <v>1687</v>
      </c>
    </row>
    <row r="2780" spans="4:8" x14ac:dyDescent="0.2">
      <c r="D2780" t="s">
        <v>859</v>
      </c>
      <c r="H2780" t="s">
        <v>1688</v>
      </c>
    </row>
    <row r="2781" spans="4:8" x14ac:dyDescent="0.2">
      <c r="D2781" t="s">
        <v>1219</v>
      </c>
      <c r="H2781" t="s">
        <v>1689</v>
      </c>
    </row>
    <row r="2782" spans="4:8" x14ac:dyDescent="0.2">
      <c r="D2782" t="s">
        <v>856</v>
      </c>
      <c r="H2782" t="s">
        <v>1690</v>
      </c>
    </row>
    <row r="2783" spans="4:8" x14ac:dyDescent="0.2">
      <c r="D2783" t="s">
        <v>1050</v>
      </c>
      <c r="H2783" t="s">
        <v>1691</v>
      </c>
    </row>
    <row r="2784" spans="4:8" x14ac:dyDescent="0.2">
      <c r="D2784" t="s">
        <v>1653</v>
      </c>
      <c r="H2784" t="s">
        <v>1692</v>
      </c>
    </row>
    <row r="2785" spans="4:8" x14ac:dyDescent="0.2">
      <c r="D2785" t="s">
        <v>854</v>
      </c>
      <c r="H2785" t="s">
        <v>1693</v>
      </c>
    </row>
    <row r="2786" spans="4:8" x14ac:dyDescent="0.2">
      <c r="D2786" t="s">
        <v>1443</v>
      </c>
      <c r="H2786" t="s">
        <v>1694</v>
      </c>
    </row>
    <row r="2787" spans="4:8" x14ac:dyDescent="0.2">
      <c r="D2787" t="s">
        <v>1098</v>
      </c>
      <c r="H2787" t="s">
        <v>1695</v>
      </c>
    </row>
    <row r="2788" spans="4:8" x14ac:dyDescent="0.2">
      <c r="D2788" t="s">
        <v>852</v>
      </c>
      <c r="H2788" t="s">
        <v>1695</v>
      </c>
    </row>
    <row r="2789" spans="4:8" x14ac:dyDescent="0.2">
      <c r="D2789" t="s">
        <v>857</v>
      </c>
      <c r="H2789" t="s">
        <v>1696</v>
      </c>
    </row>
    <row r="2790" spans="4:8" x14ac:dyDescent="0.2">
      <c r="D2790" t="s">
        <v>847</v>
      </c>
      <c r="H2790" t="s">
        <v>1697</v>
      </c>
    </row>
    <row r="2791" spans="4:8" x14ac:dyDescent="0.2">
      <c r="D2791" t="s">
        <v>849</v>
      </c>
      <c r="H2791" t="s">
        <v>1698</v>
      </c>
    </row>
    <row r="2792" spans="4:8" x14ac:dyDescent="0.2">
      <c r="D2792" t="s">
        <v>869</v>
      </c>
      <c r="H2792" t="s">
        <v>1699</v>
      </c>
    </row>
    <row r="2793" spans="4:8" x14ac:dyDescent="0.2">
      <c r="D2793" t="s">
        <v>1182</v>
      </c>
      <c r="H2793" t="s">
        <v>1699</v>
      </c>
    </row>
    <row r="2794" spans="4:8" x14ac:dyDescent="0.2">
      <c r="D2794" t="s">
        <v>1158</v>
      </c>
      <c r="H2794" t="s">
        <v>1700</v>
      </c>
    </row>
    <row r="2795" spans="4:8" x14ac:dyDescent="0.2">
      <c r="D2795" t="s">
        <v>844</v>
      </c>
      <c r="H2795" t="s">
        <v>1701</v>
      </c>
    </row>
    <row r="2796" spans="4:8" x14ac:dyDescent="0.2">
      <c r="D2796" t="s">
        <v>850</v>
      </c>
      <c r="H2796" t="s">
        <v>1702</v>
      </c>
    </row>
    <row r="2797" spans="4:8" x14ac:dyDescent="0.2">
      <c r="D2797" t="s">
        <v>1126</v>
      </c>
      <c r="H2797" t="s">
        <v>1703</v>
      </c>
    </row>
    <row r="2798" spans="4:8" x14ac:dyDescent="0.2">
      <c r="D2798" t="s">
        <v>846</v>
      </c>
      <c r="H2798" t="s">
        <v>1704</v>
      </c>
    </row>
    <row r="2799" spans="4:8" x14ac:dyDescent="0.2">
      <c r="D2799" t="s">
        <v>845</v>
      </c>
      <c r="H2799" t="s">
        <v>1705</v>
      </c>
    </row>
    <row r="2800" spans="4:8" x14ac:dyDescent="0.2">
      <c r="D2800" t="s">
        <v>842</v>
      </c>
      <c r="H2800" t="s">
        <v>1706</v>
      </c>
    </row>
    <row r="2801" spans="4:8" x14ac:dyDescent="0.2">
      <c r="D2801" t="s">
        <v>840</v>
      </c>
      <c r="H2801" t="s">
        <v>1707</v>
      </c>
    </row>
    <row r="2802" spans="4:8" x14ac:dyDescent="0.2">
      <c r="D2802" t="s">
        <v>1005</v>
      </c>
      <c r="H2802" t="s">
        <v>1708</v>
      </c>
    </row>
    <row r="2803" spans="4:8" x14ac:dyDescent="0.2">
      <c r="D2803" t="s">
        <v>838</v>
      </c>
      <c r="H2803" t="s">
        <v>1709</v>
      </c>
    </row>
    <row r="2804" spans="4:8" x14ac:dyDescent="0.2">
      <c r="D2804" t="s">
        <v>830</v>
      </c>
      <c r="H2804" t="s">
        <v>1710</v>
      </c>
    </row>
    <row r="2805" spans="4:8" x14ac:dyDescent="0.2">
      <c r="D2805" t="s">
        <v>837</v>
      </c>
      <c r="H2805" t="s">
        <v>1711</v>
      </c>
    </row>
    <row r="2806" spans="4:8" x14ac:dyDescent="0.2">
      <c r="D2806" t="s">
        <v>836</v>
      </c>
      <c r="H2806" t="s">
        <v>1712</v>
      </c>
    </row>
    <row r="2807" spans="4:8" x14ac:dyDescent="0.2">
      <c r="D2807" t="s">
        <v>832</v>
      </c>
      <c r="H2807" t="s">
        <v>1713</v>
      </c>
    </row>
    <row r="2808" spans="4:8" x14ac:dyDescent="0.2">
      <c r="D2808" t="s">
        <v>835</v>
      </c>
      <c r="H2808" t="s">
        <v>1714</v>
      </c>
    </row>
    <row r="2809" spans="4:8" x14ac:dyDescent="0.2">
      <c r="D2809" t="s">
        <v>860</v>
      </c>
      <c r="H2809" t="s">
        <v>1715</v>
      </c>
    </row>
    <row r="2810" spans="4:8" x14ac:dyDescent="0.2">
      <c r="D2810" t="s">
        <v>1032</v>
      </c>
      <c r="H2810" t="s">
        <v>1716</v>
      </c>
    </row>
    <row r="2811" spans="4:8" x14ac:dyDescent="0.2">
      <c r="D2811" t="s">
        <v>829</v>
      </c>
      <c r="H2811" t="s">
        <v>1717</v>
      </c>
    </row>
    <row r="2812" spans="4:8" x14ac:dyDescent="0.2">
      <c r="D2812" t="s">
        <v>829</v>
      </c>
      <c r="H2812" t="s">
        <v>1718</v>
      </c>
    </row>
    <row r="2813" spans="4:8" x14ac:dyDescent="0.2">
      <c r="D2813" t="s">
        <v>831</v>
      </c>
      <c r="H2813" t="s">
        <v>1719</v>
      </c>
    </row>
    <row r="2814" spans="4:8" x14ac:dyDescent="0.2">
      <c r="D2814" t="s">
        <v>1647</v>
      </c>
      <c r="H2814" t="s">
        <v>1657</v>
      </c>
    </row>
    <row r="2815" spans="4:8" x14ac:dyDescent="0.2">
      <c r="D2815" t="s">
        <v>1125</v>
      </c>
      <c r="H2815" t="s">
        <v>1720</v>
      </c>
    </row>
    <row r="2816" spans="4:8" x14ac:dyDescent="0.2">
      <c r="D2816" t="s">
        <v>1645</v>
      </c>
      <c r="H2816" t="s">
        <v>1721</v>
      </c>
    </row>
    <row r="2817" spans="4:8" x14ac:dyDescent="0.2">
      <c r="D2817" t="s">
        <v>827</v>
      </c>
      <c r="H2817" t="s">
        <v>1722</v>
      </c>
    </row>
    <row r="2818" spans="4:8" x14ac:dyDescent="0.2">
      <c r="D2818" t="s">
        <v>828</v>
      </c>
      <c r="H2818" t="s">
        <v>1723</v>
      </c>
    </row>
    <row r="2819" spans="4:8" x14ac:dyDescent="0.2">
      <c r="D2819" t="s">
        <v>828</v>
      </c>
      <c r="H2819" t="s">
        <v>1724</v>
      </c>
    </row>
    <row r="2820" spans="4:8" x14ac:dyDescent="0.2">
      <c r="D2820" t="s">
        <v>1646</v>
      </c>
      <c r="H2820" t="s">
        <v>1725</v>
      </c>
    </row>
    <row r="2821" spans="4:8" x14ac:dyDescent="0.2">
      <c r="D2821" t="s">
        <v>1131</v>
      </c>
      <c r="H2821" t="s">
        <v>1726</v>
      </c>
    </row>
    <row r="2822" spans="4:8" x14ac:dyDescent="0.2">
      <c r="D2822" t="s">
        <v>851</v>
      </c>
      <c r="H2822" t="s">
        <v>1727</v>
      </c>
    </row>
    <row r="2823" spans="4:8" x14ac:dyDescent="0.2">
      <c r="D2823" t="s">
        <v>843</v>
      </c>
      <c r="H2823" t="s">
        <v>1728</v>
      </c>
    </row>
    <row r="2824" spans="4:8" x14ac:dyDescent="0.2">
      <c r="D2824" t="s">
        <v>822</v>
      </c>
      <c r="H2824" t="s">
        <v>1729</v>
      </c>
    </row>
    <row r="2825" spans="4:8" x14ac:dyDescent="0.2">
      <c r="D2825" t="s">
        <v>1127</v>
      </c>
      <c r="H2825" t="s">
        <v>1730</v>
      </c>
    </row>
    <row r="2826" spans="4:8" x14ac:dyDescent="0.2">
      <c r="D2826" t="s">
        <v>1581</v>
      </c>
      <c r="H2826" t="s">
        <v>1731</v>
      </c>
    </row>
    <row r="2827" spans="4:8" x14ac:dyDescent="0.2">
      <c r="D2827" t="s">
        <v>821</v>
      </c>
      <c r="H2827" t="s">
        <v>1731</v>
      </c>
    </row>
    <row r="2828" spans="4:8" x14ac:dyDescent="0.2">
      <c r="D2828" t="s">
        <v>819</v>
      </c>
      <c r="H2828" t="s">
        <v>1732</v>
      </c>
    </row>
    <row r="2829" spans="4:8" x14ac:dyDescent="0.2">
      <c r="D2829" t="s">
        <v>818</v>
      </c>
      <c r="H2829" t="s">
        <v>1733</v>
      </c>
    </row>
    <row r="2830" spans="4:8" x14ac:dyDescent="0.2">
      <c r="D2830" t="s">
        <v>885</v>
      </c>
      <c r="H2830" t="s">
        <v>1734</v>
      </c>
    </row>
    <row r="2831" spans="4:8" x14ac:dyDescent="0.2">
      <c r="D2831" t="s">
        <v>833</v>
      </c>
      <c r="H2831" t="s">
        <v>1735</v>
      </c>
    </row>
    <row r="2832" spans="4:8" x14ac:dyDescent="0.2">
      <c r="D2832" t="s">
        <v>1436</v>
      </c>
      <c r="H2832" t="s">
        <v>1736</v>
      </c>
    </row>
    <row r="2833" spans="4:8" x14ac:dyDescent="0.2">
      <c r="D2833" t="s">
        <v>1579</v>
      </c>
      <c r="H2833" t="s">
        <v>1078</v>
      </c>
    </row>
    <row r="2834" spans="4:8" x14ac:dyDescent="0.2">
      <c r="D2834" t="s">
        <v>1431</v>
      </c>
      <c r="H2834" t="s">
        <v>1077</v>
      </c>
    </row>
    <row r="2835" spans="4:8" x14ac:dyDescent="0.2">
      <c r="D2835" t="s">
        <v>1130</v>
      </c>
      <c r="H2835" t="s">
        <v>1075</v>
      </c>
    </row>
    <row r="2836" spans="4:8" x14ac:dyDescent="0.2">
      <c r="D2836" t="s">
        <v>1429</v>
      </c>
      <c r="H2836" t="s">
        <v>1074</v>
      </c>
    </row>
    <row r="2837" spans="4:8" x14ac:dyDescent="0.2">
      <c r="D2837" t="s">
        <v>1029</v>
      </c>
      <c r="H2837" t="s">
        <v>1073</v>
      </c>
    </row>
    <row r="2838" spans="4:8" x14ac:dyDescent="0.2">
      <c r="D2838" t="s">
        <v>1129</v>
      </c>
      <c r="H2838" t="s">
        <v>1072</v>
      </c>
    </row>
    <row r="2839" spans="4:8" x14ac:dyDescent="0.2">
      <c r="D2839" t="s">
        <v>1587</v>
      </c>
      <c r="H2839" t="s">
        <v>1737</v>
      </c>
    </row>
    <row r="2840" spans="4:8" x14ac:dyDescent="0.2">
      <c r="D2840" t="s">
        <v>1578</v>
      </c>
      <c r="H2840" t="s">
        <v>1057</v>
      </c>
    </row>
    <row r="2841" spans="4:8" x14ac:dyDescent="0.2">
      <c r="D2841" t="s">
        <v>868</v>
      </c>
      <c r="H2841" t="s">
        <v>1060</v>
      </c>
    </row>
    <row r="2842" spans="4:8" x14ac:dyDescent="0.2">
      <c r="D2842" t="s">
        <v>825</v>
      </c>
      <c r="H2842" t="s">
        <v>1067</v>
      </c>
    </row>
    <row r="2843" spans="4:8" x14ac:dyDescent="0.2">
      <c r="D2843" t="s">
        <v>841</v>
      </c>
      <c r="H2843" t="s">
        <v>1065</v>
      </c>
    </row>
    <row r="2844" spans="4:8" x14ac:dyDescent="0.2">
      <c r="D2844" t="s">
        <v>812</v>
      </c>
      <c r="H2844" t="s">
        <v>1738</v>
      </c>
    </row>
    <row r="2845" spans="4:8" x14ac:dyDescent="0.2">
      <c r="D2845" t="s">
        <v>813</v>
      </c>
      <c r="H2845" t="s">
        <v>1738</v>
      </c>
    </row>
    <row r="2846" spans="4:8" x14ac:dyDescent="0.2">
      <c r="D2846" t="s">
        <v>1588</v>
      </c>
      <c r="H2846" t="s">
        <v>1739</v>
      </c>
    </row>
    <row r="2847" spans="4:8" x14ac:dyDescent="0.2">
      <c r="D2847" t="s">
        <v>1149</v>
      </c>
      <c r="H2847" t="s">
        <v>1740</v>
      </c>
    </row>
    <row r="2848" spans="4:8" x14ac:dyDescent="0.2">
      <c r="D2848" t="s">
        <v>1055</v>
      </c>
      <c r="H2848" t="s">
        <v>1741</v>
      </c>
    </row>
    <row r="2849" spans="4:8" x14ac:dyDescent="0.2">
      <c r="D2849" t="s">
        <v>1213</v>
      </c>
      <c r="H2849" t="s">
        <v>1742</v>
      </c>
    </row>
    <row r="2850" spans="4:8" x14ac:dyDescent="0.2">
      <c r="D2850" t="s">
        <v>824</v>
      </c>
      <c r="H2850" t="s">
        <v>1030</v>
      </c>
    </row>
    <row r="2851" spans="4:8" x14ac:dyDescent="0.2">
      <c r="D2851" t="s">
        <v>1428</v>
      </c>
      <c r="H2851" t="s">
        <v>1743</v>
      </c>
    </row>
    <row r="2852" spans="4:8" x14ac:dyDescent="0.2">
      <c r="D2852" t="s">
        <v>820</v>
      </c>
      <c r="H2852" t="s">
        <v>1744</v>
      </c>
    </row>
    <row r="2853" spans="4:8" x14ac:dyDescent="0.2">
      <c r="D2853" t="s">
        <v>1148</v>
      </c>
      <c r="H2853" t="s">
        <v>1024</v>
      </c>
    </row>
    <row r="2854" spans="4:8" x14ac:dyDescent="0.2">
      <c r="D2854" t="s">
        <v>1148</v>
      </c>
      <c r="H2854" t="s">
        <v>1745</v>
      </c>
    </row>
    <row r="2855" spans="4:8" x14ac:dyDescent="0.2">
      <c r="D2855" t="s">
        <v>1184</v>
      </c>
      <c r="H2855" t="s">
        <v>1746</v>
      </c>
    </row>
    <row r="2856" spans="4:8" x14ac:dyDescent="0.2">
      <c r="D2856" t="s">
        <v>853</v>
      </c>
      <c r="H2856" t="s">
        <v>1747</v>
      </c>
    </row>
    <row r="2857" spans="4:8" x14ac:dyDescent="0.2">
      <c r="D2857" t="s">
        <v>809</v>
      </c>
      <c r="H2857" t="s">
        <v>1748</v>
      </c>
    </row>
    <row r="2858" spans="4:8" x14ac:dyDescent="0.2">
      <c r="D2858" t="s">
        <v>1585</v>
      </c>
      <c r="H2858" t="s">
        <v>1749</v>
      </c>
    </row>
    <row r="2859" spans="4:8" x14ac:dyDescent="0.2">
      <c r="D2859" t="s">
        <v>808</v>
      </c>
      <c r="H2859" t="s">
        <v>1750</v>
      </c>
    </row>
    <row r="2860" spans="4:8" x14ac:dyDescent="0.2">
      <c r="D2860" t="s">
        <v>1176</v>
      </c>
      <c r="H2860" t="s">
        <v>1751</v>
      </c>
    </row>
    <row r="2861" spans="4:8" x14ac:dyDescent="0.2">
      <c r="D2861" t="s">
        <v>1216</v>
      </c>
      <c r="H2861" t="s">
        <v>1752</v>
      </c>
    </row>
    <row r="2862" spans="4:8" x14ac:dyDescent="0.2">
      <c r="D2862" t="s">
        <v>807</v>
      </c>
      <c r="H2862" t="s">
        <v>1752</v>
      </c>
    </row>
    <row r="2863" spans="4:8" x14ac:dyDescent="0.2">
      <c r="D2863" t="s">
        <v>1400</v>
      </c>
      <c r="H2863" t="s">
        <v>1753</v>
      </c>
    </row>
    <row r="2864" spans="4:8" x14ac:dyDescent="0.2">
      <c r="D2864" t="s">
        <v>1392</v>
      </c>
      <c r="H2864" t="s">
        <v>1754</v>
      </c>
    </row>
    <row r="2865" spans="4:8" x14ac:dyDescent="0.2">
      <c r="D2865" t="s">
        <v>923</v>
      </c>
      <c r="H2865" t="s">
        <v>1017</v>
      </c>
    </row>
    <row r="2866" spans="4:8" x14ac:dyDescent="0.2">
      <c r="D2866" t="s">
        <v>1577</v>
      </c>
      <c r="H2866" t="s">
        <v>1017</v>
      </c>
    </row>
    <row r="2867" spans="4:8" x14ac:dyDescent="0.2">
      <c r="D2867" t="s">
        <v>823</v>
      </c>
      <c r="H2867" t="s">
        <v>1018</v>
      </c>
    </row>
    <row r="2868" spans="4:8" x14ac:dyDescent="0.2">
      <c r="D2868" t="s">
        <v>839</v>
      </c>
      <c r="H2868" t="s">
        <v>1018</v>
      </c>
    </row>
    <row r="2869" spans="4:8" x14ac:dyDescent="0.2">
      <c r="D2869" t="s">
        <v>816</v>
      </c>
      <c r="H2869" t="s">
        <v>1015</v>
      </c>
    </row>
    <row r="2870" spans="4:8" x14ac:dyDescent="0.2">
      <c r="D2870" t="s">
        <v>816</v>
      </c>
      <c r="H2870" t="s">
        <v>1755</v>
      </c>
    </row>
    <row r="2871" spans="4:8" x14ac:dyDescent="0.2">
      <c r="D2871" t="s">
        <v>1159</v>
      </c>
      <c r="H2871" t="s">
        <v>1756</v>
      </c>
    </row>
    <row r="2872" spans="4:8" x14ac:dyDescent="0.2">
      <c r="D2872" t="s">
        <v>826</v>
      </c>
      <c r="H2872" t="s">
        <v>1756</v>
      </c>
    </row>
    <row r="2873" spans="4:8" x14ac:dyDescent="0.2">
      <c r="D2873" t="s">
        <v>810</v>
      </c>
      <c r="H2873" t="s">
        <v>1757</v>
      </c>
    </row>
    <row r="2874" spans="4:8" x14ac:dyDescent="0.2">
      <c r="D2874" t="s">
        <v>810</v>
      </c>
      <c r="H2874" t="s">
        <v>1758</v>
      </c>
    </row>
    <row r="2875" spans="4:8" x14ac:dyDescent="0.2">
      <c r="D2875" t="s">
        <v>922</v>
      </c>
      <c r="H2875" t="s">
        <v>1759</v>
      </c>
    </row>
    <row r="2876" spans="4:8" x14ac:dyDescent="0.2">
      <c r="D2876" t="s">
        <v>834</v>
      </c>
      <c r="H2876" t="s">
        <v>1760</v>
      </c>
    </row>
    <row r="2877" spans="4:8" x14ac:dyDescent="0.2">
      <c r="D2877" t="s">
        <v>1372</v>
      </c>
      <c r="H2877" t="s">
        <v>1761</v>
      </c>
    </row>
    <row r="2878" spans="4:8" x14ac:dyDescent="0.2">
      <c r="D2878" t="s">
        <v>815</v>
      </c>
      <c r="H2878" t="s">
        <v>1762</v>
      </c>
    </row>
    <row r="2879" spans="4:8" x14ac:dyDescent="0.2">
      <c r="D2879" t="s">
        <v>915</v>
      </c>
      <c r="H2879" t="s">
        <v>980</v>
      </c>
    </row>
    <row r="2880" spans="4:8" x14ac:dyDescent="0.2">
      <c r="D2880" t="s">
        <v>814</v>
      </c>
      <c r="H2880" t="s">
        <v>976</v>
      </c>
    </row>
    <row r="2881" spans="4:8" x14ac:dyDescent="0.2">
      <c r="D2881" t="s">
        <v>814</v>
      </c>
      <c r="H2881" t="s">
        <v>975</v>
      </c>
    </row>
    <row r="2882" spans="4:8" x14ac:dyDescent="0.2">
      <c r="D2882" t="s">
        <v>811</v>
      </c>
      <c r="H2882" t="s">
        <v>1763</v>
      </c>
    </row>
    <row r="2883" spans="4:8" x14ac:dyDescent="0.2">
      <c r="D2883" t="s">
        <v>1215</v>
      </c>
      <c r="H2883" t="s">
        <v>1764</v>
      </c>
    </row>
    <row r="2884" spans="4:8" x14ac:dyDescent="0.2">
      <c r="D2884" t="s">
        <v>817</v>
      </c>
      <c r="H2884" t="s">
        <v>1765</v>
      </c>
    </row>
    <row r="2885" spans="4:8" x14ac:dyDescent="0.2">
      <c r="D2885" t="s">
        <v>1359</v>
      </c>
      <c r="H2885" t="s">
        <v>1766</v>
      </c>
    </row>
    <row r="2886" spans="4:8" x14ac:dyDescent="0.2">
      <c r="D2886" t="s">
        <v>848</v>
      </c>
      <c r="H2886" t="s">
        <v>954</v>
      </c>
    </row>
    <row r="2887" spans="4:8" x14ac:dyDescent="0.2">
      <c r="D2887" t="s">
        <v>1095</v>
      </c>
      <c r="H2887" t="s">
        <v>1767</v>
      </c>
    </row>
    <row r="2888" spans="4:8" x14ac:dyDescent="0.2">
      <c r="D2888" t="s">
        <v>1188</v>
      </c>
      <c r="H2888" t="s">
        <v>955</v>
      </c>
    </row>
    <row r="2889" spans="4:8" x14ac:dyDescent="0.2">
      <c r="D2889" t="s">
        <v>1188</v>
      </c>
      <c r="H2889" t="s">
        <v>946</v>
      </c>
    </row>
    <row r="2890" spans="4:8" x14ac:dyDescent="0.2">
      <c r="D2890" t="s">
        <v>1221</v>
      </c>
      <c r="H2890" t="s">
        <v>1768</v>
      </c>
    </row>
    <row r="2891" spans="4:8" x14ac:dyDescent="0.2">
      <c r="D2891" t="s">
        <v>1142</v>
      </c>
      <c r="H2891" t="s">
        <v>1769</v>
      </c>
    </row>
    <row r="2892" spans="4:8" x14ac:dyDescent="0.2">
      <c r="D2892" t="s">
        <v>1192</v>
      </c>
      <c r="H2892" t="s">
        <v>929</v>
      </c>
    </row>
    <row r="2893" spans="4:8" x14ac:dyDescent="0.2">
      <c r="D2893" t="s">
        <v>1572</v>
      </c>
      <c r="H2893" t="s">
        <v>963</v>
      </c>
    </row>
    <row r="2894" spans="4:8" x14ac:dyDescent="0.2">
      <c r="D2894" t="s">
        <v>1374</v>
      </c>
      <c r="H2894" t="s">
        <v>971</v>
      </c>
    </row>
    <row r="2895" spans="4:8" x14ac:dyDescent="0.2">
      <c r="D2895" t="s">
        <v>1367</v>
      </c>
      <c r="H2895" t="s">
        <v>931</v>
      </c>
    </row>
    <row r="2896" spans="4:8" x14ac:dyDescent="0.2">
      <c r="D2896" t="s">
        <v>1356</v>
      </c>
      <c r="H2896" t="s">
        <v>979</v>
      </c>
    </row>
    <row r="2897" spans="4:8" x14ac:dyDescent="0.2">
      <c r="D2897" t="s">
        <v>1225</v>
      </c>
      <c r="H2897" t="s">
        <v>1652</v>
      </c>
    </row>
    <row r="2898" spans="4:8" x14ac:dyDescent="0.2">
      <c r="D2898" t="s">
        <v>1150</v>
      </c>
      <c r="H2898" t="s">
        <v>1651</v>
      </c>
    </row>
    <row r="2899" spans="4:8" x14ac:dyDescent="0.2">
      <c r="D2899" t="s">
        <v>1111</v>
      </c>
      <c r="H2899" t="s">
        <v>1649</v>
      </c>
    </row>
    <row r="2900" spans="4:8" x14ac:dyDescent="0.2">
      <c r="D2900" t="s">
        <v>1226</v>
      </c>
      <c r="H2900" t="s">
        <v>908</v>
      </c>
    </row>
    <row r="2901" spans="4:8" x14ac:dyDescent="0.2">
      <c r="H2901" t="s">
        <v>1770</v>
      </c>
    </row>
    <row r="2902" spans="4:8" x14ac:dyDescent="0.2">
      <c r="H2902" t="s">
        <v>901</v>
      </c>
    </row>
    <row r="2903" spans="4:8" x14ac:dyDescent="0.2">
      <c r="H2903" t="s">
        <v>1648</v>
      </c>
    </row>
    <row r="2904" spans="4:8" x14ac:dyDescent="0.2">
      <c r="H2904" t="s">
        <v>1644</v>
      </c>
    </row>
    <row r="2905" spans="4:8" x14ac:dyDescent="0.2">
      <c r="H2905" t="s">
        <v>890</v>
      </c>
    </row>
    <row r="2906" spans="4:8" x14ac:dyDescent="0.2">
      <c r="H2906" t="s">
        <v>1632</v>
      </c>
    </row>
    <row r="2907" spans="4:8" x14ac:dyDescent="0.2">
      <c r="H2907" t="s">
        <v>1650</v>
      </c>
    </row>
    <row r="2908" spans="4:8" x14ac:dyDescent="0.2">
      <c r="H2908" t="s">
        <v>945</v>
      </c>
    </row>
    <row r="2909" spans="4:8" x14ac:dyDescent="0.2">
      <c r="H2909" t="s">
        <v>913</v>
      </c>
    </row>
    <row r="2910" spans="4:8" x14ac:dyDescent="0.2">
      <c r="H2910" t="s">
        <v>920</v>
      </c>
    </row>
    <row r="2911" spans="4:8" x14ac:dyDescent="0.2">
      <c r="H2911" t="s">
        <v>1634</v>
      </c>
    </row>
    <row r="2912" spans="4:8" x14ac:dyDescent="0.2">
      <c r="H2912" t="s">
        <v>894</v>
      </c>
    </row>
    <row r="2913" spans="8:8" x14ac:dyDescent="0.2">
      <c r="H2913" t="s">
        <v>1633</v>
      </c>
    </row>
    <row r="2914" spans="8:8" x14ac:dyDescent="0.2">
      <c r="H2914" t="s">
        <v>892</v>
      </c>
    </row>
    <row r="2915" spans="8:8" x14ac:dyDescent="0.2">
      <c r="H2915" t="s">
        <v>892</v>
      </c>
    </row>
    <row r="2916" spans="8:8" x14ac:dyDescent="0.2">
      <c r="H2916" t="s">
        <v>893</v>
      </c>
    </row>
    <row r="2917" spans="8:8" x14ac:dyDescent="0.2">
      <c r="H2917" t="s">
        <v>949</v>
      </c>
    </row>
    <row r="2918" spans="8:8" x14ac:dyDescent="0.2">
      <c r="H2918" t="s">
        <v>891</v>
      </c>
    </row>
    <row r="2919" spans="8:8" x14ac:dyDescent="0.2">
      <c r="H2919" t="s">
        <v>884</v>
      </c>
    </row>
    <row r="2920" spans="8:8" x14ac:dyDescent="0.2">
      <c r="H2920" t="s">
        <v>889</v>
      </c>
    </row>
    <row r="2921" spans="8:8" x14ac:dyDescent="0.2">
      <c r="H2921" t="s">
        <v>904</v>
      </c>
    </row>
    <row r="2922" spans="8:8" x14ac:dyDescent="0.2">
      <c r="H2922" t="s">
        <v>886</v>
      </c>
    </row>
    <row r="2923" spans="8:8" x14ac:dyDescent="0.2">
      <c r="H2923" t="s">
        <v>874</v>
      </c>
    </row>
    <row r="2924" spans="8:8" x14ac:dyDescent="0.2">
      <c r="H2924" t="s">
        <v>897</v>
      </c>
    </row>
    <row r="2925" spans="8:8" x14ac:dyDescent="0.2">
      <c r="H2925" t="s">
        <v>877</v>
      </c>
    </row>
    <row r="2926" spans="8:8" x14ac:dyDescent="0.2">
      <c r="H2926" t="s">
        <v>878</v>
      </c>
    </row>
    <row r="2927" spans="8:8" x14ac:dyDescent="0.2">
      <c r="H2927" t="s">
        <v>902</v>
      </c>
    </row>
    <row r="2928" spans="8:8" x14ac:dyDescent="0.2">
      <c r="H2928" t="s">
        <v>873</v>
      </c>
    </row>
    <row r="2929" spans="8:8" x14ac:dyDescent="0.2">
      <c r="H2929" t="s">
        <v>944</v>
      </c>
    </row>
    <row r="2930" spans="8:8" x14ac:dyDescent="0.2">
      <c r="H2930" t="s">
        <v>867</v>
      </c>
    </row>
    <row r="2931" spans="8:8" x14ac:dyDescent="0.2">
      <c r="H2931" t="s">
        <v>910</v>
      </c>
    </row>
    <row r="2932" spans="8:8" x14ac:dyDescent="0.2">
      <c r="H2932" t="e">
        <v>#VALUE!</v>
      </c>
    </row>
    <row r="2933" spans="8:8" x14ac:dyDescent="0.2">
      <c r="H2933" t="s">
        <v>1012</v>
      </c>
    </row>
    <row r="2934" spans="8:8" x14ac:dyDescent="0.2">
      <c r="H2934" t="s">
        <v>1011</v>
      </c>
    </row>
    <row r="2935" spans="8:8" x14ac:dyDescent="0.2">
      <c r="H2935" t="s">
        <v>1008</v>
      </c>
    </row>
    <row r="2936" spans="8:8" x14ac:dyDescent="0.2">
      <c r="H2936" t="s">
        <v>1010</v>
      </c>
    </row>
    <row r="2937" spans="8:8" x14ac:dyDescent="0.2">
      <c r="H2937" t="s">
        <v>1014</v>
      </c>
    </row>
    <row r="2938" spans="8:8" x14ac:dyDescent="0.2">
      <c r="H2938" t="s">
        <v>995</v>
      </c>
    </row>
    <row r="2939" spans="8:8" x14ac:dyDescent="0.2">
      <c r="H2939" t="s">
        <v>993</v>
      </c>
    </row>
    <row r="2940" spans="8:8" x14ac:dyDescent="0.2">
      <c r="H2940" t="s">
        <v>1022</v>
      </c>
    </row>
    <row r="2941" spans="8:8" x14ac:dyDescent="0.2">
      <c r="H2941" t="s">
        <v>1021</v>
      </c>
    </row>
    <row r="2942" spans="8:8" x14ac:dyDescent="0.2">
      <c r="H2942" t="s">
        <v>977</v>
      </c>
    </row>
    <row r="2943" spans="8:8" x14ac:dyDescent="0.2">
      <c r="H2943" t="s">
        <v>978</v>
      </c>
    </row>
    <row r="2944" spans="8:8" x14ac:dyDescent="0.2">
      <c r="H2944" t="s">
        <v>962</v>
      </c>
    </row>
    <row r="2945" spans="8:8" x14ac:dyDescent="0.2">
      <c r="H2945" t="s">
        <v>970</v>
      </c>
    </row>
    <row r="2946" spans="8:8" x14ac:dyDescent="0.2">
      <c r="H2946" t="s">
        <v>982</v>
      </c>
    </row>
    <row r="2947" spans="8:8" x14ac:dyDescent="0.2">
      <c r="H2947" t="s">
        <v>990</v>
      </c>
    </row>
    <row r="2948" spans="8:8" x14ac:dyDescent="0.2">
      <c r="H2948" t="s">
        <v>1001</v>
      </c>
    </row>
    <row r="2949" spans="8:8" x14ac:dyDescent="0.2">
      <c r="H2949" t="s">
        <v>997</v>
      </c>
    </row>
    <row r="2950" spans="8:8" x14ac:dyDescent="0.2">
      <c r="H2950" t="s">
        <v>998</v>
      </c>
    </row>
    <row r="2951" spans="8:8" x14ac:dyDescent="0.2">
      <c r="H2951" t="s">
        <v>998</v>
      </c>
    </row>
    <row r="2952" spans="8:8" x14ac:dyDescent="0.2">
      <c r="H2952" t="s">
        <v>996</v>
      </c>
    </row>
    <row r="2953" spans="8:8" x14ac:dyDescent="0.2">
      <c r="H2953" t="s">
        <v>1003</v>
      </c>
    </row>
    <row r="2954" spans="8:8" x14ac:dyDescent="0.2">
      <c r="H2954" t="s">
        <v>1006</v>
      </c>
    </row>
    <row r="2955" spans="8:8" x14ac:dyDescent="0.2">
      <c r="H2955" t="s">
        <v>1009</v>
      </c>
    </row>
    <row r="2956" spans="8:8" x14ac:dyDescent="0.2">
      <c r="H2956" t="s">
        <v>991</v>
      </c>
    </row>
    <row r="2957" spans="8:8" x14ac:dyDescent="0.2">
      <c r="H2957" t="s">
        <v>1000</v>
      </c>
    </row>
    <row r="2958" spans="8:8" x14ac:dyDescent="0.2">
      <c r="H2958" t="s">
        <v>999</v>
      </c>
    </row>
    <row r="2959" spans="8:8" x14ac:dyDescent="0.2">
      <c r="H2959" t="s">
        <v>952</v>
      </c>
    </row>
    <row r="2960" spans="8:8" x14ac:dyDescent="0.2">
      <c r="H2960" t="s">
        <v>1004</v>
      </c>
    </row>
    <row r="2961" spans="8:8" x14ac:dyDescent="0.2">
      <c r="H2961" t="s">
        <v>1004</v>
      </c>
    </row>
    <row r="2962" spans="8:8" x14ac:dyDescent="0.2">
      <c r="H2962" t="s">
        <v>959</v>
      </c>
    </row>
    <row r="2963" spans="8:8" x14ac:dyDescent="0.2">
      <c r="H2963" t="s">
        <v>1026</v>
      </c>
    </row>
    <row r="2964" spans="8:8" x14ac:dyDescent="0.2">
      <c r="H2964" t="s">
        <v>1026</v>
      </c>
    </row>
    <row r="2965" spans="8:8" x14ac:dyDescent="0.2">
      <c r="H2965" t="s">
        <v>947</v>
      </c>
    </row>
    <row r="2966" spans="8:8" x14ac:dyDescent="0.2">
      <c r="H2966" t="s">
        <v>1002</v>
      </c>
    </row>
    <row r="2967" spans="8:8" x14ac:dyDescent="0.2">
      <c r="H2967" t="s">
        <v>951</v>
      </c>
    </row>
    <row r="2968" spans="8:8" x14ac:dyDescent="0.2">
      <c r="H2968" t="s">
        <v>974</v>
      </c>
    </row>
    <row r="2969" spans="8:8" x14ac:dyDescent="0.2">
      <c r="H2969" t="s">
        <v>983</v>
      </c>
    </row>
    <row r="2970" spans="8:8" x14ac:dyDescent="0.2">
      <c r="H2970" t="s">
        <v>1053</v>
      </c>
    </row>
    <row r="2971" spans="8:8" x14ac:dyDescent="0.2">
      <c r="H2971" t="s">
        <v>994</v>
      </c>
    </row>
    <row r="2972" spans="8:8" x14ac:dyDescent="0.2">
      <c r="H2972" t="s">
        <v>994</v>
      </c>
    </row>
    <row r="2973" spans="8:8" x14ac:dyDescent="0.2">
      <c r="H2973" t="s">
        <v>1052</v>
      </c>
    </row>
    <row r="2974" spans="8:8" x14ac:dyDescent="0.2">
      <c r="H2974" t="s">
        <v>1019</v>
      </c>
    </row>
    <row r="2975" spans="8:8" x14ac:dyDescent="0.2">
      <c r="H2975" t="s">
        <v>1023</v>
      </c>
    </row>
    <row r="2976" spans="8:8" x14ac:dyDescent="0.2">
      <c r="H2976" t="s">
        <v>950</v>
      </c>
    </row>
    <row r="2977" spans="8:8" x14ac:dyDescent="0.2">
      <c r="H2977" t="s">
        <v>925</v>
      </c>
    </row>
    <row r="2978" spans="8:8" x14ac:dyDescent="0.2">
      <c r="H2978" t="s">
        <v>943</v>
      </c>
    </row>
    <row r="2979" spans="8:8" x14ac:dyDescent="0.2">
      <c r="H2979" t="s">
        <v>928</v>
      </c>
    </row>
    <row r="2980" spans="8:8" x14ac:dyDescent="0.2">
      <c r="H2980" t="s">
        <v>1059</v>
      </c>
    </row>
    <row r="2981" spans="8:8" x14ac:dyDescent="0.2">
      <c r="H2981" t="s">
        <v>921</v>
      </c>
    </row>
    <row r="2982" spans="8:8" x14ac:dyDescent="0.2">
      <c r="H2982" t="s">
        <v>926</v>
      </c>
    </row>
    <row r="2983" spans="8:8" x14ac:dyDescent="0.2">
      <c r="H2983" t="s">
        <v>912</v>
      </c>
    </row>
    <row r="2984" spans="8:8" x14ac:dyDescent="0.2">
      <c r="H2984" t="s">
        <v>911</v>
      </c>
    </row>
    <row r="2985" spans="8:8" x14ac:dyDescent="0.2">
      <c r="H2985" t="s">
        <v>1037</v>
      </c>
    </row>
    <row r="2986" spans="8:8" x14ac:dyDescent="0.2">
      <c r="H2986" t="s">
        <v>930</v>
      </c>
    </row>
    <row r="2987" spans="8:8" x14ac:dyDescent="0.2">
      <c r="H2987" t="s">
        <v>1063</v>
      </c>
    </row>
    <row r="2988" spans="8:8" x14ac:dyDescent="0.2">
      <c r="H2988" t="s">
        <v>924</v>
      </c>
    </row>
    <row r="2989" spans="8:8" x14ac:dyDescent="0.2">
      <c r="H2989" t="s">
        <v>948</v>
      </c>
    </row>
    <row r="2990" spans="8:8" x14ac:dyDescent="0.2">
      <c r="H2990" t="s">
        <v>909</v>
      </c>
    </row>
    <row r="2991" spans="8:8" x14ac:dyDescent="0.2">
      <c r="H2991" t="s">
        <v>985</v>
      </c>
    </row>
    <row r="2992" spans="8:8" x14ac:dyDescent="0.2">
      <c r="H2992" t="s">
        <v>986</v>
      </c>
    </row>
    <row r="2993" spans="8:8" x14ac:dyDescent="0.2">
      <c r="H2993" t="s">
        <v>1054</v>
      </c>
    </row>
    <row r="2994" spans="8:8" x14ac:dyDescent="0.2">
      <c r="H2994" t="s">
        <v>903</v>
      </c>
    </row>
    <row r="2995" spans="8:8" x14ac:dyDescent="0.2">
      <c r="H2995" t="s">
        <v>906</v>
      </c>
    </row>
    <row r="2996" spans="8:8" x14ac:dyDescent="0.2">
      <c r="H2996" t="s">
        <v>1629</v>
      </c>
    </row>
    <row r="2997" spans="8:8" x14ac:dyDescent="0.2">
      <c r="H2997" t="s">
        <v>1025</v>
      </c>
    </row>
    <row r="2998" spans="8:8" x14ac:dyDescent="0.2">
      <c r="H2998" t="s">
        <v>1007</v>
      </c>
    </row>
    <row r="2999" spans="8:8" x14ac:dyDescent="0.2">
      <c r="H2999" t="s">
        <v>1034</v>
      </c>
    </row>
    <row r="3000" spans="8:8" x14ac:dyDescent="0.2">
      <c r="H3000" t="s">
        <v>973</v>
      </c>
    </row>
    <row r="3001" spans="8:8" x14ac:dyDescent="0.2">
      <c r="H3001" t="s">
        <v>899</v>
      </c>
    </row>
    <row r="3002" spans="8:8" x14ac:dyDescent="0.2">
      <c r="H3002" t="s">
        <v>905</v>
      </c>
    </row>
    <row r="3003" spans="8:8" x14ac:dyDescent="0.2">
      <c r="H3003" t="s">
        <v>916</v>
      </c>
    </row>
    <row r="3004" spans="8:8" x14ac:dyDescent="0.2">
      <c r="H3004" t="s">
        <v>900</v>
      </c>
    </row>
    <row r="3005" spans="8:8" x14ac:dyDescent="0.2">
      <c r="H3005" t="s">
        <v>984</v>
      </c>
    </row>
    <row r="3006" spans="8:8" x14ac:dyDescent="0.2">
      <c r="H3006" t="s">
        <v>1165</v>
      </c>
    </row>
    <row r="3007" spans="8:8" x14ac:dyDescent="0.2">
      <c r="H3007" t="s">
        <v>1193</v>
      </c>
    </row>
    <row r="3008" spans="8:8" x14ac:dyDescent="0.2">
      <c r="H3008" t="s">
        <v>895</v>
      </c>
    </row>
    <row r="3009" spans="8:8" x14ac:dyDescent="0.2">
      <c r="H3009" t="s">
        <v>1203</v>
      </c>
    </row>
    <row r="3010" spans="8:8" x14ac:dyDescent="0.2">
      <c r="H3010" t="s">
        <v>1194</v>
      </c>
    </row>
    <row r="3011" spans="8:8" x14ac:dyDescent="0.2">
      <c r="H3011" t="s">
        <v>1079</v>
      </c>
    </row>
    <row r="3012" spans="8:8" x14ac:dyDescent="0.2">
      <c r="H3012" t="s">
        <v>1080</v>
      </c>
    </row>
    <row r="3013" spans="8:8" x14ac:dyDescent="0.2">
      <c r="H3013" t="s">
        <v>1152</v>
      </c>
    </row>
    <row r="3014" spans="8:8" x14ac:dyDescent="0.2">
      <c r="H3014" t="s">
        <v>1061</v>
      </c>
    </row>
    <row r="3015" spans="8:8" x14ac:dyDescent="0.2">
      <c r="H3015" t="s">
        <v>988</v>
      </c>
    </row>
    <row r="3016" spans="8:8" x14ac:dyDescent="0.2">
      <c r="H3016" t="s">
        <v>1630</v>
      </c>
    </row>
    <row r="3017" spans="8:8" x14ac:dyDescent="0.2">
      <c r="H3017" t="s">
        <v>1640</v>
      </c>
    </row>
    <row r="3018" spans="8:8" x14ac:dyDescent="0.2">
      <c r="H3018" t="s">
        <v>1631</v>
      </c>
    </row>
    <row r="3019" spans="8:8" x14ac:dyDescent="0.2">
      <c r="H3019" t="s">
        <v>1623</v>
      </c>
    </row>
    <row r="3020" spans="8:8" x14ac:dyDescent="0.2">
      <c r="H3020" t="s">
        <v>1620</v>
      </c>
    </row>
    <row r="3021" spans="8:8" x14ac:dyDescent="0.2">
      <c r="H3021" t="s">
        <v>1040</v>
      </c>
    </row>
    <row r="3022" spans="8:8" x14ac:dyDescent="0.2">
      <c r="H3022" t="s">
        <v>1013</v>
      </c>
    </row>
    <row r="3023" spans="8:8" x14ac:dyDescent="0.2">
      <c r="H3023" t="s">
        <v>1628</v>
      </c>
    </row>
    <row r="3024" spans="8:8" x14ac:dyDescent="0.2">
      <c r="H3024" t="s">
        <v>1043</v>
      </c>
    </row>
    <row r="3025" spans="8:8" x14ac:dyDescent="0.2">
      <c r="H3025" t="s">
        <v>1042</v>
      </c>
    </row>
    <row r="3026" spans="8:8" x14ac:dyDescent="0.2">
      <c r="H3026" t="s">
        <v>1046</v>
      </c>
    </row>
    <row r="3027" spans="8:8" x14ac:dyDescent="0.2">
      <c r="H3027" t="s">
        <v>1045</v>
      </c>
    </row>
    <row r="3028" spans="8:8" x14ac:dyDescent="0.2">
      <c r="H3028" t="s">
        <v>1190</v>
      </c>
    </row>
    <row r="3029" spans="8:8" x14ac:dyDescent="0.2">
      <c r="H3029" t="s">
        <v>1048</v>
      </c>
    </row>
    <row r="3030" spans="8:8" x14ac:dyDescent="0.2">
      <c r="H3030" t="s">
        <v>1162</v>
      </c>
    </row>
    <row r="3031" spans="8:8" x14ac:dyDescent="0.2">
      <c r="H3031" t="s">
        <v>1041</v>
      </c>
    </row>
    <row r="3032" spans="8:8" x14ac:dyDescent="0.2">
      <c r="H3032" t="s">
        <v>1041</v>
      </c>
    </row>
    <row r="3033" spans="8:8" x14ac:dyDescent="0.2">
      <c r="H3033" t="s">
        <v>888</v>
      </c>
    </row>
    <row r="3034" spans="8:8" x14ac:dyDescent="0.2">
      <c r="H3034" t="s">
        <v>1044</v>
      </c>
    </row>
    <row r="3035" spans="8:8" x14ac:dyDescent="0.2">
      <c r="H3035" t="s">
        <v>1622</v>
      </c>
    </row>
    <row r="3036" spans="8:8" x14ac:dyDescent="0.2">
      <c r="H3036" t="s">
        <v>1636</v>
      </c>
    </row>
    <row r="3037" spans="8:8" x14ac:dyDescent="0.2">
      <c r="H3037" t="s">
        <v>1636</v>
      </c>
    </row>
    <row r="3038" spans="8:8" x14ac:dyDescent="0.2">
      <c r="H3038" t="s">
        <v>1638</v>
      </c>
    </row>
    <row r="3039" spans="8:8" x14ac:dyDescent="0.2">
      <c r="H3039" t="s">
        <v>887</v>
      </c>
    </row>
    <row r="3040" spans="8:8" x14ac:dyDescent="0.2">
      <c r="H3040" t="s">
        <v>1637</v>
      </c>
    </row>
    <row r="3041" spans="8:8" x14ac:dyDescent="0.2">
      <c r="H3041" t="s">
        <v>1049</v>
      </c>
    </row>
    <row r="3042" spans="8:8" x14ac:dyDescent="0.2">
      <c r="H3042" t="s">
        <v>1635</v>
      </c>
    </row>
    <row r="3043" spans="8:8" x14ac:dyDescent="0.2">
      <c r="H3043" t="s">
        <v>987</v>
      </c>
    </row>
    <row r="3044" spans="8:8" x14ac:dyDescent="0.2">
      <c r="H3044" t="s">
        <v>1047</v>
      </c>
    </row>
    <row r="3045" spans="8:8" x14ac:dyDescent="0.2">
      <c r="H3045" t="s">
        <v>981</v>
      </c>
    </row>
    <row r="3046" spans="8:8" x14ac:dyDescent="0.2">
      <c r="H3046" t="s">
        <v>972</v>
      </c>
    </row>
    <row r="3047" spans="8:8" x14ac:dyDescent="0.2">
      <c r="H3047" t="s">
        <v>960</v>
      </c>
    </row>
    <row r="3048" spans="8:8" x14ac:dyDescent="0.2">
      <c r="H3048" t="s">
        <v>960</v>
      </c>
    </row>
    <row r="3049" spans="8:8" x14ac:dyDescent="0.2">
      <c r="H3049" t="s">
        <v>1147</v>
      </c>
    </row>
    <row r="3050" spans="8:8" x14ac:dyDescent="0.2">
      <c r="H3050" t="s">
        <v>1639</v>
      </c>
    </row>
    <row r="3051" spans="8:8" x14ac:dyDescent="0.2">
      <c r="H3051" t="s">
        <v>1618</v>
      </c>
    </row>
    <row r="3052" spans="8:8" x14ac:dyDescent="0.2">
      <c r="H3052" t="s">
        <v>1625</v>
      </c>
    </row>
    <row r="3053" spans="8:8" x14ac:dyDescent="0.2">
      <c r="H3053" t="s">
        <v>876</v>
      </c>
    </row>
    <row r="3054" spans="8:8" x14ac:dyDescent="0.2">
      <c r="H3054" t="s">
        <v>876</v>
      </c>
    </row>
    <row r="3055" spans="8:8" x14ac:dyDescent="0.2">
      <c r="H3055" t="s">
        <v>966</v>
      </c>
    </row>
    <row r="3056" spans="8:8" x14ac:dyDescent="0.2">
      <c r="H3056" t="s">
        <v>967</v>
      </c>
    </row>
    <row r="3057" spans="8:8" x14ac:dyDescent="0.2">
      <c r="H3057" t="s">
        <v>875</v>
      </c>
    </row>
    <row r="3058" spans="8:8" x14ac:dyDescent="0.2">
      <c r="H3058" t="s">
        <v>919</v>
      </c>
    </row>
    <row r="3059" spans="8:8" x14ac:dyDescent="0.2">
      <c r="H3059" t="s">
        <v>917</v>
      </c>
    </row>
    <row r="3060" spans="8:8" x14ac:dyDescent="0.2">
      <c r="H3060" t="s">
        <v>1621</v>
      </c>
    </row>
    <row r="3061" spans="8:8" x14ac:dyDescent="0.2">
      <c r="H3061" t="s">
        <v>961</v>
      </c>
    </row>
    <row r="3062" spans="8:8" x14ac:dyDescent="0.2">
      <c r="H3062" t="s">
        <v>918</v>
      </c>
    </row>
    <row r="3063" spans="8:8" x14ac:dyDescent="0.2">
      <c r="H3063" t="s">
        <v>1619</v>
      </c>
    </row>
    <row r="3064" spans="8:8" x14ac:dyDescent="0.2">
      <c r="H3064" t="s">
        <v>1163</v>
      </c>
    </row>
    <row r="3065" spans="8:8" x14ac:dyDescent="0.2">
      <c r="H3065" t="s">
        <v>882</v>
      </c>
    </row>
    <row r="3066" spans="8:8" x14ac:dyDescent="0.2">
      <c r="H3066" t="s">
        <v>1641</v>
      </c>
    </row>
    <row r="3067" spans="8:8" x14ac:dyDescent="0.2">
      <c r="H3067" t="s">
        <v>880</v>
      </c>
    </row>
    <row r="3068" spans="8:8" x14ac:dyDescent="0.2">
      <c r="H3068" t="s">
        <v>1153</v>
      </c>
    </row>
    <row r="3069" spans="8:8" x14ac:dyDescent="0.2">
      <c r="H3069" t="s">
        <v>989</v>
      </c>
    </row>
    <row r="3070" spans="8:8" x14ac:dyDescent="0.2">
      <c r="H3070" t="s">
        <v>989</v>
      </c>
    </row>
    <row r="3071" spans="8:8" x14ac:dyDescent="0.2">
      <c r="H3071" t="s">
        <v>1617</v>
      </c>
    </row>
    <row r="3072" spans="8:8" x14ac:dyDescent="0.2">
      <c r="H3072" t="s">
        <v>1617</v>
      </c>
    </row>
    <row r="3073" spans="8:8" x14ac:dyDescent="0.2">
      <c r="H3073" t="s">
        <v>992</v>
      </c>
    </row>
    <row r="3074" spans="8:8" x14ac:dyDescent="0.2">
      <c r="H3074" t="s">
        <v>1136</v>
      </c>
    </row>
    <row r="3075" spans="8:8" x14ac:dyDescent="0.2">
      <c r="H3075" t="s">
        <v>1627</v>
      </c>
    </row>
    <row r="3076" spans="8:8" x14ac:dyDescent="0.2">
      <c r="H3076" t="s">
        <v>1627</v>
      </c>
    </row>
    <row r="3077" spans="8:8" x14ac:dyDescent="0.2">
      <c r="H3077" t="s">
        <v>1624</v>
      </c>
    </row>
    <row r="3078" spans="8:8" x14ac:dyDescent="0.2">
      <c r="H3078" t="s">
        <v>1020</v>
      </c>
    </row>
    <row r="3079" spans="8:8" x14ac:dyDescent="0.2">
      <c r="H3079" t="s">
        <v>1206</v>
      </c>
    </row>
    <row r="3080" spans="8:8" x14ac:dyDescent="0.2">
      <c r="H3080" t="s">
        <v>1186</v>
      </c>
    </row>
    <row r="3081" spans="8:8" x14ac:dyDescent="0.2">
      <c r="H3081" t="s">
        <v>1036</v>
      </c>
    </row>
    <row r="3082" spans="8:8" x14ac:dyDescent="0.2">
      <c r="H3082" t="s">
        <v>1643</v>
      </c>
    </row>
    <row r="3083" spans="8:8" x14ac:dyDescent="0.2">
      <c r="H3083" t="s">
        <v>1038</v>
      </c>
    </row>
    <row r="3084" spans="8:8" x14ac:dyDescent="0.2">
      <c r="H3084" t="s">
        <v>1230</v>
      </c>
    </row>
    <row r="3085" spans="8:8" x14ac:dyDescent="0.2">
      <c r="H3085" t="s">
        <v>1626</v>
      </c>
    </row>
    <row r="3086" spans="8:8" x14ac:dyDescent="0.2">
      <c r="H3086" t="s">
        <v>870</v>
      </c>
    </row>
    <row r="3087" spans="8:8" x14ac:dyDescent="0.2">
      <c r="H3087" t="s">
        <v>1033</v>
      </c>
    </row>
    <row r="3088" spans="8:8" x14ac:dyDescent="0.2">
      <c r="H3088" t="s">
        <v>1208</v>
      </c>
    </row>
    <row r="3089" spans="8:8" x14ac:dyDescent="0.2">
      <c r="H3089" t="s">
        <v>1586</v>
      </c>
    </row>
    <row r="3090" spans="8:8" x14ac:dyDescent="0.2">
      <c r="H3090" t="s">
        <v>1132</v>
      </c>
    </row>
    <row r="3091" spans="8:8" x14ac:dyDescent="0.2">
      <c r="H3091" t="s">
        <v>1120</v>
      </c>
    </row>
    <row r="3092" spans="8:8" x14ac:dyDescent="0.2">
      <c r="H3092" t="s">
        <v>1119</v>
      </c>
    </row>
    <row r="3093" spans="8:8" x14ac:dyDescent="0.2">
      <c r="H3093" t="s">
        <v>1117</v>
      </c>
    </row>
    <row r="3094" spans="8:8" x14ac:dyDescent="0.2">
      <c r="H3094" t="s">
        <v>1642</v>
      </c>
    </row>
    <row r="3095" spans="8:8" x14ac:dyDescent="0.2">
      <c r="H3095" t="s">
        <v>866</v>
      </c>
    </row>
    <row r="3096" spans="8:8" x14ac:dyDescent="0.2">
      <c r="H3096" t="s">
        <v>1113</v>
      </c>
    </row>
    <row r="3097" spans="8:8" x14ac:dyDescent="0.2">
      <c r="H3097" t="s">
        <v>1217</v>
      </c>
    </row>
    <row r="3098" spans="8:8" x14ac:dyDescent="0.2">
      <c r="H3098" t="s">
        <v>1116</v>
      </c>
    </row>
    <row r="3099" spans="8:8" x14ac:dyDescent="0.2">
      <c r="H3099" t="s">
        <v>1115</v>
      </c>
    </row>
    <row r="3100" spans="8:8" x14ac:dyDescent="0.2">
      <c r="H3100" t="s">
        <v>1115</v>
      </c>
    </row>
    <row r="3101" spans="8:8" x14ac:dyDescent="0.2">
      <c r="H3101" t="s">
        <v>1223</v>
      </c>
    </row>
    <row r="3102" spans="8:8" x14ac:dyDescent="0.2">
      <c r="H3102" t="s">
        <v>1212</v>
      </c>
    </row>
    <row r="3103" spans="8:8" x14ac:dyDescent="0.2">
      <c r="H3103" t="s">
        <v>1207</v>
      </c>
    </row>
    <row r="3104" spans="8:8" x14ac:dyDescent="0.2">
      <c r="H3104" t="s">
        <v>862</v>
      </c>
    </row>
    <row r="3105" spans="8:8" x14ac:dyDescent="0.2">
      <c r="H3105" t="s">
        <v>1198</v>
      </c>
    </row>
    <row r="3106" spans="8:8" x14ac:dyDescent="0.2">
      <c r="H3106" t="s">
        <v>861</v>
      </c>
    </row>
    <row r="3107" spans="8:8" x14ac:dyDescent="0.2">
      <c r="H3107" t="s">
        <v>1027</v>
      </c>
    </row>
    <row r="3108" spans="8:8" x14ac:dyDescent="0.2">
      <c r="H3108" t="s">
        <v>1584</v>
      </c>
    </row>
    <row r="3109" spans="8:8" x14ac:dyDescent="0.2">
      <c r="H3109" t="s">
        <v>1028</v>
      </c>
    </row>
    <row r="3110" spans="8:8" x14ac:dyDescent="0.2">
      <c r="H3110" t="s">
        <v>1582</v>
      </c>
    </row>
    <row r="3111" spans="8:8" x14ac:dyDescent="0.2">
      <c r="H3111" t="s">
        <v>858</v>
      </c>
    </row>
    <row r="3112" spans="8:8" x14ac:dyDescent="0.2">
      <c r="H3112" t="s">
        <v>859</v>
      </c>
    </row>
    <row r="3113" spans="8:8" x14ac:dyDescent="0.2">
      <c r="H3113" t="s">
        <v>1219</v>
      </c>
    </row>
    <row r="3114" spans="8:8" x14ac:dyDescent="0.2">
      <c r="H3114" t="s">
        <v>856</v>
      </c>
    </row>
    <row r="3115" spans="8:8" x14ac:dyDescent="0.2">
      <c r="H3115" t="s">
        <v>1050</v>
      </c>
    </row>
    <row r="3116" spans="8:8" x14ac:dyDescent="0.2">
      <c r="H3116" t="s">
        <v>1653</v>
      </c>
    </row>
    <row r="3117" spans="8:8" x14ac:dyDescent="0.2">
      <c r="H3117" t="s">
        <v>854</v>
      </c>
    </row>
    <row r="3118" spans="8:8" x14ac:dyDescent="0.2">
      <c r="H3118" t="s">
        <v>1443</v>
      </c>
    </row>
    <row r="3119" spans="8:8" x14ac:dyDescent="0.2">
      <c r="H3119" t="s">
        <v>1098</v>
      </c>
    </row>
    <row r="3120" spans="8:8" x14ac:dyDescent="0.2">
      <c r="H3120" t="s">
        <v>852</v>
      </c>
    </row>
    <row r="3121" spans="8:8" x14ac:dyDescent="0.2">
      <c r="H3121" t="s">
        <v>857</v>
      </c>
    </row>
    <row r="3122" spans="8:8" x14ac:dyDescent="0.2">
      <c r="H3122" t="s">
        <v>847</v>
      </c>
    </row>
    <row r="3123" spans="8:8" x14ac:dyDescent="0.2">
      <c r="H3123" t="s">
        <v>849</v>
      </c>
    </row>
    <row r="3124" spans="8:8" x14ac:dyDescent="0.2">
      <c r="H3124" t="s">
        <v>869</v>
      </c>
    </row>
    <row r="3125" spans="8:8" x14ac:dyDescent="0.2">
      <c r="H3125" t="s">
        <v>1182</v>
      </c>
    </row>
    <row r="3126" spans="8:8" x14ac:dyDescent="0.2">
      <c r="H3126" t="s">
        <v>1158</v>
      </c>
    </row>
    <row r="3127" spans="8:8" x14ac:dyDescent="0.2">
      <c r="H3127" t="s">
        <v>844</v>
      </c>
    </row>
    <row r="3128" spans="8:8" x14ac:dyDescent="0.2">
      <c r="H3128" t="s">
        <v>850</v>
      </c>
    </row>
    <row r="3129" spans="8:8" x14ac:dyDescent="0.2">
      <c r="H3129" t="s">
        <v>1126</v>
      </c>
    </row>
    <row r="3130" spans="8:8" x14ac:dyDescent="0.2">
      <c r="H3130" t="s">
        <v>846</v>
      </c>
    </row>
    <row r="3131" spans="8:8" x14ac:dyDescent="0.2">
      <c r="H3131" t="s">
        <v>845</v>
      </c>
    </row>
    <row r="3132" spans="8:8" x14ac:dyDescent="0.2">
      <c r="H3132" t="s">
        <v>842</v>
      </c>
    </row>
    <row r="3133" spans="8:8" x14ac:dyDescent="0.2">
      <c r="H3133" t="s">
        <v>840</v>
      </c>
    </row>
    <row r="3134" spans="8:8" x14ac:dyDescent="0.2">
      <c r="H3134" t="s">
        <v>1005</v>
      </c>
    </row>
    <row r="3135" spans="8:8" x14ac:dyDescent="0.2">
      <c r="H3135" t="s">
        <v>838</v>
      </c>
    </row>
    <row r="3136" spans="8:8" x14ac:dyDescent="0.2">
      <c r="H3136" t="s">
        <v>830</v>
      </c>
    </row>
    <row r="3137" spans="8:8" x14ac:dyDescent="0.2">
      <c r="H3137" t="s">
        <v>837</v>
      </c>
    </row>
    <row r="3138" spans="8:8" x14ac:dyDescent="0.2">
      <c r="H3138" t="s">
        <v>836</v>
      </c>
    </row>
    <row r="3139" spans="8:8" x14ac:dyDescent="0.2">
      <c r="H3139" t="s">
        <v>832</v>
      </c>
    </row>
    <row r="3140" spans="8:8" x14ac:dyDescent="0.2">
      <c r="H3140" t="s">
        <v>835</v>
      </c>
    </row>
    <row r="3141" spans="8:8" x14ac:dyDescent="0.2">
      <c r="H3141" t="s">
        <v>860</v>
      </c>
    </row>
    <row r="3142" spans="8:8" x14ac:dyDescent="0.2">
      <c r="H3142" t="s">
        <v>1032</v>
      </c>
    </row>
    <row r="3143" spans="8:8" x14ac:dyDescent="0.2">
      <c r="H3143" t="s">
        <v>829</v>
      </c>
    </row>
    <row r="3144" spans="8:8" x14ac:dyDescent="0.2">
      <c r="H3144" t="s">
        <v>829</v>
      </c>
    </row>
    <row r="3145" spans="8:8" x14ac:dyDescent="0.2">
      <c r="H3145" t="s">
        <v>831</v>
      </c>
    </row>
    <row r="3146" spans="8:8" x14ac:dyDescent="0.2">
      <c r="H3146" t="s">
        <v>1647</v>
      </c>
    </row>
    <row r="3147" spans="8:8" x14ac:dyDescent="0.2">
      <c r="H3147" t="s">
        <v>1125</v>
      </c>
    </row>
    <row r="3148" spans="8:8" x14ac:dyDescent="0.2">
      <c r="H3148" t="s">
        <v>1645</v>
      </c>
    </row>
    <row r="3149" spans="8:8" x14ac:dyDescent="0.2">
      <c r="H3149" t="s">
        <v>827</v>
      </c>
    </row>
    <row r="3150" spans="8:8" x14ac:dyDescent="0.2">
      <c r="H3150" t="s">
        <v>828</v>
      </c>
    </row>
    <row r="3151" spans="8:8" x14ac:dyDescent="0.2">
      <c r="H3151" t="s">
        <v>828</v>
      </c>
    </row>
    <row r="3152" spans="8:8" x14ac:dyDescent="0.2">
      <c r="H3152" t="s">
        <v>1646</v>
      </c>
    </row>
    <row r="3153" spans="8:8" x14ac:dyDescent="0.2">
      <c r="H3153" t="s">
        <v>1131</v>
      </c>
    </row>
    <row r="3154" spans="8:8" x14ac:dyDescent="0.2">
      <c r="H3154" t="s">
        <v>851</v>
      </c>
    </row>
    <row r="3155" spans="8:8" x14ac:dyDescent="0.2">
      <c r="H3155" t="s">
        <v>843</v>
      </c>
    </row>
    <row r="3156" spans="8:8" x14ac:dyDescent="0.2">
      <c r="H3156" t="s">
        <v>822</v>
      </c>
    </row>
    <row r="3157" spans="8:8" x14ac:dyDescent="0.2">
      <c r="H3157" t="s">
        <v>1127</v>
      </c>
    </row>
    <row r="3158" spans="8:8" x14ac:dyDescent="0.2">
      <c r="H3158" t="s">
        <v>1581</v>
      </c>
    </row>
    <row r="3159" spans="8:8" x14ac:dyDescent="0.2">
      <c r="H3159" t="s">
        <v>821</v>
      </c>
    </row>
    <row r="3160" spans="8:8" x14ac:dyDescent="0.2">
      <c r="H3160" t="s">
        <v>819</v>
      </c>
    </row>
    <row r="3161" spans="8:8" x14ac:dyDescent="0.2">
      <c r="H3161" t="s">
        <v>818</v>
      </c>
    </row>
    <row r="3162" spans="8:8" x14ac:dyDescent="0.2">
      <c r="H3162" t="s">
        <v>885</v>
      </c>
    </row>
    <row r="3163" spans="8:8" x14ac:dyDescent="0.2">
      <c r="H3163" t="s">
        <v>833</v>
      </c>
    </row>
    <row r="3164" spans="8:8" x14ac:dyDescent="0.2">
      <c r="H3164" t="s">
        <v>1436</v>
      </c>
    </row>
    <row r="3165" spans="8:8" x14ac:dyDescent="0.2">
      <c r="H3165" t="s">
        <v>1579</v>
      </c>
    </row>
    <row r="3166" spans="8:8" x14ac:dyDescent="0.2">
      <c r="H3166" t="s">
        <v>1431</v>
      </c>
    </row>
    <row r="3167" spans="8:8" x14ac:dyDescent="0.2">
      <c r="H3167" t="s">
        <v>1130</v>
      </c>
    </row>
    <row r="3168" spans="8:8" x14ac:dyDescent="0.2">
      <c r="H3168" t="s">
        <v>1429</v>
      </c>
    </row>
    <row r="3169" spans="8:8" x14ac:dyDescent="0.2">
      <c r="H3169" t="s">
        <v>1029</v>
      </c>
    </row>
    <row r="3170" spans="8:8" x14ac:dyDescent="0.2">
      <c r="H3170" t="s">
        <v>1129</v>
      </c>
    </row>
    <row r="3171" spans="8:8" x14ac:dyDescent="0.2">
      <c r="H3171" t="s">
        <v>1587</v>
      </c>
    </row>
    <row r="3172" spans="8:8" x14ac:dyDescent="0.2">
      <c r="H3172" t="s">
        <v>1578</v>
      </c>
    </row>
    <row r="3173" spans="8:8" x14ac:dyDescent="0.2">
      <c r="H3173" t="s">
        <v>868</v>
      </c>
    </row>
    <row r="3174" spans="8:8" x14ac:dyDescent="0.2">
      <c r="H3174" t="s">
        <v>825</v>
      </c>
    </row>
    <row r="3175" spans="8:8" x14ac:dyDescent="0.2">
      <c r="H3175" t="s">
        <v>841</v>
      </c>
    </row>
    <row r="3176" spans="8:8" x14ac:dyDescent="0.2">
      <c r="H3176" t="s">
        <v>812</v>
      </c>
    </row>
    <row r="3177" spans="8:8" x14ac:dyDescent="0.2">
      <c r="H3177" t="s">
        <v>813</v>
      </c>
    </row>
    <row r="3178" spans="8:8" x14ac:dyDescent="0.2">
      <c r="H3178" t="s">
        <v>1588</v>
      </c>
    </row>
    <row r="3179" spans="8:8" x14ac:dyDescent="0.2">
      <c r="H3179" t="s">
        <v>1149</v>
      </c>
    </row>
    <row r="3180" spans="8:8" x14ac:dyDescent="0.2">
      <c r="H3180" t="s">
        <v>1055</v>
      </c>
    </row>
    <row r="3181" spans="8:8" x14ac:dyDescent="0.2">
      <c r="H3181" t="s">
        <v>1213</v>
      </c>
    </row>
    <row r="3182" spans="8:8" x14ac:dyDescent="0.2">
      <c r="H3182" t="s">
        <v>824</v>
      </c>
    </row>
    <row r="3183" spans="8:8" x14ac:dyDescent="0.2">
      <c r="H3183" t="s">
        <v>1428</v>
      </c>
    </row>
    <row r="3184" spans="8:8" x14ac:dyDescent="0.2">
      <c r="H3184" t="s">
        <v>820</v>
      </c>
    </row>
    <row r="3185" spans="8:8" x14ac:dyDescent="0.2">
      <c r="H3185" t="s">
        <v>1148</v>
      </c>
    </row>
    <row r="3186" spans="8:8" x14ac:dyDescent="0.2">
      <c r="H3186" t="s">
        <v>1148</v>
      </c>
    </row>
    <row r="3187" spans="8:8" x14ac:dyDescent="0.2">
      <c r="H3187" t="s">
        <v>1184</v>
      </c>
    </row>
    <row r="3188" spans="8:8" x14ac:dyDescent="0.2">
      <c r="H3188" t="s">
        <v>853</v>
      </c>
    </row>
    <row r="3189" spans="8:8" x14ac:dyDescent="0.2">
      <c r="H3189" t="s">
        <v>809</v>
      </c>
    </row>
    <row r="3190" spans="8:8" x14ac:dyDescent="0.2">
      <c r="H3190" t="s">
        <v>1585</v>
      </c>
    </row>
    <row r="3191" spans="8:8" x14ac:dyDescent="0.2">
      <c r="H3191" t="s">
        <v>808</v>
      </c>
    </row>
    <row r="3192" spans="8:8" x14ac:dyDescent="0.2">
      <c r="H3192" t="s">
        <v>1176</v>
      </c>
    </row>
    <row r="3193" spans="8:8" x14ac:dyDescent="0.2">
      <c r="H3193" t="s">
        <v>1216</v>
      </c>
    </row>
    <row r="3194" spans="8:8" x14ac:dyDescent="0.2">
      <c r="H3194" t="s">
        <v>807</v>
      </c>
    </row>
    <row r="3195" spans="8:8" x14ac:dyDescent="0.2">
      <c r="H3195" t="s">
        <v>1400</v>
      </c>
    </row>
    <row r="3196" spans="8:8" x14ac:dyDescent="0.2">
      <c r="H3196" t="s">
        <v>1392</v>
      </c>
    </row>
    <row r="3197" spans="8:8" x14ac:dyDescent="0.2">
      <c r="H3197" t="s">
        <v>923</v>
      </c>
    </row>
    <row r="3198" spans="8:8" x14ac:dyDescent="0.2">
      <c r="H3198" t="s">
        <v>1577</v>
      </c>
    </row>
    <row r="3199" spans="8:8" x14ac:dyDescent="0.2">
      <c r="H3199" t="s">
        <v>823</v>
      </c>
    </row>
    <row r="3200" spans="8:8" x14ac:dyDescent="0.2">
      <c r="H3200" t="s">
        <v>839</v>
      </c>
    </row>
    <row r="3201" spans="8:8" x14ac:dyDescent="0.2">
      <c r="H3201" t="s">
        <v>816</v>
      </c>
    </row>
    <row r="3202" spans="8:8" x14ac:dyDescent="0.2">
      <c r="H3202" t="s">
        <v>816</v>
      </c>
    </row>
    <row r="3203" spans="8:8" x14ac:dyDescent="0.2">
      <c r="H3203" t="s">
        <v>1159</v>
      </c>
    </row>
    <row r="3204" spans="8:8" x14ac:dyDescent="0.2">
      <c r="H3204" t="s">
        <v>826</v>
      </c>
    </row>
    <row r="3205" spans="8:8" x14ac:dyDescent="0.2">
      <c r="H3205" t="s">
        <v>810</v>
      </c>
    </row>
    <row r="3206" spans="8:8" x14ac:dyDescent="0.2">
      <c r="H3206" t="s">
        <v>810</v>
      </c>
    </row>
    <row r="3207" spans="8:8" x14ac:dyDescent="0.2">
      <c r="H3207" t="s">
        <v>922</v>
      </c>
    </row>
    <row r="3208" spans="8:8" x14ac:dyDescent="0.2">
      <c r="H3208" t="s">
        <v>834</v>
      </c>
    </row>
    <row r="3209" spans="8:8" x14ac:dyDescent="0.2">
      <c r="H3209" t="s">
        <v>1372</v>
      </c>
    </row>
    <row r="3210" spans="8:8" x14ac:dyDescent="0.2">
      <c r="H3210" t="s">
        <v>815</v>
      </c>
    </row>
    <row r="3211" spans="8:8" x14ac:dyDescent="0.2">
      <c r="H3211" t="s">
        <v>915</v>
      </c>
    </row>
    <row r="3212" spans="8:8" x14ac:dyDescent="0.2">
      <c r="H3212" t="s">
        <v>814</v>
      </c>
    </row>
    <row r="3213" spans="8:8" x14ac:dyDescent="0.2">
      <c r="H3213" t="s">
        <v>814</v>
      </c>
    </row>
    <row r="3214" spans="8:8" x14ac:dyDescent="0.2">
      <c r="H3214" t="s">
        <v>811</v>
      </c>
    </row>
    <row r="3215" spans="8:8" x14ac:dyDescent="0.2">
      <c r="H3215" t="s">
        <v>1215</v>
      </c>
    </row>
    <row r="3216" spans="8:8" x14ac:dyDescent="0.2">
      <c r="H3216" t="s">
        <v>817</v>
      </c>
    </row>
    <row r="3217" spans="8:8" x14ac:dyDescent="0.2">
      <c r="H3217" t="s">
        <v>1359</v>
      </c>
    </row>
    <row r="3218" spans="8:8" x14ac:dyDescent="0.2">
      <c r="H3218" t="s">
        <v>848</v>
      </c>
    </row>
    <row r="3219" spans="8:8" x14ac:dyDescent="0.2">
      <c r="H3219" t="s">
        <v>1095</v>
      </c>
    </row>
    <row r="3220" spans="8:8" x14ac:dyDescent="0.2">
      <c r="H3220" t="s">
        <v>1188</v>
      </c>
    </row>
    <row r="3221" spans="8:8" x14ac:dyDescent="0.2">
      <c r="H3221" t="s">
        <v>1188</v>
      </c>
    </row>
    <row r="3222" spans="8:8" x14ac:dyDescent="0.2">
      <c r="H3222" t="s">
        <v>1221</v>
      </c>
    </row>
    <row r="3223" spans="8:8" x14ac:dyDescent="0.2">
      <c r="H3223" t="s">
        <v>1142</v>
      </c>
    </row>
    <row r="3224" spans="8:8" x14ac:dyDescent="0.2">
      <c r="H3224" t="s">
        <v>1192</v>
      </c>
    </row>
    <row r="3225" spans="8:8" x14ac:dyDescent="0.2">
      <c r="H3225" t="s">
        <v>1572</v>
      </c>
    </row>
    <row r="3226" spans="8:8" x14ac:dyDescent="0.2">
      <c r="H3226" t="s">
        <v>1374</v>
      </c>
    </row>
    <row r="3227" spans="8:8" x14ac:dyDescent="0.2">
      <c r="H3227" t="s">
        <v>1367</v>
      </c>
    </row>
    <row r="3228" spans="8:8" x14ac:dyDescent="0.2">
      <c r="H3228" t="s">
        <v>1356</v>
      </c>
    </row>
    <row r="3229" spans="8:8" x14ac:dyDescent="0.2">
      <c r="H3229" t="s">
        <v>1225</v>
      </c>
    </row>
    <row r="3230" spans="8:8" x14ac:dyDescent="0.2">
      <c r="H3230" t="s">
        <v>1150</v>
      </c>
    </row>
    <row r="3231" spans="8:8" x14ac:dyDescent="0.2">
      <c r="H3231" t="s">
        <v>1111</v>
      </c>
    </row>
    <row r="3232" spans="8:8" x14ac:dyDescent="0.2">
      <c r="H3232" t="s">
        <v>1226</v>
      </c>
    </row>
    <row r="3233" spans="8:8" x14ac:dyDescent="0.2">
      <c r="H3233" t="s">
        <v>5083</v>
      </c>
    </row>
    <row r="3234" spans="8:8" x14ac:dyDescent="0.2">
      <c r="H3234" t="s">
        <v>5084</v>
      </c>
    </row>
    <row r="3235" spans="8:8" x14ac:dyDescent="0.2">
      <c r="H3235" t="s">
        <v>5085</v>
      </c>
    </row>
    <row r="3236" spans="8:8" x14ac:dyDescent="0.2">
      <c r="H3236" t="s">
        <v>5086</v>
      </c>
    </row>
    <row r="3237" spans="8:8" x14ac:dyDescent="0.2">
      <c r="H3237" t="s">
        <v>5087</v>
      </c>
    </row>
    <row r="3238" spans="8:8" x14ac:dyDescent="0.2">
      <c r="H3238" t="s">
        <v>5088</v>
      </c>
    </row>
    <row r="3239" spans="8:8" x14ac:dyDescent="0.2">
      <c r="H3239" t="s">
        <v>5089</v>
      </c>
    </row>
    <row r="3240" spans="8:8" x14ac:dyDescent="0.2">
      <c r="H3240" t="s">
        <v>5090</v>
      </c>
    </row>
    <row r="3241" spans="8:8" x14ac:dyDescent="0.2">
      <c r="H3241" t="s">
        <v>5091</v>
      </c>
    </row>
    <row r="3242" spans="8:8" x14ac:dyDescent="0.2">
      <c r="H3242" t="s">
        <v>5092</v>
      </c>
    </row>
    <row r="3243" spans="8:8" x14ac:dyDescent="0.2">
      <c r="H3243" t="s">
        <v>5093</v>
      </c>
    </row>
    <row r="3244" spans="8:8" x14ac:dyDescent="0.2">
      <c r="H3244" t="s">
        <v>5094</v>
      </c>
    </row>
    <row r="3245" spans="8:8" x14ac:dyDescent="0.2">
      <c r="H3245" t="s">
        <v>5095</v>
      </c>
    </row>
    <row r="3246" spans="8:8" x14ac:dyDescent="0.2">
      <c r="H3246" t="s">
        <v>5096</v>
      </c>
    </row>
    <row r="3247" spans="8:8" x14ac:dyDescent="0.2">
      <c r="H3247" t="s">
        <v>5097</v>
      </c>
    </row>
    <row r="3248" spans="8:8" x14ac:dyDescent="0.2">
      <c r="H3248" t="s">
        <v>5098</v>
      </c>
    </row>
    <row r="3249" spans="8:8" x14ac:dyDescent="0.2">
      <c r="H3249" t="s">
        <v>5099</v>
      </c>
    </row>
    <row r="3250" spans="8:8" x14ac:dyDescent="0.2">
      <c r="H3250" t="s">
        <v>5100</v>
      </c>
    </row>
    <row r="3251" spans="8:8" x14ac:dyDescent="0.2">
      <c r="H3251" t="s">
        <v>5101</v>
      </c>
    </row>
    <row r="3252" spans="8:8" x14ac:dyDescent="0.2">
      <c r="H3252" t="s">
        <v>5102</v>
      </c>
    </row>
    <row r="3253" spans="8:8" x14ac:dyDescent="0.2">
      <c r="H3253" t="s">
        <v>5103</v>
      </c>
    </row>
    <row r="3254" spans="8:8" x14ac:dyDescent="0.2">
      <c r="H3254" t="s">
        <v>5104</v>
      </c>
    </row>
    <row r="3255" spans="8:8" x14ac:dyDescent="0.2">
      <c r="H3255" t="s">
        <v>5105</v>
      </c>
    </row>
    <row r="3256" spans="8:8" x14ac:dyDescent="0.2">
      <c r="H3256" t="s">
        <v>5106</v>
      </c>
    </row>
    <row r="3257" spans="8:8" x14ac:dyDescent="0.2">
      <c r="H3257" t="s">
        <v>5107</v>
      </c>
    </row>
    <row r="3258" spans="8:8" x14ac:dyDescent="0.2">
      <c r="H3258" t="s">
        <v>5108</v>
      </c>
    </row>
    <row r="3259" spans="8:8" x14ac:dyDescent="0.2">
      <c r="H3259" t="s">
        <v>5501</v>
      </c>
    </row>
    <row r="3260" spans="8:8" x14ac:dyDescent="0.2">
      <c r="H3260" t="s">
        <v>5110</v>
      </c>
    </row>
    <row r="3261" spans="8:8" x14ac:dyDescent="0.2">
      <c r="H3261" t="s">
        <v>5111</v>
      </c>
    </row>
    <row r="3262" spans="8:8" x14ac:dyDescent="0.2">
      <c r="H3262" t="s">
        <v>5112</v>
      </c>
    </row>
    <row r="3263" spans="8:8" x14ac:dyDescent="0.2">
      <c r="H3263" t="s">
        <v>5113</v>
      </c>
    </row>
    <row r="3264" spans="8:8" x14ac:dyDescent="0.2">
      <c r="H3264" t="s">
        <v>5114</v>
      </c>
    </row>
    <row r="3265" spans="8:8" x14ac:dyDescent="0.2">
      <c r="H3265" t="s">
        <v>5115</v>
      </c>
    </row>
    <row r="3266" spans="8:8" x14ac:dyDescent="0.2">
      <c r="H3266" t="s">
        <v>5116</v>
      </c>
    </row>
    <row r="3267" spans="8:8" x14ac:dyDescent="0.2">
      <c r="H3267" t="s">
        <v>5117</v>
      </c>
    </row>
    <row r="3268" spans="8:8" x14ac:dyDescent="0.2">
      <c r="H3268" t="s">
        <v>5118</v>
      </c>
    </row>
    <row r="3269" spans="8:8" x14ac:dyDescent="0.2">
      <c r="H3269" t="s">
        <v>5119</v>
      </c>
    </row>
    <row r="3270" spans="8:8" x14ac:dyDescent="0.2">
      <c r="H3270" t="s">
        <v>5120</v>
      </c>
    </row>
    <row r="3271" spans="8:8" x14ac:dyDescent="0.2">
      <c r="H3271" t="s">
        <v>5121</v>
      </c>
    </row>
    <row r="3272" spans="8:8" x14ac:dyDescent="0.2">
      <c r="H3272" t="s">
        <v>5122</v>
      </c>
    </row>
    <row r="3273" spans="8:8" x14ac:dyDescent="0.2">
      <c r="H3273" t="s">
        <v>5123</v>
      </c>
    </row>
    <row r="3274" spans="8:8" x14ac:dyDescent="0.2">
      <c r="H3274" t="s">
        <v>5124</v>
      </c>
    </row>
    <row r="3275" spans="8:8" x14ac:dyDescent="0.2">
      <c r="H3275" t="s">
        <v>5104</v>
      </c>
    </row>
    <row r="3276" spans="8:8" x14ac:dyDescent="0.2">
      <c r="H3276" t="s">
        <v>5125</v>
      </c>
    </row>
    <row r="3277" spans="8:8" x14ac:dyDescent="0.2">
      <c r="H3277" t="s">
        <v>5126</v>
      </c>
    </row>
    <row r="3278" spans="8:8" x14ac:dyDescent="0.2">
      <c r="H3278" t="s">
        <v>5127</v>
      </c>
    </row>
    <row r="3279" spans="8:8" x14ac:dyDescent="0.2">
      <c r="H3279" t="s">
        <v>5128</v>
      </c>
    </row>
    <row r="3280" spans="8:8" x14ac:dyDescent="0.2">
      <c r="H3280" t="s">
        <v>5129</v>
      </c>
    </row>
    <row r="3281" spans="8:8" x14ac:dyDescent="0.2">
      <c r="H3281" t="s">
        <v>5130</v>
      </c>
    </row>
    <row r="3282" spans="8:8" x14ac:dyDescent="0.2">
      <c r="H3282" t="s">
        <v>5098</v>
      </c>
    </row>
    <row r="3283" spans="8:8" x14ac:dyDescent="0.2">
      <c r="H3283" t="s">
        <v>5131</v>
      </c>
    </row>
    <row r="3284" spans="8:8" x14ac:dyDescent="0.2">
      <c r="H3284" t="s">
        <v>5132</v>
      </c>
    </row>
    <row r="3285" spans="8:8" x14ac:dyDescent="0.2">
      <c r="H3285" t="s">
        <v>5133</v>
      </c>
    </row>
    <row r="3286" spans="8:8" x14ac:dyDescent="0.2">
      <c r="H3286" t="s">
        <v>5134</v>
      </c>
    </row>
    <row r="3287" spans="8:8" x14ac:dyDescent="0.2">
      <c r="H3287" t="s">
        <v>5135</v>
      </c>
    </row>
    <row r="3288" spans="8:8" x14ac:dyDescent="0.2">
      <c r="H3288" t="s">
        <v>5136</v>
      </c>
    </row>
    <row r="3289" spans="8:8" x14ac:dyDescent="0.2">
      <c r="H3289" t="s">
        <v>5137</v>
      </c>
    </row>
    <row r="3290" spans="8:8" x14ac:dyDescent="0.2">
      <c r="H3290" t="s">
        <v>5138</v>
      </c>
    </row>
    <row r="3291" spans="8:8" x14ac:dyDescent="0.2">
      <c r="H3291" t="s">
        <v>5139</v>
      </c>
    </row>
    <row r="3292" spans="8:8" x14ac:dyDescent="0.2">
      <c r="H3292" t="s">
        <v>5502</v>
      </c>
    </row>
    <row r="3293" spans="8:8" x14ac:dyDescent="0.2">
      <c r="H3293" t="s">
        <v>5141</v>
      </c>
    </row>
    <row r="3294" spans="8:8" x14ac:dyDescent="0.2">
      <c r="H3294" t="s">
        <v>5142</v>
      </c>
    </row>
    <row r="3295" spans="8:8" x14ac:dyDescent="0.2">
      <c r="H3295" t="s">
        <v>5143</v>
      </c>
    </row>
    <row r="3296" spans="8:8" x14ac:dyDescent="0.2">
      <c r="H3296" t="s">
        <v>5144</v>
      </c>
    </row>
    <row r="3297" spans="8:8" x14ac:dyDescent="0.2">
      <c r="H3297" t="s">
        <v>5145</v>
      </c>
    </row>
    <row r="3298" spans="8:8" x14ac:dyDescent="0.2">
      <c r="H3298" t="s">
        <v>5146</v>
      </c>
    </row>
    <row r="3299" spans="8:8" x14ac:dyDescent="0.2">
      <c r="H3299" t="s">
        <v>5147</v>
      </c>
    </row>
    <row r="3300" spans="8:8" x14ac:dyDescent="0.2">
      <c r="H3300" t="s">
        <v>5503</v>
      </c>
    </row>
    <row r="3301" spans="8:8" x14ac:dyDescent="0.2">
      <c r="H3301" t="s">
        <v>5148</v>
      </c>
    </row>
    <row r="3302" spans="8:8" x14ac:dyDescent="0.2">
      <c r="H3302" t="s">
        <v>5149</v>
      </c>
    </row>
    <row r="3303" spans="8:8" x14ac:dyDescent="0.2">
      <c r="H3303" t="s">
        <v>5150</v>
      </c>
    </row>
    <row r="3304" spans="8:8" x14ac:dyDescent="0.2">
      <c r="H3304" t="s">
        <v>5151</v>
      </c>
    </row>
    <row r="3305" spans="8:8" x14ac:dyDescent="0.2">
      <c r="H3305" t="s">
        <v>5504</v>
      </c>
    </row>
    <row r="3306" spans="8:8" x14ac:dyDescent="0.2">
      <c r="H3306" t="s">
        <v>5153</v>
      </c>
    </row>
    <row r="3307" spans="8:8" x14ac:dyDescent="0.2">
      <c r="H3307" t="s">
        <v>5154</v>
      </c>
    </row>
    <row r="3308" spans="8:8" x14ac:dyDescent="0.2">
      <c r="H3308" t="s">
        <v>5146</v>
      </c>
    </row>
    <row r="3309" spans="8:8" x14ac:dyDescent="0.2">
      <c r="H3309" t="s">
        <v>5144</v>
      </c>
    </row>
    <row r="3310" spans="8:8" x14ac:dyDescent="0.2">
      <c r="H3310" t="s">
        <v>5155</v>
      </c>
    </row>
    <row r="3311" spans="8:8" x14ac:dyDescent="0.2">
      <c r="H3311" t="s">
        <v>5151</v>
      </c>
    </row>
    <row r="3312" spans="8:8" x14ac:dyDescent="0.2">
      <c r="H3312" t="s">
        <v>5156</v>
      </c>
    </row>
    <row r="3313" spans="8:8" x14ac:dyDescent="0.2">
      <c r="H3313" t="s">
        <v>5157</v>
      </c>
    </row>
    <row r="3314" spans="8:8" x14ac:dyDescent="0.2">
      <c r="H3314" t="s">
        <v>5154</v>
      </c>
    </row>
    <row r="3315" spans="8:8" x14ac:dyDescent="0.2">
      <c r="H3315" t="s">
        <v>5141</v>
      </c>
    </row>
    <row r="3316" spans="8:8" x14ac:dyDescent="0.2">
      <c r="H3316" t="s">
        <v>5158</v>
      </c>
    </row>
    <row r="3317" spans="8:8" x14ac:dyDescent="0.2">
      <c r="H3317" t="s">
        <v>5159</v>
      </c>
    </row>
    <row r="3318" spans="8:8" x14ac:dyDescent="0.2">
      <c r="H3318" t="s">
        <v>5145</v>
      </c>
    </row>
    <row r="3319" spans="8:8" x14ac:dyDescent="0.2">
      <c r="H3319" t="s">
        <v>5149</v>
      </c>
    </row>
    <row r="3320" spans="8:8" x14ac:dyDescent="0.2">
      <c r="H3320" t="s">
        <v>5139</v>
      </c>
    </row>
    <row r="3321" spans="8:8" x14ac:dyDescent="0.2">
      <c r="H3321" t="s">
        <v>5160</v>
      </c>
    </row>
    <row r="3322" spans="8:8" x14ac:dyDescent="0.2">
      <c r="H3322" t="s">
        <v>5161</v>
      </c>
    </row>
    <row r="3323" spans="8:8" x14ac:dyDescent="0.2">
      <c r="H3323" t="s">
        <v>5162</v>
      </c>
    </row>
    <row r="3324" spans="8:8" x14ac:dyDescent="0.2">
      <c r="H3324" t="s">
        <v>5147</v>
      </c>
    </row>
    <row r="3325" spans="8:8" x14ac:dyDescent="0.2">
      <c r="H3325" t="s">
        <v>5163</v>
      </c>
    </row>
    <row r="3326" spans="8:8" x14ac:dyDescent="0.2">
      <c r="H3326" t="s">
        <v>5503</v>
      </c>
    </row>
    <row r="3327" spans="8:8" x14ac:dyDescent="0.2">
      <c r="H3327" t="s">
        <v>5148</v>
      </c>
    </row>
    <row r="3328" spans="8:8" x14ac:dyDescent="0.2">
      <c r="H3328" t="s">
        <v>5136</v>
      </c>
    </row>
    <row r="3329" spans="8:8" x14ac:dyDescent="0.2">
      <c r="H3329" t="s">
        <v>5131</v>
      </c>
    </row>
    <row r="3330" spans="8:8" x14ac:dyDescent="0.2">
      <c r="H3330" t="s">
        <v>5134</v>
      </c>
    </row>
    <row r="3331" spans="8:8" x14ac:dyDescent="0.2">
      <c r="H3331" t="s">
        <v>5133</v>
      </c>
    </row>
    <row r="3332" spans="8:8" x14ac:dyDescent="0.2">
      <c r="H3332" t="s">
        <v>5165</v>
      </c>
    </row>
    <row r="3333" spans="8:8" x14ac:dyDescent="0.2">
      <c r="H3333" t="s">
        <v>5166</v>
      </c>
    </row>
    <row r="3334" spans="8:8" x14ac:dyDescent="0.2">
      <c r="H3334" t="s">
        <v>5167</v>
      </c>
    </row>
    <row r="3335" spans="8:8" x14ac:dyDescent="0.2">
      <c r="H3335" t="s">
        <v>5168</v>
      </c>
    </row>
    <row r="3336" spans="8:8" x14ac:dyDescent="0.2">
      <c r="H3336" t="s">
        <v>5148</v>
      </c>
    </row>
    <row r="3337" spans="8:8" x14ac:dyDescent="0.2">
      <c r="H3337" t="s">
        <v>5503</v>
      </c>
    </row>
    <row r="3338" spans="8:8" x14ac:dyDescent="0.2">
      <c r="H3338" t="s">
        <v>5147</v>
      </c>
    </row>
    <row r="3339" spans="8:8" x14ac:dyDescent="0.2">
      <c r="H3339" t="s">
        <v>5165</v>
      </c>
    </row>
    <row r="3340" spans="8:8" x14ac:dyDescent="0.2">
      <c r="H3340" t="s">
        <v>5145</v>
      </c>
    </row>
    <row r="3341" spans="8:8" x14ac:dyDescent="0.2">
      <c r="H3341" t="s">
        <v>5149</v>
      </c>
    </row>
    <row r="3342" spans="8:8" x14ac:dyDescent="0.2">
      <c r="H3342" t="s">
        <v>5162</v>
      </c>
    </row>
    <row r="3343" spans="8:8" x14ac:dyDescent="0.2">
      <c r="H3343" t="s">
        <v>5157</v>
      </c>
    </row>
    <row r="3344" spans="8:8" x14ac:dyDescent="0.2">
      <c r="H3344" t="s">
        <v>5161</v>
      </c>
    </row>
    <row r="3345" spans="8:8" x14ac:dyDescent="0.2">
      <c r="H3345" t="s">
        <v>5170</v>
      </c>
    </row>
    <row r="3346" spans="8:8" x14ac:dyDescent="0.2">
      <c r="H3346" t="s">
        <v>5132</v>
      </c>
    </row>
    <row r="3347" spans="8:8" x14ac:dyDescent="0.2">
      <c r="H3347" t="s">
        <v>5505</v>
      </c>
    </row>
    <row r="3348" spans="8:8" x14ac:dyDescent="0.2">
      <c r="H3348" t="s">
        <v>5151</v>
      </c>
    </row>
    <row r="3349" spans="8:8" x14ac:dyDescent="0.2">
      <c r="H3349" t="s">
        <v>5156</v>
      </c>
    </row>
    <row r="3350" spans="8:8" x14ac:dyDescent="0.2">
      <c r="H3350" t="s">
        <v>5135</v>
      </c>
    </row>
    <row r="3351" spans="8:8" x14ac:dyDescent="0.2">
      <c r="H3351" t="s">
        <v>5146</v>
      </c>
    </row>
    <row r="3352" spans="8:8" x14ac:dyDescent="0.2">
      <c r="H3352" t="s">
        <v>5131</v>
      </c>
    </row>
    <row r="3353" spans="8:8" x14ac:dyDescent="0.2">
      <c r="H3353" t="s">
        <v>5144</v>
      </c>
    </row>
    <row r="3354" spans="8:8" x14ac:dyDescent="0.2">
      <c r="H3354" t="s">
        <v>5502</v>
      </c>
    </row>
    <row r="3355" spans="8:8" x14ac:dyDescent="0.2">
      <c r="H3355" t="s">
        <v>5133</v>
      </c>
    </row>
    <row r="3356" spans="8:8" x14ac:dyDescent="0.2">
      <c r="H3356" t="s">
        <v>5155</v>
      </c>
    </row>
    <row r="3357" spans="8:8" x14ac:dyDescent="0.2">
      <c r="H3357" t="s">
        <v>5142</v>
      </c>
    </row>
    <row r="3358" spans="8:8" x14ac:dyDescent="0.2">
      <c r="H3358" t="s">
        <v>5171</v>
      </c>
    </row>
    <row r="3359" spans="8:8" x14ac:dyDescent="0.2">
      <c r="H3359" t="s">
        <v>5506</v>
      </c>
    </row>
    <row r="3360" spans="8:8" x14ac:dyDescent="0.2">
      <c r="H3360" t="s">
        <v>5173</v>
      </c>
    </row>
    <row r="3361" spans="8:8" x14ac:dyDescent="0.2">
      <c r="H3361" t="s">
        <v>5174</v>
      </c>
    </row>
    <row r="3362" spans="8:8" x14ac:dyDescent="0.2">
      <c r="H3362" t="s">
        <v>5175</v>
      </c>
    </row>
    <row r="3363" spans="8:8" x14ac:dyDescent="0.2">
      <c r="H3363" t="s">
        <v>5176</v>
      </c>
    </row>
    <row r="3364" spans="8:8" x14ac:dyDescent="0.2">
      <c r="H3364" t="s">
        <v>5177</v>
      </c>
    </row>
    <row r="3365" spans="8:8" x14ac:dyDescent="0.2">
      <c r="H3365" t="s">
        <v>5178</v>
      </c>
    </row>
    <row r="3366" spans="8:8" x14ac:dyDescent="0.2">
      <c r="H3366" t="s">
        <v>5179</v>
      </c>
    </row>
    <row r="3367" spans="8:8" x14ac:dyDescent="0.2">
      <c r="H3367" t="s">
        <v>5180</v>
      </c>
    </row>
    <row r="3368" spans="8:8" x14ac:dyDescent="0.2">
      <c r="H3368" t="s">
        <v>5181</v>
      </c>
    </row>
    <row r="3369" spans="8:8" x14ac:dyDescent="0.2">
      <c r="H3369" t="s">
        <v>5170</v>
      </c>
    </row>
    <row r="3370" spans="8:8" x14ac:dyDescent="0.2">
      <c r="H3370" t="s">
        <v>5182</v>
      </c>
    </row>
    <row r="3371" spans="8:8" x14ac:dyDescent="0.2">
      <c r="H3371" t="s">
        <v>5183</v>
      </c>
    </row>
    <row r="3372" spans="8:8" x14ac:dyDescent="0.2">
      <c r="H3372" t="s">
        <v>5184</v>
      </c>
    </row>
    <row r="3373" spans="8:8" x14ac:dyDescent="0.2">
      <c r="H3373" t="s">
        <v>5505</v>
      </c>
    </row>
    <row r="3374" spans="8:8" x14ac:dyDescent="0.2">
      <c r="H3374" t="s">
        <v>5185</v>
      </c>
    </row>
    <row r="3375" spans="8:8" x14ac:dyDescent="0.2">
      <c r="H3375" t="s">
        <v>5186</v>
      </c>
    </row>
    <row r="3376" spans="8:8" x14ac:dyDescent="0.2">
      <c r="H3376" t="s">
        <v>5187</v>
      </c>
    </row>
    <row r="3377" spans="8:8" x14ac:dyDescent="0.2">
      <c r="H3377" t="s">
        <v>5168</v>
      </c>
    </row>
    <row r="3378" spans="8:8" x14ac:dyDescent="0.2">
      <c r="H3378" t="s">
        <v>5188</v>
      </c>
    </row>
    <row r="3379" spans="8:8" x14ac:dyDescent="0.2">
      <c r="H3379" t="s">
        <v>5189</v>
      </c>
    </row>
    <row r="3380" spans="8:8" x14ac:dyDescent="0.2">
      <c r="H3380" t="s">
        <v>5190</v>
      </c>
    </row>
    <row r="3381" spans="8:8" x14ac:dyDescent="0.2">
      <c r="H3381" t="s">
        <v>5167</v>
      </c>
    </row>
    <row r="3382" spans="8:8" x14ac:dyDescent="0.2">
      <c r="H3382" t="s">
        <v>5191</v>
      </c>
    </row>
    <row r="3383" spans="8:8" x14ac:dyDescent="0.2">
      <c r="H3383" t="s">
        <v>5192</v>
      </c>
    </row>
    <row r="3384" spans="8:8" x14ac:dyDescent="0.2">
      <c r="H3384" t="s">
        <v>5167</v>
      </c>
    </row>
    <row r="3385" spans="8:8" x14ac:dyDescent="0.2">
      <c r="H3385" t="s">
        <v>5166</v>
      </c>
    </row>
    <row r="3386" spans="8:8" x14ac:dyDescent="0.2">
      <c r="H3386" t="s">
        <v>5165</v>
      </c>
    </row>
    <row r="3387" spans="8:8" x14ac:dyDescent="0.2">
      <c r="H3387" t="s">
        <v>5162</v>
      </c>
    </row>
    <row r="3388" spans="8:8" x14ac:dyDescent="0.2">
      <c r="H3388" t="s">
        <v>5161</v>
      </c>
    </row>
    <row r="3389" spans="8:8" x14ac:dyDescent="0.2">
      <c r="H3389" t="s">
        <v>5157</v>
      </c>
    </row>
    <row r="3390" spans="8:8" x14ac:dyDescent="0.2">
      <c r="H3390" t="s">
        <v>5148</v>
      </c>
    </row>
    <row r="3391" spans="8:8" x14ac:dyDescent="0.2">
      <c r="H3391" t="s">
        <v>5149</v>
      </c>
    </row>
    <row r="3392" spans="8:8" x14ac:dyDescent="0.2">
      <c r="H3392" t="s">
        <v>5503</v>
      </c>
    </row>
    <row r="3393" spans="8:8" x14ac:dyDescent="0.2">
      <c r="H3393" t="s">
        <v>5147</v>
      </c>
    </row>
    <row r="3394" spans="8:8" x14ac:dyDescent="0.2">
      <c r="H3394" t="s">
        <v>5168</v>
      </c>
    </row>
    <row r="3395" spans="8:8" x14ac:dyDescent="0.2">
      <c r="H3395" t="s">
        <v>5145</v>
      </c>
    </row>
    <row r="3396" spans="8:8" x14ac:dyDescent="0.2">
      <c r="H3396" t="s">
        <v>5156</v>
      </c>
    </row>
    <row r="3397" spans="8:8" x14ac:dyDescent="0.2">
      <c r="H3397" t="s">
        <v>5151</v>
      </c>
    </row>
    <row r="3398" spans="8:8" x14ac:dyDescent="0.2">
      <c r="H3398" t="s">
        <v>5155</v>
      </c>
    </row>
    <row r="3399" spans="8:8" x14ac:dyDescent="0.2">
      <c r="H3399" t="s">
        <v>5176</v>
      </c>
    </row>
    <row r="3400" spans="8:8" x14ac:dyDescent="0.2">
      <c r="H3400" t="s">
        <v>5146</v>
      </c>
    </row>
    <row r="3401" spans="8:8" x14ac:dyDescent="0.2">
      <c r="H3401" t="s">
        <v>5158</v>
      </c>
    </row>
    <row r="3402" spans="8:8" x14ac:dyDescent="0.2">
      <c r="H3402" t="s">
        <v>5144</v>
      </c>
    </row>
    <row r="3403" spans="8:8" x14ac:dyDescent="0.2">
      <c r="H3403" t="s">
        <v>5159</v>
      </c>
    </row>
    <row r="3404" spans="8:8" x14ac:dyDescent="0.2">
      <c r="H3404" t="s">
        <v>5160</v>
      </c>
    </row>
    <row r="3405" spans="8:8" x14ac:dyDescent="0.2">
      <c r="H3405" t="s">
        <v>5506</v>
      </c>
    </row>
    <row r="3406" spans="8:8" x14ac:dyDescent="0.2">
      <c r="H3406" t="s">
        <v>5173</v>
      </c>
    </row>
    <row r="3407" spans="8:8" x14ac:dyDescent="0.2">
      <c r="H3407" t="s">
        <v>5171</v>
      </c>
    </row>
    <row r="3408" spans="8:8" x14ac:dyDescent="0.2">
      <c r="H3408" t="s">
        <v>5192</v>
      </c>
    </row>
    <row r="3409" spans="8:8" x14ac:dyDescent="0.2">
      <c r="H3409" t="s">
        <v>5167</v>
      </c>
    </row>
    <row r="3410" spans="8:8" x14ac:dyDescent="0.2">
      <c r="H3410" t="s">
        <v>5166</v>
      </c>
    </row>
    <row r="3411" spans="8:8" x14ac:dyDescent="0.2">
      <c r="H3411" t="s">
        <v>5165</v>
      </c>
    </row>
    <row r="3412" spans="8:8" x14ac:dyDescent="0.2">
      <c r="H3412" t="s">
        <v>5162</v>
      </c>
    </row>
    <row r="3413" spans="8:8" x14ac:dyDescent="0.2">
      <c r="H3413" t="s">
        <v>5161</v>
      </c>
    </row>
    <row r="3414" spans="8:8" x14ac:dyDescent="0.2">
      <c r="H3414" t="s">
        <v>5157</v>
      </c>
    </row>
    <row r="3415" spans="8:8" x14ac:dyDescent="0.2">
      <c r="H3415" t="s">
        <v>5148</v>
      </c>
    </row>
    <row r="3416" spans="8:8" x14ac:dyDescent="0.2">
      <c r="H3416" t="s">
        <v>5149</v>
      </c>
    </row>
    <row r="3417" spans="8:8" x14ac:dyDescent="0.2">
      <c r="H3417" t="s">
        <v>5503</v>
      </c>
    </row>
    <row r="3418" spans="8:8" x14ac:dyDescent="0.2">
      <c r="H3418" t="s">
        <v>5147</v>
      </c>
    </row>
    <row r="3419" spans="8:8" x14ac:dyDescent="0.2">
      <c r="H3419" t="s">
        <v>5168</v>
      </c>
    </row>
    <row r="3420" spans="8:8" x14ac:dyDescent="0.2">
      <c r="H3420" t="s">
        <v>5145</v>
      </c>
    </row>
    <row r="3421" spans="8:8" x14ac:dyDescent="0.2">
      <c r="H3421" t="s">
        <v>5156</v>
      </c>
    </row>
    <row r="3422" spans="8:8" x14ac:dyDescent="0.2">
      <c r="H3422" t="s">
        <v>5151</v>
      </c>
    </row>
    <row r="3423" spans="8:8" x14ac:dyDescent="0.2">
      <c r="H3423" t="s">
        <v>5155</v>
      </c>
    </row>
    <row r="3424" spans="8:8" x14ac:dyDescent="0.2">
      <c r="H3424" t="s">
        <v>5176</v>
      </c>
    </row>
    <row r="3425" spans="8:8" x14ac:dyDescent="0.2">
      <c r="H3425" t="s">
        <v>5146</v>
      </c>
    </row>
    <row r="3426" spans="8:8" x14ac:dyDescent="0.2">
      <c r="H3426" t="s">
        <v>5158</v>
      </c>
    </row>
    <row r="3427" spans="8:8" x14ac:dyDescent="0.2">
      <c r="H3427" t="s">
        <v>5144</v>
      </c>
    </row>
    <row r="3428" spans="8:8" x14ac:dyDescent="0.2">
      <c r="H3428" t="s">
        <v>5159</v>
      </c>
    </row>
    <row r="3429" spans="8:8" x14ac:dyDescent="0.2">
      <c r="H3429" t="s">
        <v>5160</v>
      </c>
    </row>
    <row r="3430" spans="8:8" x14ac:dyDescent="0.2">
      <c r="H3430" t="s">
        <v>5506</v>
      </c>
    </row>
    <row r="3431" spans="8:8" x14ac:dyDescent="0.2">
      <c r="H3431" t="s">
        <v>5173</v>
      </c>
    </row>
    <row r="3432" spans="8:8" x14ac:dyDescent="0.2">
      <c r="H3432" t="s">
        <v>5171</v>
      </c>
    </row>
    <row r="3433" spans="8:8" x14ac:dyDescent="0.2">
      <c r="H3433" t="s">
        <v>5195</v>
      </c>
    </row>
    <row r="3434" spans="8:8" x14ac:dyDescent="0.2">
      <c r="H3434" t="s">
        <v>5196</v>
      </c>
    </row>
    <row r="3435" spans="8:8" x14ac:dyDescent="0.2">
      <c r="H3435" t="s">
        <v>5197</v>
      </c>
    </row>
    <row r="3436" spans="8:8" x14ac:dyDescent="0.2">
      <c r="H3436" t="s">
        <v>5198</v>
      </c>
    </row>
    <row r="3437" spans="8:8" x14ac:dyDescent="0.2">
      <c r="H3437" t="s">
        <v>5199</v>
      </c>
    </row>
    <row r="3438" spans="8:8" x14ac:dyDescent="0.2">
      <c r="H3438" t="s">
        <v>5200</v>
      </c>
    </row>
    <row r="3439" spans="8:8" x14ac:dyDescent="0.2">
      <c r="H3439" t="s">
        <v>5201</v>
      </c>
    </row>
    <row r="3440" spans="8:8" x14ac:dyDescent="0.2">
      <c r="H3440" t="s">
        <v>5202</v>
      </c>
    </row>
    <row r="3441" spans="8:8" x14ac:dyDescent="0.2">
      <c r="H3441" t="s">
        <v>5203</v>
      </c>
    </row>
    <row r="3442" spans="8:8" x14ac:dyDescent="0.2">
      <c r="H3442" t="s">
        <v>5204</v>
      </c>
    </row>
    <row r="3443" spans="8:8" x14ac:dyDescent="0.2">
      <c r="H3443" t="s">
        <v>5205</v>
      </c>
    </row>
    <row r="3444" spans="8:8" x14ac:dyDescent="0.2">
      <c r="H3444" t="s">
        <v>5192</v>
      </c>
    </row>
    <row r="3445" spans="8:8" x14ac:dyDescent="0.2">
      <c r="H3445" t="s">
        <v>5163</v>
      </c>
    </row>
    <row r="3446" spans="8:8" x14ac:dyDescent="0.2">
      <c r="H3446" t="s">
        <v>5160</v>
      </c>
    </row>
    <row r="3447" spans="8:8" x14ac:dyDescent="0.2">
      <c r="H3447" t="s">
        <v>5161</v>
      </c>
    </row>
    <row r="3448" spans="8:8" x14ac:dyDescent="0.2">
      <c r="H3448" t="s">
        <v>5159</v>
      </c>
    </row>
    <row r="3449" spans="8:8" x14ac:dyDescent="0.2">
      <c r="H3449" t="s">
        <v>5158</v>
      </c>
    </row>
    <row r="3450" spans="8:8" x14ac:dyDescent="0.2">
      <c r="H3450" t="s">
        <v>5165</v>
      </c>
    </row>
    <row r="3451" spans="8:8" x14ac:dyDescent="0.2">
      <c r="H3451" t="s">
        <v>5162</v>
      </c>
    </row>
    <row r="3452" spans="8:8" x14ac:dyDescent="0.2">
      <c r="H3452" t="s">
        <v>5206</v>
      </c>
    </row>
    <row r="3453" spans="8:8" x14ac:dyDescent="0.2">
      <c r="H3453" t="s">
        <v>5156</v>
      </c>
    </row>
    <row r="3454" spans="8:8" x14ac:dyDescent="0.2">
      <c r="H3454" t="s">
        <v>5155</v>
      </c>
    </row>
    <row r="3455" spans="8:8" x14ac:dyDescent="0.2">
      <c r="H3455" t="s">
        <v>5151</v>
      </c>
    </row>
    <row r="3456" spans="8:8" x14ac:dyDescent="0.2">
      <c r="H3456" t="s">
        <v>5157</v>
      </c>
    </row>
    <row r="3457" spans="8:8" x14ac:dyDescent="0.2">
      <c r="H3457" t="s">
        <v>5154</v>
      </c>
    </row>
    <row r="3458" spans="8:8" x14ac:dyDescent="0.2">
      <c r="H3458" t="s">
        <v>5208</v>
      </c>
    </row>
    <row r="3459" spans="8:8" x14ac:dyDescent="0.2">
      <c r="H3459" t="s">
        <v>5209</v>
      </c>
    </row>
    <row r="3460" spans="8:8" x14ac:dyDescent="0.2">
      <c r="H3460" t="s">
        <v>5210</v>
      </c>
    </row>
    <row r="3461" spans="8:8" x14ac:dyDescent="0.2">
      <c r="H3461" t="s">
        <v>5211</v>
      </c>
    </row>
    <row r="3462" spans="8:8" x14ac:dyDescent="0.2">
      <c r="H3462" t="s">
        <v>5212</v>
      </c>
    </row>
    <row r="3463" spans="8:8" x14ac:dyDescent="0.2">
      <c r="H3463" t="s">
        <v>5213</v>
      </c>
    </row>
    <row r="3464" spans="8:8" x14ac:dyDescent="0.2">
      <c r="H3464" t="s">
        <v>5214</v>
      </c>
    </row>
    <row r="3465" spans="8:8" x14ac:dyDescent="0.2">
      <c r="H3465" t="s">
        <v>5215</v>
      </c>
    </row>
    <row r="3466" spans="8:8" x14ac:dyDescent="0.2">
      <c r="H3466" t="s">
        <v>5216</v>
      </c>
    </row>
    <row r="3467" spans="8:8" x14ac:dyDescent="0.2">
      <c r="H3467" t="s">
        <v>5217</v>
      </c>
    </row>
    <row r="3468" spans="8:8" x14ac:dyDescent="0.2">
      <c r="H3468" t="s">
        <v>5218</v>
      </c>
    </row>
    <row r="3469" spans="8:8" x14ac:dyDescent="0.2">
      <c r="H3469" t="s">
        <v>5219</v>
      </c>
    </row>
    <row r="3470" spans="8:8" x14ac:dyDescent="0.2">
      <c r="H3470" t="s">
        <v>5220</v>
      </c>
    </row>
    <row r="3471" spans="8:8" x14ac:dyDescent="0.2">
      <c r="H3471" t="s">
        <v>5221</v>
      </c>
    </row>
    <row r="3472" spans="8:8" x14ac:dyDescent="0.2">
      <c r="H3472" t="s">
        <v>5222</v>
      </c>
    </row>
    <row r="3473" spans="8:8" x14ac:dyDescent="0.2">
      <c r="H3473" t="s">
        <v>5223</v>
      </c>
    </row>
    <row r="3474" spans="8:8" x14ac:dyDescent="0.2">
      <c r="H3474" t="s">
        <v>5224</v>
      </c>
    </row>
    <row r="3475" spans="8:8" x14ac:dyDescent="0.2">
      <c r="H3475" t="s">
        <v>5225</v>
      </c>
    </row>
    <row r="3476" spans="8:8" x14ac:dyDescent="0.2">
      <c r="H3476" t="s">
        <v>5226</v>
      </c>
    </row>
    <row r="3477" spans="8:8" x14ac:dyDescent="0.2">
      <c r="H3477" t="s">
        <v>5227</v>
      </c>
    </row>
    <row r="3478" spans="8:8" x14ac:dyDescent="0.2">
      <c r="H3478" t="s">
        <v>5228</v>
      </c>
    </row>
    <row r="3479" spans="8:8" x14ac:dyDescent="0.2">
      <c r="H3479" t="s">
        <v>5229</v>
      </c>
    </row>
    <row r="3480" spans="8:8" x14ac:dyDescent="0.2">
      <c r="H3480" t="s">
        <v>5230</v>
      </c>
    </row>
    <row r="3481" spans="8:8" x14ac:dyDescent="0.2">
      <c r="H3481" t="s">
        <v>5231</v>
      </c>
    </row>
    <row r="3482" spans="8:8" x14ac:dyDescent="0.2">
      <c r="H3482" t="s">
        <v>5232</v>
      </c>
    </row>
    <row r="3483" spans="8:8" x14ac:dyDescent="0.2">
      <c r="H3483" t="s">
        <v>5233</v>
      </c>
    </row>
    <row r="3484" spans="8:8" x14ac:dyDescent="0.2">
      <c r="H3484" t="s">
        <v>5234</v>
      </c>
    </row>
    <row r="3485" spans="8:8" x14ac:dyDescent="0.2">
      <c r="H3485" t="s">
        <v>5235</v>
      </c>
    </row>
    <row r="3486" spans="8:8" x14ac:dyDescent="0.2">
      <c r="H3486" t="s">
        <v>5236</v>
      </c>
    </row>
    <row r="3487" spans="8:8" x14ac:dyDescent="0.2">
      <c r="H3487" t="s">
        <v>5237</v>
      </c>
    </row>
    <row r="3488" spans="8:8" x14ac:dyDescent="0.2">
      <c r="H3488" t="s">
        <v>5237</v>
      </c>
    </row>
    <row r="3489" spans="8:8" x14ac:dyDescent="0.2">
      <c r="H3489" t="s">
        <v>5238</v>
      </c>
    </row>
    <row r="3490" spans="8:8" x14ac:dyDescent="0.2">
      <c r="H3490" t="s">
        <v>5239</v>
      </c>
    </row>
    <row r="3491" spans="8:8" x14ac:dyDescent="0.2">
      <c r="H3491" t="s">
        <v>5240</v>
      </c>
    </row>
    <row r="3492" spans="8:8" x14ac:dyDescent="0.2">
      <c r="H3492" t="s">
        <v>5241</v>
      </c>
    </row>
    <row r="3493" spans="8:8" x14ac:dyDescent="0.2">
      <c r="H3493" t="s">
        <v>5242</v>
      </c>
    </row>
    <row r="3494" spans="8:8" x14ac:dyDescent="0.2">
      <c r="H3494" t="s">
        <v>5243</v>
      </c>
    </row>
    <row r="3495" spans="8:8" x14ac:dyDescent="0.2">
      <c r="H3495" t="s">
        <v>5244</v>
      </c>
    </row>
    <row r="3496" spans="8:8" x14ac:dyDescent="0.2">
      <c r="H3496" t="s">
        <v>5245</v>
      </c>
    </row>
    <row r="3497" spans="8:8" x14ac:dyDescent="0.2">
      <c r="H3497" t="s">
        <v>5246</v>
      </c>
    </row>
    <row r="3498" spans="8:8" x14ac:dyDescent="0.2">
      <c r="H3498" t="s">
        <v>5247</v>
      </c>
    </row>
    <row r="3499" spans="8:8" x14ac:dyDescent="0.2">
      <c r="H3499" t="s">
        <v>5248</v>
      </c>
    </row>
    <row r="3500" spans="8:8" x14ac:dyDescent="0.2">
      <c r="H3500" t="s">
        <v>5249</v>
      </c>
    </row>
    <row r="3501" spans="8:8" x14ac:dyDescent="0.2">
      <c r="H3501" t="s">
        <v>5250</v>
      </c>
    </row>
    <row r="3502" spans="8:8" x14ac:dyDescent="0.2">
      <c r="H3502" t="s">
        <v>5251</v>
      </c>
    </row>
    <row r="3503" spans="8:8" x14ac:dyDescent="0.2">
      <c r="H3503" t="s">
        <v>5252</v>
      </c>
    </row>
    <row r="3504" spans="8:8" x14ac:dyDescent="0.2">
      <c r="H3504" t="s">
        <v>5253</v>
      </c>
    </row>
    <row r="3505" spans="8:8" x14ac:dyDescent="0.2">
      <c r="H3505" t="s">
        <v>5242</v>
      </c>
    </row>
    <row r="3506" spans="8:8" x14ac:dyDescent="0.2">
      <c r="H3506" t="s">
        <v>5254</v>
      </c>
    </row>
    <row r="3507" spans="8:8" x14ac:dyDescent="0.2">
      <c r="H3507" t="s">
        <v>5255</v>
      </c>
    </row>
    <row r="3508" spans="8:8" x14ac:dyDescent="0.2">
      <c r="H3508" t="s">
        <v>5256</v>
      </c>
    </row>
    <row r="3509" spans="8:8" x14ac:dyDescent="0.2">
      <c r="H3509" t="s">
        <v>5257</v>
      </c>
    </row>
    <row r="3510" spans="8:8" x14ac:dyDescent="0.2">
      <c r="H3510" t="s">
        <v>5258</v>
      </c>
    </row>
    <row r="3511" spans="8:8" x14ac:dyDescent="0.2">
      <c r="H3511" t="s">
        <v>5259</v>
      </c>
    </row>
    <row r="3512" spans="8:8" x14ac:dyDescent="0.2">
      <c r="H3512" t="s">
        <v>5238</v>
      </c>
    </row>
    <row r="3513" spans="8:8" x14ac:dyDescent="0.2">
      <c r="H3513" t="s">
        <v>5260</v>
      </c>
    </row>
    <row r="3514" spans="8:8" x14ac:dyDescent="0.2">
      <c r="H3514" t="s">
        <v>5261</v>
      </c>
    </row>
    <row r="3515" spans="8:8" x14ac:dyDescent="0.2">
      <c r="H3515" t="s">
        <v>5262</v>
      </c>
    </row>
    <row r="3516" spans="8:8" x14ac:dyDescent="0.2">
      <c r="H3516" t="s">
        <v>5263</v>
      </c>
    </row>
    <row r="3517" spans="8:8" x14ac:dyDescent="0.2">
      <c r="H3517" t="s">
        <v>5264</v>
      </c>
    </row>
    <row r="3518" spans="8:8" x14ac:dyDescent="0.2">
      <c r="H3518" t="s">
        <v>5265</v>
      </c>
    </row>
    <row r="3519" spans="8:8" x14ac:dyDescent="0.2">
      <c r="H3519" t="s">
        <v>5266</v>
      </c>
    </row>
    <row r="3520" spans="8:8" x14ac:dyDescent="0.2">
      <c r="H3520" t="s">
        <v>5267</v>
      </c>
    </row>
    <row r="3521" spans="8:8" x14ac:dyDescent="0.2">
      <c r="H3521" t="s">
        <v>5268</v>
      </c>
    </row>
    <row r="3522" spans="8:8" x14ac:dyDescent="0.2">
      <c r="H3522" t="s">
        <v>5269</v>
      </c>
    </row>
    <row r="3523" spans="8:8" x14ac:dyDescent="0.2">
      <c r="H3523" t="s">
        <v>5270</v>
      </c>
    </row>
    <row r="3524" spans="8:8" x14ac:dyDescent="0.2">
      <c r="H3524" t="s">
        <v>5271</v>
      </c>
    </row>
    <row r="3525" spans="8:8" x14ac:dyDescent="0.2">
      <c r="H3525" t="s">
        <v>5272</v>
      </c>
    </row>
    <row r="3526" spans="8:8" x14ac:dyDescent="0.2">
      <c r="H3526" t="s">
        <v>5273</v>
      </c>
    </row>
    <row r="3527" spans="8:8" x14ac:dyDescent="0.2">
      <c r="H3527" t="s">
        <v>5274</v>
      </c>
    </row>
    <row r="3528" spans="8:8" x14ac:dyDescent="0.2">
      <c r="H3528" t="s">
        <v>5275</v>
      </c>
    </row>
    <row r="3529" spans="8:8" x14ac:dyDescent="0.2">
      <c r="H3529" t="s">
        <v>5276</v>
      </c>
    </row>
    <row r="3530" spans="8:8" x14ac:dyDescent="0.2">
      <c r="H3530" t="s">
        <v>5277</v>
      </c>
    </row>
    <row r="3531" spans="8:8" x14ac:dyDescent="0.2">
      <c r="H3531" t="s">
        <v>5507</v>
      </c>
    </row>
    <row r="3532" spans="8:8" x14ac:dyDescent="0.2">
      <c r="H3532" t="s">
        <v>5279</v>
      </c>
    </row>
    <row r="3533" spans="8:8" x14ac:dyDescent="0.2">
      <c r="H3533" t="s">
        <v>5280</v>
      </c>
    </row>
    <row r="3534" spans="8:8" x14ac:dyDescent="0.2">
      <c r="H3534" t="s">
        <v>5281</v>
      </c>
    </row>
    <row r="3535" spans="8:8" x14ac:dyDescent="0.2">
      <c r="H3535" t="s">
        <v>5282</v>
      </c>
    </row>
    <row r="3536" spans="8:8" x14ac:dyDescent="0.2">
      <c r="H3536" t="s">
        <v>5283</v>
      </c>
    </row>
    <row r="3537" spans="8:8" x14ac:dyDescent="0.2">
      <c r="H3537" t="s">
        <v>5284</v>
      </c>
    </row>
    <row r="3538" spans="8:8" x14ac:dyDescent="0.2">
      <c r="H3538" t="s">
        <v>5285</v>
      </c>
    </row>
    <row r="3539" spans="8:8" x14ac:dyDescent="0.2">
      <c r="H3539" t="s">
        <v>5286</v>
      </c>
    </row>
    <row r="3540" spans="8:8" x14ac:dyDescent="0.2">
      <c r="H3540" t="s">
        <v>5287</v>
      </c>
    </row>
    <row r="3541" spans="8:8" x14ac:dyDescent="0.2">
      <c r="H3541" t="s">
        <v>5288</v>
      </c>
    </row>
    <row r="3542" spans="8:8" x14ac:dyDescent="0.2">
      <c r="H3542" t="s">
        <v>5129</v>
      </c>
    </row>
    <row r="3543" spans="8:8" x14ac:dyDescent="0.2">
      <c r="H3543" t="s">
        <v>5128</v>
      </c>
    </row>
    <row r="3544" spans="8:8" x14ac:dyDescent="0.2">
      <c r="H3544" t="s">
        <v>5289</v>
      </c>
    </row>
    <row r="3545" spans="8:8" x14ac:dyDescent="0.2">
      <c r="H3545" t="s">
        <v>5127</v>
      </c>
    </row>
    <row r="3546" spans="8:8" x14ac:dyDescent="0.2">
      <c r="H3546" t="s">
        <v>5125</v>
      </c>
    </row>
    <row r="3547" spans="8:8" x14ac:dyDescent="0.2">
      <c r="H3547" t="s">
        <v>5290</v>
      </c>
    </row>
    <row r="3548" spans="8:8" x14ac:dyDescent="0.2">
      <c r="H3548" t="s">
        <v>5291</v>
      </c>
    </row>
    <row r="3549" spans="8:8" x14ac:dyDescent="0.2">
      <c r="H3549" t="s">
        <v>5115</v>
      </c>
    </row>
    <row r="3550" spans="8:8" x14ac:dyDescent="0.2">
      <c r="H3550" t="s">
        <v>5112</v>
      </c>
    </row>
    <row r="3551" spans="8:8" x14ac:dyDescent="0.2">
      <c r="H3551" t="s">
        <v>5114</v>
      </c>
    </row>
    <row r="3552" spans="8:8" x14ac:dyDescent="0.2">
      <c r="H3552" t="s">
        <v>5124</v>
      </c>
    </row>
    <row r="3553" spans="8:8" x14ac:dyDescent="0.2">
      <c r="H3553" t="s">
        <v>5292</v>
      </c>
    </row>
    <row r="3554" spans="8:8" x14ac:dyDescent="0.2">
      <c r="H3554" t="s">
        <v>5126</v>
      </c>
    </row>
    <row r="3555" spans="8:8" x14ac:dyDescent="0.2">
      <c r="H3555" t="s">
        <v>5118</v>
      </c>
    </row>
    <row r="3556" spans="8:8" x14ac:dyDescent="0.2">
      <c r="H3556" t="s">
        <v>5293</v>
      </c>
    </row>
    <row r="3557" spans="8:8" x14ac:dyDescent="0.2">
      <c r="H3557" t="s">
        <v>5294</v>
      </c>
    </row>
    <row r="3558" spans="8:8" x14ac:dyDescent="0.2">
      <c r="H3558" t="s">
        <v>5295</v>
      </c>
    </row>
    <row r="3559" spans="8:8" x14ac:dyDescent="0.2">
      <c r="H3559" t="s">
        <v>5110</v>
      </c>
    </row>
    <row r="3560" spans="8:8" x14ac:dyDescent="0.2">
      <c r="H3560" t="s">
        <v>5116</v>
      </c>
    </row>
    <row r="3561" spans="8:8" x14ac:dyDescent="0.2">
      <c r="H3561" t="s">
        <v>5296</v>
      </c>
    </row>
    <row r="3562" spans="8:8" x14ac:dyDescent="0.2">
      <c r="H3562" t="s">
        <v>5297</v>
      </c>
    </row>
    <row r="3563" spans="8:8" x14ac:dyDescent="0.2">
      <c r="H3563" t="s">
        <v>5231</v>
      </c>
    </row>
    <row r="3564" spans="8:8" x14ac:dyDescent="0.2">
      <c r="H3564" t="s">
        <v>5230</v>
      </c>
    </row>
    <row r="3565" spans="8:8" x14ac:dyDescent="0.2">
      <c r="H3565" t="s">
        <v>5298</v>
      </c>
    </row>
    <row r="3566" spans="8:8" x14ac:dyDescent="0.2">
      <c r="H3566" t="s">
        <v>5299</v>
      </c>
    </row>
    <row r="3567" spans="8:8" x14ac:dyDescent="0.2">
      <c r="H3567" t="s">
        <v>5261</v>
      </c>
    </row>
    <row r="3568" spans="8:8" x14ac:dyDescent="0.2">
      <c r="H3568" t="s">
        <v>5216</v>
      </c>
    </row>
    <row r="3569" spans="8:8" x14ac:dyDescent="0.2">
      <c r="H3569" t="s">
        <v>5270</v>
      </c>
    </row>
    <row r="3570" spans="8:8" x14ac:dyDescent="0.2">
      <c r="H3570" t="s">
        <v>5266</v>
      </c>
    </row>
    <row r="3571" spans="8:8" x14ac:dyDescent="0.2">
      <c r="H3571" t="s">
        <v>5269</v>
      </c>
    </row>
    <row r="3572" spans="8:8" x14ac:dyDescent="0.2">
      <c r="H3572" t="s">
        <v>5268</v>
      </c>
    </row>
    <row r="3573" spans="8:8" x14ac:dyDescent="0.2">
      <c r="H3573" t="s">
        <v>5225</v>
      </c>
    </row>
    <row r="3574" spans="8:8" x14ac:dyDescent="0.2">
      <c r="H3574" t="s">
        <v>5260</v>
      </c>
    </row>
    <row r="3575" spans="8:8" x14ac:dyDescent="0.2">
      <c r="H3575" t="s">
        <v>5215</v>
      </c>
    </row>
    <row r="3576" spans="8:8" x14ac:dyDescent="0.2">
      <c r="H3576" t="s">
        <v>5267</v>
      </c>
    </row>
    <row r="3577" spans="8:8" x14ac:dyDescent="0.2">
      <c r="H3577" t="s">
        <v>5223</v>
      </c>
    </row>
    <row r="3578" spans="8:8" x14ac:dyDescent="0.2">
      <c r="H3578" t="s">
        <v>5263</v>
      </c>
    </row>
    <row r="3579" spans="8:8" x14ac:dyDescent="0.2">
      <c r="H3579" t="s">
        <v>5264</v>
      </c>
    </row>
    <row r="3580" spans="8:8" x14ac:dyDescent="0.2">
      <c r="H3580" t="s">
        <v>5262</v>
      </c>
    </row>
    <row r="3581" spans="8:8" x14ac:dyDescent="0.2">
      <c r="H3581" t="s">
        <v>5222</v>
      </c>
    </row>
    <row r="3582" spans="8:8" x14ac:dyDescent="0.2">
      <c r="H3582" t="s">
        <v>5214</v>
      </c>
    </row>
    <row r="3583" spans="8:8" x14ac:dyDescent="0.2">
      <c r="H3583" t="s">
        <v>5209</v>
      </c>
    </row>
    <row r="3584" spans="8:8" x14ac:dyDescent="0.2">
      <c r="H3584" t="s">
        <v>5265</v>
      </c>
    </row>
    <row r="3585" spans="8:8" x14ac:dyDescent="0.2">
      <c r="H3585" t="s">
        <v>5210</v>
      </c>
    </row>
    <row r="3586" spans="8:8" x14ac:dyDescent="0.2">
      <c r="H3586" t="s">
        <v>5211</v>
      </c>
    </row>
    <row r="3587" spans="8:8" x14ac:dyDescent="0.2">
      <c r="H3587" t="s">
        <v>5208</v>
      </c>
    </row>
    <row r="3588" spans="8:8" x14ac:dyDescent="0.2">
      <c r="H3588" t="s">
        <v>5300</v>
      </c>
    </row>
    <row r="3589" spans="8:8" x14ac:dyDescent="0.2">
      <c r="H3589" t="s">
        <v>5301</v>
      </c>
    </row>
    <row r="3590" spans="8:8" x14ac:dyDescent="0.2">
      <c r="H3590" t="s">
        <v>5302</v>
      </c>
    </row>
    <row r="3591" spans="8:8" x14ac:dyDescent="0.2">
      <c r="H3591" t="s">
        <v>5303</v>
      </c>
    </row>
    <row r="3592" spans="8:8" x14ac:dyDescent="0.2">
      <c r="H3592" t="s">
        <v>5304</v>
      </c>
    </row>
    <row r="3593" spans="8:8" x14ac:dyDescent="0.2">
      <c r="H3593" t="s">
        <v>5305</v>
      </c>
    </row>
    <row r="3594" spans="8:8" x14ac:dyDescent="0.2">
      <c r="H3594" t="s">
        <v>5306</v>
      </c>
    </row>
    <row r="3595" spans="8:8" x14ac:dyDescent="0.2">
      <c r="H3595" t="s">
        <v>5307</v>
      </c>
    </row>
    <row r="3596" spans="8:8" x14ac:dyDescent="0.2">
      <c r="H3596" t="s">
        <v>5308</v>
      </c>
    </row>
    <row r="3597" spans="8:8" x14ac:dyDescent="0.2">
      <c r="H3597" t="s">
        <v>5309</v>
      </c>
    </row>
    <row r="3598" spans="8:8" x14ac:dyDescent="0.2">
      <c r="H3598" t="s">
        <v>5310</v>
      </c>
    </row>
    <row r="3599" spans="8:8" x14ac:dyDescent="0.2">
      <c r="H3599" t="s">
        <v>5311</v>
      </c>
    </row>
    <row r="3600" spans="8:8" x14ac:dyDescent="0.2">
      <c r="H3600" t="s">
        <v>5312</v>
      </c>
    </row>
    <row r="3601" spans="8:8" x14ac:dyDescent="0.2">
      <c r="H3601" t="s">
        <v>5313</v>
      </c>
    </row>
    <row r="3602" spans="8:8" x14ac:dyDescent="0.2">
      <c r="H3602" t="s">
        <v>5314</v>
      </c>
    </row>
    <row r="3603" spans="8:8" x14ac:dyDescent="0.2">
      <c r="H3603" t="s">
        <v>5315</v>
      </c>
    </row>
    <row r="3604" spans="8:8" x14ac:dyDescent="0.2">
      <c r="H3604" t="s">
        <v>5299</v>
      </c>
    </row>
    <row r="3605" spans="8:8" x14ac:dyDescent="0.2">
      <c r="H3605" t="s">
        <v>5316</v>
      </c>
    </row>
    <row r="3606" spans="8:8" x14ac:dyDescent="0.2">
      <c r="H3606" t="s">
        <v>5317</v>
      </c>
    </row>
    <row r="3607" spans="8:8" x14ac:dyDescent="0.2">
      <c r="H3607" t="s">
        <v>5318</v>
      </c>
    </row>
    <row r="3608" spans="8:8" x14ac:dyDescent="0.2">
      <c r="H3608" t="s">
        <v>5319</v>
      </c>
    </row>
    <row r="3609" spans="8:8" x14ac:dyDescent="0.2">
      <c r="H3609" t="s">
        <v>5320</v>
      </c>
    </row>
    <row r="3610" spans="8:8" x14ac:dyDescent="0.2">
      <c r="H3610" t="s">
        <v>5321</v>
      </c>
    </row>
    <row r="3611" spans="8:8" x14ac:dyDescent="0.2">
      <c r="H3611" t="s">
        <v>5322</v>
      </c>
    </row>
    <row r="3612" spans="8:8" x14ac:dyDescent="0.2">
      <c r="H3612" t="s">
        <v>5323</v>
      </c>
    </row>
    <row r="3613" spans="8:8" x14ac:dyDescent="0.2">
      <c r="H3613" t="s">
        <v>5324</v>
      </c>
    </row>
    <row r="3614" spans="8:8" x14ac:dyDescent="0.2">
      <c r="H3614" t="s">
        <v>5325</v>
      </c>
    </row>
    <row r="3615" spans="8:8" x14ac:dyDescent="0.2">
      <c r="H3615" t="s">
        <v>5326</v>
      </c>
    </row>
    <row r="3616" spans="8:8" x14ac:dyDescent="0.2">
      <c r="H3616" t="s">
        <v>5327</v>
      </c>
    </row>
    <row r="3617" spans="8:8" x14ac:dyDescent="0.2">
      <c r="H3617" t="s">
        <v>5328</v>
      </c>
    </row>
    <row r="3618" spans="8:8" x14ac:dyDescent="0.2">
      <c r="H3618" t="s">
        <v>5316</v>
      </c>
    </row>
    <row r="3619" spans="8:8" x14ac:dyDescent="0.2">
      <c r="H3619" t="s">
        <v>5329</v>
      </c>
    </row>
    <row r="3620" spans="8:8" x14ac:dyDescent="0.2">
      <c r="H3620" t="s">
        <v>5306</v>
      </c>
    </row>
    <row r="3621" spans="8:8" x14ac:dyDescent="0.2">
      <c r="H3621" t="s">
        <v>5305</v>
      </c>
    </row>
    <row r="3622" spans="8:8" x14ac:dyDescent="0.2">
      <c r="H3622" t="s">
        <v>5307</v>
      </c>
    </row>
    <row r="3623" spans="8:8" x14ac:dyDescent="0.2">
      <c r="H3623" t="s">
        <v>5311</v>
      </c>
    </row>
    <row r="3624" spans="8:8" x14ac:dyDescent="0.2">
      <c r="H3624" t="s">
        <v>5330</v>
      </c>
    </row>
    <row r="3625" spans="8:8" x14ac:dyDescent="0.2">
      <c r="H3625" t="s">
        <v>5331</v>
      </c>
    </row>
    <row r="3626" spans="8:8" x14ac:dyDescent="0.2">
      <c r="H3626" t="s">
        <v>5310</v>
      </c>
    </row>
    <row r="3627" spans="8:8" x14ac:dyDescent="0.2">
      <c r="H3627" t="s">
        <v>5309</v>
      </c>
    </row>
    <row r="3628" spans="8:8" x14ac:dyDescent="0.2">
      <c r="H3628" t="s">
        <v>5312</v>
      </c>
    </row>
    <row r="3629" spans="8:8" x14ac:dyDescent="0.2">
      <c r="H3629" t="s">
        <v>5313</v>
      </c>
    </row>
    <row r="3630" spans="8:8" x14ac:dyDescent="0.2">
      <c r="H3630" t="s">
        <v>5332</v>
      </c>
    </row>
    <row r="3631" spans="8:8" x14ac:dyDescent="0.2">
      <c r="H3631" t="s">
        <v>5308</v>
      </c>
    </row>
    <row r="3632" spans="8:8" x14ac:dyDescent="0.2">
      <c r="H3632" t="s">
        <v>5303</v>
      </c>
    </row>
    <row r="3633" spans="8:8" x14ac:dyDescent="0.2">
      <c r="H3633" t="s">
        <v>5333</v>
      </c>
    </row>
    <row r="3634" spans="8:8" x14ac:dyDescent="0.2">
      <c r="H3634" t="s">
        <v>5307</v>
      </c>
    </row>
    <row r="3635" spans="8:8" x14ac:dyDescent="0.2">
      <c r="H3635" t="s">
        <v>5224</v>
      </c>
    </row>
    <row r="3636" spans="8:8" x14ac:dyDescent="0.2">
      <c r="H3636" t="s">
        <v>5223</v>
      </c>
    </row>
    <row r="3637" spans="8:8" x14ac:dyDescent="0.2">
      <c r="H3637" t="s">
        <v>5225</v>
      </c>
    </row>
    <row r="3638" spans="8:8" x14ac:dyDescent="0.2">
      <c r="H3638" t="s">
        <v>5220</v>
      </c>
    </row>
    <row r="3639" spans="8:8" x14ac:dyDescent="0.2">
      <c r="H3639" t="s">
        <v>5259</v>
      </c>
    </row>
    <row r="3640" spans="8:8" x14ac:dyDescent="0.2">
      <c r="H3640" t="s">
        <v>5258</v>
      </c>
    </row>
    <row r="3641" spans="8:8" x14ac:dyDescent="0.2">
      <c r="H3641" t="s">
        <v>5216</v>
      </c>
    </row>
    <row r="3642" spans="8:8" x14ac:dyDescent="0.2">
      <c r="H3642" t="s">
        <v>5333</v>
      </c>
    </row>
    <row r="3643" spans="8:8" x14ac:dyDescent="0.2">
      <c r="H3643" t="s">
        <v>5256</v>
      </c>
    </row>
    <row r="3644" spans="8:8" x14ac:dyDescent="0.2">
      <c r="H3644" t="s">
        <v>5257</v>
      </c>
    </row>
    <row r="3645" spans="8:8" x14ac:dyDescent="0.2">
      <c r="H3645" t="s">
        <v>5334</v>
      </c>
    </row>
    <row r="3646" spans="8:8" x14ac:dyDescent="0.2">
      <c r="H3646" t="s">
        <v>5335</v>
      </c>
    </row>
    <row r="3647" spans="8:8" x14ac:dyDescent="0.2">
      <c r="H3647" t="s">
        <v>5336</v>
      </c>
    </row>
    <row r="3648" spans="8:8" x14ac:dyDescent="0.2">
      <c r="H3648" t="s">
        <v>5337</v>
      </c>
    </row>
    <row r="3649" spans="8:8" x14ac:dyDescent="0.2">
      <c r="H3649" t="s">
        <v>5338</v>
      </c>
    </row>
    <row r="3650" spans="8:8" x14ac:dyDescent="0.2">
      <c r="H3650" t="s">
        <v>5339</v>
      </c>
    </row>
    <row r="3651" spans="8:8" x14ac:dyDescent="0.2">
      <c r="H3651" t="s">
        <v>5340</v>
      </c>
    </row>
    <row r="3652" spans="8:8" x14ac:dyDescent="0.2">
      <c r="H3652" t="s">
        <v>5341</v>
      </c>
    </row>
    <row r="3653" spans="8:8" x14ac:dyDescent="0.2">
      <c r="H3653" t="s">
        <v>5342</v>
      </c>
    </row>
    <row r="3654" spans="8:8" x14ac:dyDescent="0.2">
      <c r="H3654" t="s">
        <v>5343</v>
      </c>
    </row>
    <row r="3655" spans="8:8" x14ac:dyDescent="0.2">
      <c r="H3655" t="s">
        <v>5344</v>
      </c>
    </row>
    <row r="3656" spans="8:8" x14ac:dyDescent="0.2">
      <c r="H3656" t="s">
        <v>5345</v>
      </c>
    </row>
    <row r="3657" spans="8:8" x14ac:dyDescent="0.2">
      <c r="H3657" t="s">
        <v>5346</v>
      </c>
    </row>
    <row r="3658" spans="8:8" x14ac:dyDescent="0.2">
      <c r="H3658" t="s">
        <v>5347</v>
      </c>
    </row>
    <row r="3659" spans="8:8" x14ac:dyDescent="0.2">
      <c r="H3659" t="s">
        <v>5348</v>
      </c>
    </row>
    <row r="3660" spans="8:8" x14ac:dyDescent="0.2">
      <c r="H3660" t="s">
        <v>5349</v>
      </c>
    </row>
    <row r="3661" spans="8:8" x14ac:dyDescent="0.2">
      <c r="H3661" t="s">
        <v>5350</v>
      </c>
    </row>
    <row r="3662" spans="8:8" x14ac:dyDescent="0.2">
      <c r="H3662" t="s">
        <v>5351</v>
      </c>
    </row>
    <row r="3663" spans="8:8" x14ac:dyDescent="0.2">
      <c r="H3663" t="s">
        <v>5352</v>
      </c>
    </row>
    <row r="3664" spans="8:8" x14ac:dyDescent="0.2">
      <c r="H3664" t="s">
        <v>5353</v>
      </c>
    </row>
    <row r="3665" spans="8:8" x14ac:dyDescent="0.2">
      <c r="H3665" t="s">
        <v>5354</v>
      </c>
    </row>
    <row r="3666" spans="8:8" x14ac:dyDescent="0.2">
      <c r="H3666" t="s">
        <v>5355</v>
      </c>
    </row>
    <row r="3667" spans="8:8" x14ac:dyDescent="0.2">
      <c r="H3667" t="s">
        <v>5356</v>
      </c>
    </row>
    <row r="3668" spans="8:8" x14ac:dyDescent="0.2">
      <c r="H3668" t="s">
        <v>5357</v>
      </c>
    </row>
    <row r="3669" spans="8:8" x14ac:dyDescent="0.2">
      <c r="H3669" t="s">
        <v>5358</v>
      </c>
    </row>
    <row r="3670" spans="8:8" x14ac:dyDescent="0.2">
      <c r="H3670" t="s">
        <v>5359</v>
      </c>
    </row>
    <row r="3671" spans="8:8" x14ac:dyDescent="0.2">
      <c r="H3671" t="s">
        <v>5360</v>
      </c>
    </row>
    <row r="3672" spans="8:8" x14ac:dyDescent="0.2">
      <c r="H3672" t="s">
        <v>5361</v>
      </c>
    </row>
    <row r="3673" spans="8:8" x14ac:dyDescent="0.2">
      <c r="H3673" t="s">
        <v>5362</v>
      </c>
    </row>
    <row r="3674" spans="8:8" x14ac:dyDescent="0.2">
      <c r="H3674" t="s">
        <v>5363</v>
      </c>
    </row>
    <row r="3675" spans="8:8" x14ac:dyDescent="0.2">
      <c r="H3675" t="s">
        <v>5364</v>
      </c>
    </row>
    <row r="3676" spans="8:8" x14ac:dyDescent="0.2">
      <c r="H3676" t="s">
        <v>5365</v>
      </c>
    </row>
    <row r="3677" spans="8:8" x14ac:dyDescent="0.2">
      <c r="H3677" t="s">
        <v>5366</v>
      </c>
    </row>
    <row r="3678" spans="8:8" x14ac:dyDescent="0.2">
      <c r="H3678" t="s">
        <v>5367</v>
      </c>
    </row>
    <row r="3679" spans="8:8" x14ac:dyDescent="0.2">
      <c r="H3679" t="s">
        <v>5368</v>
      </c>
    </row>
    <row r="3680" spans="8:8" x14ac:dyDescent="0.2">
      <c r="H3680" t="s">
        <v>5369</v>
      </c>
    </row>
    <row r="3681" spans="8:8" x14ac:dyDescent="0.2">
      <c r="H3681" t="s">
        <v>5370</v>
      </c>
    </row>
    <row r="3682" spans="8:8" x14ac:dyDescent="0.2">
      <c r="H3682" t="s">
        <v>5371</v>
      </c>
    </row>
    <row r="3683" spans="8:8" x14ac:dyDescent="0.2">
      <c r="H3683" t="s">
        <v>5372</v>
      </c>
    </row>
    <row r="3684" spans="8:8" x14ac:dyDescent="0.2">
      <c r="H3684" t="s">
        <v>5373</v>
      </c>
    </row>
    <row r="3685" spans="8:8" x14ac:dyDescent="0.2">
      <c r="H3685" t="s">
        <v>5374</v>
      </c>
    </row>
    <row r="3686" spans="8:8" x14ac:dyDescent="0.2">
      <c r="H3686" t="s">
        <v>5375</v>
      </c>
    </row>
    <row r="3687" spans="8:8" x14ac:dyDescent="0.2">
      <c r="H3687" t="s">
        <v>5376</v>
      </c>
    </row>
    <row r="3688" spans="8:8" x14ac:dyDescent="0.2">
      <c r="H3688" t="s">
        <v>5377</v>
      </c>
    </row>
    <row r="3689" spans="8:8" x14ac:dyDescent="0.2">
      <c r="H3689" t="s">
        <v>5508</v>
      </c>
    </row>
    <row r="3690" spans="8:8" x14ac:dyDescent="0.2">
      <c r="H3690" t="s">
        <v>5379</v>
      </c>
    </row>
    <row r="3691" spans="8:8" x14ac:dyDescent="0.2">
      <c r="H3691" t="s">
        <v>5380</v>
      </c>
    </row>
    <row r="3692" spans="8:8" x14ac:dyDescent="0.2">
      <c r="H3692" t="s">
        <v>5381</v>
      </c>
    </row>
    <row r="3693" spans="8:8" x14ac:dyDescent="0.2">
      <c r="H3693" t="s">
        <v>5382</v>
      </c>
    </row>
    <row r="3694" spans="8:8" x14ac:dyDescent="0.2">
      <c r="H3694" t="s">
        <v>5101</v>
      </c>
    </row>
    <row r="3695" spans="8:8" x14ac:dyDescent="0.2">
      <c r="H3695" t="s">
        <v>5383</v>
      </c>
    </row>
    <row r="3696" spans="8:8" x14ac:dyDescent="0.2">
      <c r="H3696" t="s">
        <v>5384</v>
      </c>
    </row>
    <row r="3697" spans="8:8" x14ac:dyDescent="0.2">
      <c r="H3697" t="s">
        <v>5385</v>
      </c>
    </row>
    <row r="3698" spans="8:8" x14ac:dyDescent="0.2">
      <c r="H3698" t="s">
        <v>5386</v>
      </c>
    </row>
    <row r="3699" spans="8:8" x14ac:dyDescent="0.2">
      <c r="H3699" t="s">
        <v>5387</v>
      </c>
    </row>
    <row r="3700" spans="8:8" x14ac:dyDescent="0.2">
      <c r="H3700" t="s">
        <v>5388</v>
      </c>
    </row>
    <row r="3701" spans="8:8" x14ac:dyDescent="0.2">
      <c r="H3701" t="s">
        <v>5389</v>
      </c>
    </row>
    <row r="3702" spans="8:8" x14ac:dyDescent="0.2">
      <c r="H3702" t="s">
        <v>5390</v>
      </c>
    </row>
    <row r="3703" spans="8:8" x14ac:dyDescent="0.2">
      <c r="H3703" t="s">
        <v>5391</v>
      </c>
    </row>
    <row r="3704" spans="8:8" x14ac:dyDescent="0.2">
      <c r="H3704" t="s">
        <v>5392</v>
      </c>
    </row>
    <row r="3705" spans="8:8" x14ac:dyDescent="0.2">
      <c r="H3705" t="s">
        <v>5393</v>
      </c>
    </row>
    <row r="3706" spans="8:8" x14ac:dyDescent="0.2">
      <c r="H3706" t="s">
        <v>5394</v>
      </c>
    </row>
    <row r="3707" spans="8:8" x14ac:dyDescent="0.2">
      <c r="H3707" t="s">
        <v>5395</v>
      </c>
    </row>
    <row r="3708" spans="8:8" x14ac:dyDescent="0.2">
      <c r="H3708" t="s">
        <v>5396</v>
      </c>
    </row>
    <row r="3709" spans="8:8" x14ac:dyDescent="0.2">
      <c r="H3709" t="s">
        <v>5397</v>
      </c>
    </row>
    <row r="3710" spans="8:8" x14ac:dyDescent="0.2">
      <c r="H3710" t="s">
        <v>5398</v>
      </c>
    </row>
    <row r="3711" spans="8:8" x14ac:dyDescent="0.2">
      <c r="H3711" t="s">
        <v>5399</v>
      </c>
    </row>
    <row r="3712" spans="8:8" x14ac:dyDescent="0.2">
      <c r="H3712" t="s">
        <v>5371</v>
      </c>
    </row>
    <row r="3713" spans="8:8" x14ac:dyDescent="0.2">
      <c r="H3713" t="s">
        <v>5367</v>
      </c>
    </row>
    <row r="3714" spans="8:8" x14ac:dyDescent="0.2">
      <c r="H3714" t="s">
        <v>5364</v>
      </c>
    </row>
    <row r="3715" spans="8:8" x14ac:dyDescent="0.2">
      <c r="H3715" t="s">
        <v>5370</v>
      </c>
    </row>
    <row r="3716" spans="8:8" x14ac:dyDescent="0.2">
      <c r="H3716" t="s">
        <v>5374</v>
      </c>
    </row>
    <row r="3717" spans="8:8" x14ac:dyDescent="0.2">
      <c r="H3717" t="s">
        <v>5377</v>
      </c>
    </row>
    <row r="3718" spans="8:8" x14ac:dyDescent="0.2">
      <c r="H3718" t="s">
        <v>5369</v>
      </c>
    </row>
    <row r="3719" spans="8:8" x14ac:dyDescent="0.2">
      <c r="H3719" t="s">
        <v>5400</v>
      </c>
    </row>
    <row r="3720" spans="8:8" x14ac:dyDescent="0.2">
      <c r="H3720" t="s">
        <v>5401</v>
      </c>
    </row>
    <row r="3721" spans="8:8" x14ac:dyDescent="0.2">
      <c r="H3721" t="s">
        <v>5402</v>
      </c>
    </row>
    <row r="3722" spans="8:8" x14ac:dyDescent="0.2">
      <c r="H3722" t="s">
        <v>5403</v>
      </c>
    </row>
    <row r="3723" spans="8:8" x14ac:dyDescent="0.2">
      <c r="H3723" t="s">
        <v>5404</v>
      </c>
    </row>
    <row r="3724" spans="8:8" x14ac:dyDescent="0.2">
      <c r="H3724" t="s">
        <v>5405</v>
      </c>
    </row>
    <row r="3725" spans="8:8" x14ac:dyDescent="0.2">
      <c r="H3725" t="s">
        <v>5406</v>
      </c>
    </row>
    <row r="3726" spans="8:8" x14ac:dyDescent="0.2">
      <c r="H3726" t="s">
        <v>5407</v>
      </c>
    </row>
    <row r="3727" spans="8:8" x14ac:dyDescent="0.2">
      <c r="H3727" t="s">
        <v>5408</v>
      </c>
    </row>
    <row r="3728" spans="8:8" x14ac:dyDescent="0.2">
      <c r="H3728" t="s">
        <v>5409</v>
      </c>
    </row>
    <row r="3729" spans="8:8" x14ac:dyDescent="0.2">
      <c r="H3729" t="s">
        <v>5410</v>
      </c>
    </row>
    <row r="3730" spans="8:8" x14ac:dyDescent="0.2">
      <c r="H3730" t="s">
        <v>5411</v>
      </c>
    </row>
    <row r="3731" spans="8:8" x14ac:dyDescent="0.2">
      <c r="H3731" t="s">
        <v>5412</v>
      </c>
    </row>
    <row r="3732" spans="8:8" x14ac:dyDescent="0.2">
      <c r="H3732" t="s">
        <v>5413</v>
      </c>
    </row>
    <row r="3733" spans="8:8" x14ac:dyDescent="0.2">
      <c r="H3733" t="s">
        <v>5414</v>
      </c>
    </row>
    <row r="3734" spans="8:8" x14ac:dyDescent="0.2">
      <c r="H3734" t="s">
        <v>5415</v>
      </c>
    </row>
    <row r="3735" spans="8:8" x14ac:dyDescent="0.2">
      <c r="H3735" t="s">
        <v>5416</v>
      </c>
    </row>
    <row r="3736" spans="8:8" x14ac:dyDescent="0.2">
      <c r="H3736" t="s">
        <v>5417</v>
      </c>
    </row>
    <row r="3737" spans="8:8" x14ac:dyDescent="0.2">
      <c r="H3737" t="s">
        <v>5418</v>
      </c>
    </row>
    <row r="3738" spans="8:8" x14ac:dyDescent="0.2">
      <c r="H3738" t="s">
        <v>5419</v>
      </c>
    </row>
    <row r="3739" spans="8:8" x14ac:dyDescent="0.2">
      <c r="H3739" t="s">
        <v>5420</v>
      </c>
    </row>
    <row r="3740" spans="8:8" x14ac:dyDescent="0.2">
      <c r="H3740" t="s">
        <v>5421</v>
      </c>
    </row>
    <row r="3741" spans="8:8" x14ac:dyDescent="0.2">
      <c r="H3741" t="s">
        <v>5422</v>
      </c>
    </row>
    <row r="3742" spans="8:8" x14ac:dyDescent="0.2">
      <c r="H3742" t="s">
        <v>5423</v>
      </c>
    </row>
    <row r="3743" spans="8:8" x14ac:dyDescent="0.2">
      <c r="H3743" t="s">
        <v>5424</v>
      </c>
    </row>
    <row r="3744" spans="8:8" x14ac:dyDescent="0.2">
      <c r="H3744" t="s">
        <v>5425</v>
      </c>
    </row>
    <row r="3745" spans="8:8" x14ac:dyDescent="0.2">
      <c r="H3745" t="s">
        <v>5426</v>
      </c>
    </row>
    <row r="3746" spans="8:8" x14ac:dyDescent="0.2">
      <c r="H3746" t="s">
        <v>5427</v>
      </c>
    </row>
    <row r="3747" spans="8:8" x14ac:dyDescent="0.2">
      <c r="H3747" t="s">
        <v>5428</v>
      </c>
    </row>
    <row r="3748" spans="8:8" x14ac:dyDescent="0.2">
      <c r="H3748" t="s">
        <v>5429</v>
      </c>
    </row>
    <row r="3749" spans="8:8" x14ac:dyDescent="0.2">
      <c r="H3749" t="s">
        <v>5430</v>
      </c>
    </row>
    <row r="3750" spans="8:8" x14ac:dyDescent="0.2">
      <c r="H3750" t="s">
        <v>5431</v>
      </c>
    </row>
    <row r="3751" spans="8:8" x14ac:dyDescent="0.2">
      <c r="H3751" t="s">
        <v>5432</v>
      </c>
    </row>
    <row r="3752" spans="8:8" x14ac:dyDescent="0.2">
      <c r="H3752" t="s">
        <v>5433</v>
      </c>
    </row>
    <row r="3753" spans="8:8" x14ac:dyDescent="0.2">
      <c r="H3753" t="s">
        <v>5434</v>
      </c>
    </row>
    <row r="3754" spans="8:8" x14ac:dyDescent="0.2">
      <c r="H3754" t="s">
        <v>5424</v>
      </c>
    </row>
    <row r="3755" spans="8:8" x14ac:dyDescent="0.2">
      <c r="H3755" t="s">
        <v>5435</v>
      </c>
    </row>
    <row r="3756" spans="8:8" x14ac:dyDescent="0.2">
      <c r="H3756" t="s">
        <v>5436</v>
      </c>
    </row>
    <row r="3757" spans="8:8" x14ac:dyDescent="0.2">
      <c r="H3757" t="s">
        <v>5437</v>
      </c>
    </row>
    <row r="3758" spans="8:8" x14ac:dyDescent="0.2">
      <c r="H3758" t="s">
        <v>5509</v>
      </c>
    </row>
    <row r="3759" spans="8:8" x14ac:dyDescent="0.2">
      <c r="H3759" t="s">
        <v>5439</v>
      </c>
    </row>
    <row r="3760" spans="8:8" x14ac:dyDescent="0.2">
      <c r="H3760" t="s">
        <v>5440</v>
      </c>
    </row>
    <row r="3761" spans="8:8" x14ac:dyDescent="0.2">
      <c r="H3761" t="s">
        <v>5441</v>
      </c>
    </row>
    <row r="3762" spans="8:8" x14ac:dyDescent="0.2">
      <c r="H3762" t="s">
        <v>5442</v>
      </c>
    </row>
    <row r="3763" spans="8:8" x14ac:dyDescent="0.2">
      <c r="H3763" t="s">
        <v>5443</v>
      </c>
    </row>
    <row r="3764" spans="8:8" x14ac:dyDescent="0.2">
      <c r="H3764" t="s">
        <v>5444</v>
      </c>
    </row>
    <row r="3765" spans="8:8" x14ac:dyDescent="0.2">
      <c r="H3765" t="s">
        <v>5445</v>
      </c>
    </row>
    <row r="3766" spans="8:8" x14ac:dyDescent="0.2">
      <c r="H3766" t="s">
        <v>5446</v>
      </c>
    </row>
    <row r="3767" spans="8:8" x14ac:dyDescent="0.2">
      <c r="H3767" t="s">
        <v>5447</v>
      </c>
    </row>
    <row r="3768" spans="8:8" x14ac:dyDescent="0.2">
      <c r="H3768" t="s">
        <v>5448</v>
      </c>
    </row>
    <row r="3769" spans="8:8" x14ac:dyDescent="0.2">
      <c r="H3769" t="s">
        <v>5449</v>
      </c>
    </row>
    <row r="3770" spans="8:8" x14ac:dyDescent="0.2">
      <c r="H3770" t="s">
        <v>5450</v>
      </c>
    </row>
    <row r="3771" spans="8:8" x14ac:dyDescent="0.2">
      <c r="H3771" t="s">
        <v>5451</v>
      </c>
    </row>
    <row r="3772" spans="8:8" x14ac:dyDescent="0.2">
      <c r="H3772" t="s">
        <v>5452</v>
      </c>
    </row>
    <row r="3773" spans="8:8" x14ac:dyDescent="0.2">
      <c r="H3773" t="s">
        <v>5453</v>
      </c>
    </row>
    <row r="3774" spans="8:8" x14ac:dyDescent="0.2">
      <c r="H3774" t="s">
        <v>5454</v>
      </c>
    </row>
    <row r="3775" spans="8:8" x14ac:dyDescent="0.2">
      <c r="H3775" t="s">
        <v>5441</v>
      </c>
    </row>
    <row r="3776" spans="8:8" x14ac:dyDescent="0.2">
      <c r="H3776" t="s">
        <v>5509</v>
      </c>
    </row>
    <row r="3777" spans="8:8" x14ac:dyDescent="0.2">
      <c r="H3777" t="s">
        <v>5455</v>
      </c>
    </row>
    <row r="3778" spans="8:8" x14ac:dyDescent="0.2">
      <c r="H3778" t="s">
        <v>5436</v>
      </c>
    </row>
    <row r="3779" spans="8:8" x14ac:dyDescent="0.2">
      <c r="H3779" t="s">
        <v>5439</v>
      </c>
    </row>
    <row r="3780" spans="8:8" x14ac:dyDescent="0.2">
      <c r="H3780" t="s">
        <v>5456</v>
      </c>
    </row>
    <row r="3781" spans="8:8" x14ac:dyDescent="0.2">
      <c r="H3781" t="s">
        <v>5457</v>
      </c>
    </row>
    <row r="3782" spans="8:8" x14ac:dyDescent="0.2">
      <c r="H3782" t="s">
        <v>5440</v>
      </c>
    </row>
    <row r="3783" spans="8:8" x14ac:dyDescent="0.2">
      <c r="H3783" t="s">
        <v>5458</v>
      </c>
    </row>
    <row r="3784" spans="8:8" x14ac:dyDescent="0.2">
      <c r="H3784" t="s">
        <v>5459</v>
      </c>
    </row>
    <row r="3785" spans="8:8" x14ac:dyDescent="0.2">
      <c r="H3785" t="s">
        <v>5460</v>
      </c>
    </row>
    <row r="3786" spans="8:8" x14ac:dyDescent="0.2">
      <c r="H3786" t="s">
        <v>5461</v>
      </c>
    </row>
    <row r="3787" spans="8:8" x14ac:dyDescent="0.2">
      <c r="H3787" t="s">
        <v>5462</v>
      </c>
    </row>
    <row r="3788" spans="8:8" x14ac:dyDescent="0.2">
      <c r="H3788" t="s">
        <v>5463</v>
      </c>
    </row>
    <row r="3789" spans="8:8" x14ac:dyDescent="0.2">
      <c r="H3789" t="s">
        <v>5510</v>
      </c>
    </row>
    <row r="3790" spans="8:8" x14ac:dyDescent="0.2">
      <c r="H3790" t="s">
        <v>5465</v>
      </c>
    </row>
    <row r="3791" spans="8:8" x14ac:dyDescent="0.2">
      <c r="H3791" t="s">
        <v>5457</v>
      </c>
    </row>
    <row r="3792" spans="8:8" x14ac:dyDescent="0.2">
      <c r="H3792" t="s">
        <v>5466</v>
      </c>
    </row>
    <row r="3793" spans="8:8" x14ac:dyDescent="0.2">
      <c r="H3793" t="s">
        <v>5467</v>
      </c>
    </row>
    <row r="3794" spans="8:8" x14ac:dyDescent="0.2">
      <c r="H3794" t="s">
        <v>5468</v>
      </c>
    </row>
    <row r="3795" spans="8:8" x14ac:dyDescent="0.2">
      <c r="H3795" t="s">
        <v>5469</v>
      </c>
    </row>
    <row r="3796" spans="8:8" x14ac:dyDescent="0.2">
      <c r="H3796" t="s">
        <v>5470</v>
      </c>
    </row>
    <row r="3797" spans="8:8" x14ac:dyDescent="0.2">
      <c r="H3797" t="s">
        <v>5471</v>
      </c>
    </row>
    <row r="3798" spans="8:8" x14ac:dyDescent="0.2">
      <c r="H3798" t="s">
        <v>5472</v>
      </c>
    </row>
    <row r="3799" spans="8:8" x14ac:dyDescent="0.2">
      <c r="H3799" t="s">
        <v>5473</v>
      </c>
    </row>
    <row r="3800" spans="8:8" x14ac:dyDescent="0.2">
      <c r="H3800" t="s">
        <v>5474</v>
      </c>
    </row>
    <row r="3801" spans="8:8" x14ac:dyDescent="0.2">
      <c r="H3801" t="s">
        <v>5475</v>
      </c>
    </row>
    <row r="3802" spans="8:8" x14ac:dyDescent="0.2">
      <c r="H3802" t="s">
        <v>5476</v>
      </c>
    </row>
    <row r="3803" spans="8:8" x14ac:dyDescent="0.2">
      <c r="H3803" t="s">
        <v>5477</v>
      </c>
    </row>
    <row r="3804" spans="8:8" x14ac:dyDescent="0.2">
      <c r="H3804" t="s">
        <v>5478</v>
      </c>
    </row>
    <row r="3805" spans="8:8" x14ac:dyDescent="0.2">
      <c r="H3805" t="s">
        <v>5456</v>
      </c>
    </row>
    <row r="3806" spans="8:8" x14ac:dyDescent="0.2">
      <c r="H3806" t="s">
        <v>5479</v>
      </c>
    </row>
    <row r="3807" spans="8:8" x14ac:dyDescent="0.2">
      <c r="H3807" t="s">
        <v>5462</v>
      </c>
    </row>
    <row r="3808" spans="8:8" x14ac:dyDescent="0.2">
      <c r="H3808" t="s">
        <v>5480</v>
      </c>
    </row>
    <row r="3809" spans="8:8" x14ac:dyDescent="0.2">
      <c r="H3809" t="s">
        <v>5459</v>
      </c>
    </row>
    <row r="3810" spans="8:8" x14ac:dyDescent="0.2">
      <c r="H3810" t="s">
        <v>5481</v>
      </c>
    </row>
    <row r="3811" spans="8:8" x14ac:dyDescent="0.2">
      <c r="H3811" t="s">
        <v>5473</v>
      </c>
    </row>
    <row r="3812" spans="8:8" x14ac:dyDescent="0.2">
      <c r="H3812" t="s">
        <v>5465</v>
      </c>
    </row>
    <row r="3813" spans="8:8" x14ac:dyDescent="0.2">
      <c r="H3813" t="s">
        <v>5482</v>
      </c>
    </row>
    <row r="3814" spans="8:8" x14ac:dyDescent="0.2">
      <c r="H3814" t="s">
        <v>5483</v>
      </c>
    </row>
    <row r="3815" spans="8:8" x14ac:dyDescent="0.2">
      <c r="H3815" t="s">
        <v>5484</v>
      </c>
    </row>
    <row r="3816" spans="8:8" x14ac:dyDescent="0.2">
      <c r="H3816" t="s">
        <v>5485</v>
      </c>
    </row>
    <row r="3817" spans="8:8" x14ac:dyDescent="0.2">
      <c r="H3817" t="s">
        <v>5486</v>
      </c>
    </row>
    <row r="3818" spans="8:8" x14ac:dyDescent="0.2">
      <c r="H3818" t="s">
        <v>5487</v>
      </c>
    </row>
    <row r="3819" spans="8:8" x14ac:dyDescent="0.2">
      <c r="H3819" t="s">
        <v>5488</v>
      </c>
    </row>
    <row r="3820" spans="8:8" x14ac:dyDescent="0.2">
      <c r="H3820" t="s">
        <v>5489</v>
      </c>
    </row>
    <row r="3821" spans="8:8" x14ac:dyDescent="0.2">
      <c r="H3821" t="s">
        <v>5490</v>
      </c>
    </row>
    <row r="3822" spans="8:8" x14ac:dyDescent="0.2">
      <c r="H3822" t="s">
        <v>5491</v>
      </c>
    </row>
    <row r="3823" spans="8:8" x14ac:dyDescent="0.2">
      <c r="H3823" t="s">
        <v>5511</v>
      </c>
    </row>
    <row r="3824" spans="8:8" x14ac:dyDescent="0.2">
      <c r="H3824" t="s">
        <v>5493</v>
      </c>
    </row>
    <row r="3825" spans="8:8" x14ac:dyDescent="0.2">
      <c r="H3825" t="s">
        <v>5467</v>
      </c>
    </row>
    <row r="3826" spans="8:8" x14ac:dyDescent="0.2">
      <c r="H3826" t="s">
        <v>5468</v>
      </c>
    </row>
    <row r="3827" spans="8:8" x14ac:dyDescent="0.2">
      <c r="H3827" t="s">
        <v>5494</v>
      </c>
    </row>
    <row r="3828" spans="8:8" x14ac:dyDescent="0.2">
      <c r="H3828" t="s">
        <v>5458</v>
      </c>
    </row>
    <row r="3829" spans="8:8" x14ac:dyDescent="0.2">
      <c r="H3829" t="s">
        <v>5469</v>
      </c>
    </row>
    <row r="3830" spans="8:8" x14ac:dyDescent="0.2">
      <c r="H3830" t="s">
        <v>5495</v>
      </c>
    </row>
    <row r="3831" spans="8:8" x14ac:dyDescent="0.2">
      <c r="H3831" t="s">
        <v>5496</v>
      </c>
    </row>
    <row r="3832" spans="8:8" x14ac:dyDescent="0.2">
      <c r="H3832" t="s">
        <v>5497</v>
      </c>
    </row>
    <row r="3833" spans="8:8" x14ac:dyDescent="0.2">
      <c r="H3833" t="s">
        <v>5512</v>
      </c>
    </row>
    <row r="3834" spans="8:8" x14ac:dyDescent="0.2">
      <c r="H3834" t="s">
        <v>5513</v>
      </c>
    </row>
    <row r="3835" spans="8:8" x14ac:dyDescent="0.2">
      <c r="H3835" t="s">
        <v>5514</v>
      </c>
    </row>
    <row r="3836" spans="8:8" x14ac:dyDescent="0.2">
      <c r="H3836" t="s">
        <v>5515</v>
      </c>
    </row>
    <row r="3837" spans="8:8" x14ac:dyDescent="0.2">
      <c r="H3837" t="s">
        <v>5516</v>
      </c>
    </row>
    <row r="3838" spans="8:8" x14ac:dyDescent="0.2">
      <c r="H3838" t="s">
        <v>5517</v>
      </c>
    </row>
    <row r="3839" spans="8:8" x14ac:dyDescent="0.2">
      <c r="H3839" t="s">
        <v>5518</v>
      </c>
    </row>
    <row r="3840" spans="8:8" x14ac:dyDescent="0.2">
      <c r="H3840" t="s">
        <v>5519</v>
      </c>
    </row>
    <row r="3841" spans="8:8" x14ac:dyDescent="0.2">
      <c r="H3841" t="s">
        <v>5511</v>
      </c>
    </row>
    <row r="3842" spans="8:8" x14ac:dyDescent="0.2">
      <c r="H3842" t="s">
        <v>5491</v>
      </c>
    </row>
    <row r="3843" spans="8:8" x14ac:dyDescent="0.2">
      <c r="H3843" t="s">
        <v>5481</v>
      </c>
    </row>
    <row r="3844" spans="8:8" x14ac:dyDescent="0.2">
      <c r="H3844" t="s">
        <v>5520</v>
      </c>
    </row>
    <row r="3845" spans="8:8" x14ac:dyDescent="0.2">
      <c r="H3845" t="s">
        <v>5521</v>
      </c>
    </row>
    <row r="3846" spans="8:8" x14ac:dyDescent="0.2">
      <c r="H3846" t="s">
        <v>5495</v>
      </c>
    </row>
    <row r="3847" spans="8:8" x14ac:dyDescent="0.2">
      <c r="H3847" t="s">
        <v>5522</v>
      </c>
    </row>
    <row r="3848" spans="8:8" x14ac:dyDescent="0.2">
      <c r="H3848" t="s">
        <v>5523</v>
      </c>
    </row>
    <row r="3849" spans="8:8" x14ac:dyDescent="0.2">
      <c r="H3849" t="s">
        <v>5494</v>
      </c>
    </row>
    <row r="3850" spans="8:8" x14ac:dyDescent="0.2">
      <c r="H3850" t="s">
        <v>5487</v>
      </c>
    </row>
    <row r="3851" spans="8:8" x14ac:dyDescent="0.2">
      <c r="H3851" t="s">
        <v>5488</v>
      </c>
    </row>
    <row r="3852" spans="8:8" x14ac:dyDescent="0.2">
      <c r="H3852" t="s">
        <v>5493</v>
      </c>
    </row>
    <row r="3853" spans="8:8" x14ac:dyDescent="0.2">
      <c r="H3853" t="s">
        <v>5485</v>
      </c>
    </row>
    <row r="3854" spans="8:8" x14ac:dyDescent="0.2">
      <c r="H3854" t="s">
        <v>5483</v>
      </c>
    </row>
    <row r="3855" spans="8:8" x14ac:dyDescent="0.2">
      <c r="H3855" t="s">
        <v>5482</v>
      </c>
    </row>
    <row r="3856" spans="8:8" x14ac:dyDescent="0.2">
      <c r="H3856" t="s">
        <v>5486</v>
      </c>
    </row>
    <row r="3857" spans="8:8" x14ac:dyDescent="0.2">
      <c r="H3857" t="s">
        <v>5524</v>
      </c>
    </row>
    <row r="3858" spans="8:8" x14ac:dyDescent="0.2">
      <c r="H3858" t="s">
        <v>5525</v>
      </c>
    </row>
    <row r="3859" spans="8:8" x14ac:dyDescent="0.2">
      <c r="H3859" t="s">
        <v>5526</v>
      </c>
    </row>
    <row r="3860" spans="8:8" x14ac:dyDescent="0.2">
      <c r="H3860" t="s">
        <v>5480</v>
      </c>
    </row>
    <row r="3861" spans="8:8" x14ac:dyDescent="0.2">
      <c r="H3861" t="s">
        <v>5490</v>
      </c>
    </row>
    <row r="3862" spans="8:8" x14ac:dyDescent="0.2">
      <c r="H3862" t="s">
        <v>5484</v>
      </c>
    </row>
    <row r="3863" spans="8:8" x14ac:dyDescent="0.2">
      <c r="H3863" t="s">
        <v>5489</v>
      </c>
    </row>
    <row r="3864" spans="8:8" x14ac:dyDescent="0.2">
      <c r="H3864" t="s">
        <v>5479</v>
      </c>
    </row>
    <row r="3865" spans="8:8" x14ac:dyDescent="0.2">
      <c r="H3865" t="s">
        <v>5520</v>
      </c>
    </row>
    <row r="3866" spans="8:8" x14ac:dyDescent="0.2">
      <c r="H3866" t="s">
        <v>5491</v>
      </c>
    </row>
    <row r="3867" spans="8:8" x14ac:dyDescent="0.2">
      <c r="H3867" t="s">
        <v>5473</v>
      </c>
    </row>
    <row r="3868" spans="8:8" x14ac:dyDescent="0.2">
      <c r="H3868" t="s">
        <v>5511</v>
      </c>
    </row>
    <row r="3869" spans="8:8" x14ac:dyDescent="0.2">
      <c r="H3869" t="s">
        <v>5519</v>
      </c>
    </row>
    <row r="3870" spans="8:8" x14ac:dyDescent="0.2">
      <c r="H3870" t="s">
        <v>5477</v>
      </c>
    </row>
    <row r="3871" spans="8:8" x14ac:dyDescent="0.2">
      <c r="H3871" t="s">
        <v>5476</v>
      </c>
    </row>
    <row r="3872" spans="8:8" x14ac:dyDescent="0.2">
      <c r="H3872" t="s">
        <v>5468</v>
      </c>
    </row>
    <row r="3873" spans="8:8" x14ac:dyDescent="0.2">
      <c r="H3873" t="s">
        <v>5467</v>
      </c>
    </row>
    <row r="3874" spans="8:8" x14ac:dyDescent="0.2">
      <c r="H3874" t="s">
        <v>5527</v>
      </c>
    </row>
    <row r="3875" spans="8:8" x14ac:dyDescent="0.2">
      <c r="H3875" t="s">
        <v>5473</v>
      </c>
    </row>
    <row r="3876" spans="8:8" x14ac:dyDescent="0.2">
      <c r="H3876" t="s">
        <v>5465</v>
      </c>
    </row>
    <row r="3877" spans="8:8" x14ac:dyDescent="0.2">
      <c r="H3877" t="s">
        <v>5489</v>
      </c>
    </row>
    <row r="3878" spans="8:8" x14ac:dyDescent="0.2">
      <c r="H3878" t="s">
        <v>5528</v>
      </c>
    </row>
    <row r="3879" spans="8:8" x14ac:dyDescent="0.2">
      <c r="H3879" t="s">
        <v>5490</v>
      </c>
    </row>
    <row r="3880" spans="8:8" x14ac:dyDescent="0.2">
      <c r="H3880" t="s">
        <v>5484</v>
      </c>
    </row>
    <row r="3881" spans="8:8" x14ac:dyDescent="0.2">
      <c r="H3881" t="s">
        <v>5471</v>
      </c>
    </row>
    <row r="3882" spans="8:8" x14ac:dyDescent="0.2">
      <c r="H3882" t="s">
        <v>5529</v>
      </c>
    </row>
    <row r="3883" spans="8:8" x14ac:dyDescent="0.2">
      <c r="H3883" t="s">
        <v>5510</v>
      </c>
    </row>
    <row r="3884" spans="8:8" x14ac:dyDescent="0.2">
      <c r="H3884" t="s">
        <v>5530</v>
      </c>
    </row>
    <row r="3885" spans="8:8" x14ac:dyDescent="0.2">
      <c r="H3885" t="s">
        <v>5466</v>
      </c>
    </row>
    <row r="3886" spans="8:8" x14ac:dyDescent="0.2">
      <c r="H3886" t="s">
        <v>5475</v>
      </c>
    </row>
    <row r="3887" spans="8:8" x14ac:dyDescent="0.2">
      <c r="H3887" t="s">
        <v>5486</v>
      </c>
    </row>
    <row r="3888" spans="8:8" x14ac:dyDescent="0.2">
      <c r="H3888" t="s">
        <v>5531</v>
      </c>
    </row>
    <row r="3889" spans="8:8" x14ac:dyDescent="0.2">
      <c r="H3889" t="s">
        <v>5479</v>
      </c>
    </row>
    <row r="3890" spans="8:8" x14ac:dyDescent="0.2">
      <c r="H3890" t="s">
        <v>5480</v>
      </c>
    </row>
    <row r="3891" spans="8:8" x14ac:dyDescent="0.2">
      <c r="H3891" t="s">
        <v>5483</v>
      </c>
    </row>
    <row r="3892" spans="8:8" x14ac:dyDescent="0.2">
      <c r="H3892" t="s">
        <v>5488</v>
      </c>
    </row>
    <row r="3893" spans="8:8" x14ac:dyDescent="0.2">
      <c r="H3893" t="s">
        <v>5485</v>
      </c>
    </row>
    <row r="3894" spans="8:8" x14ac:dyDescent="0.2">
      <c r="H3894" t="s">
        <v>5482</v>
      </c>
    </row>
    <row r="3895" spans="8:8" x14ac:dyDescent="0.2">
      <c r="H3895" t="s">
        <v>5532</v>
      </c>
    </row>
    <row r="3896" spans="8:8" x14ac:dyDescent="0.2">
      <c r="H3896" t="s">
        <v>5533</v>
      </c>
    </row>
    <row r="3897" spans="8:8" x14ac:dyDescent="0.2">
      <c r="H3897" t="s">
        <v>5534</v>
      </c>
    </row>
    <row r="3898" spans="8:8" x14ac:dyDescent="0.2">
      <c r="H3898" t="s">
        <v>5535</v>
      </c>
    </row>
    <row r="3899" spans="8:8" x14ac:dyDescent="0.2">
      <c r="H3899" t="s">
        <v>5536</v>
      </c>
    </row>
    <row r="3900" spans="8:8" x14ac:dyDescent="0.2">
      <c r="H3900" t="s">
        <v>5537</v>
      </c>
    </row>
    <row r="3901" spans="8:8" x14ac:dyDescent="0.2">
      <c r="H3901" t="s">
        <v>5538</v>
      </c>
    </row>
    <row r="3902" spans="8:8" x14ac:dyDescent="0.2">
      <c r="H3902" t="s">
        <v>5440</v>
      </c>
    </row>
    <row r="3903" spans="8:8" x14ac:dyDescent="0.2">
      <c r="H3903" t="s">
        <v>5478</v>
      </c>
    </row>
    <row r="3904" spans="8:8" x14ac:dyDescent="0.2">
      <c r="H3904" t="s">
        <v>5539</v>
      </c>
    </row>
    <row r="3905" spans="8:8" x14ac:dyDescent="0.2">
      <c r="H3905" t="s">
        <v>5540</v>
      </c>
    </row>
    <row r="3906" spans="8:8" x14ac:dyDescent="0.2">
      <c r="H3906" t="s">
        <v>5541</v>
      </c>
    </row>
    <row r="3907" spans="8:8" x14ac:dyDescent="0.2">
      <c r="H3907" t="s">
        <v>5542</v>
      </c>
    </row>
    <row r="3908" spans="8:8" x14ac:dyDescent="0.2">
      <c r="H3908" t="s">
        <v>5543</v>
      </c>
    </row>
    <row r="3909" spans="8:8" x14ac:dyDescent="0.2">
      <c r="H3909" t="s">
        <v>5544</v>
      </c>
    </row>
    <row r="3910" spans="8:8" x14ac:dyDescent="0.2">
      <c r="H3910" t="s">
        <v>5545</v>
      </c>
    </row>
    <row r="3911" spans="8:8" x14ac:dyDescent="0.2">
      <c r="H3911" t="s">
        <v>5546</v>
      </c>
    </row>
    <row r="3912" spans="8:8" x14ac:dyDescent="0.2">
      <c r="H3912" t="s">
        <v>5547</v>
      </c>
    </row>
    <row r="3913" spans="8:8" x14ac:dyDescent="0.2">
      <c r="H3913" t="s">
        <v>5548</v>
      </c>
    </row>
    <row r="3914" spans="8:8" x14ac:dyDescent="0.2">
      <c r="H3914" t="s">
        <v>5549</v>
      </c>
    </row>
    <row r="3915" spans="8:8" x14ac:dyDescent="0.2">
      <c r="H3915" t="s">
        <v>5550</v>
      </c>
    </row>
    <row r="3916" spans="8:8" x14ac:dyDescent="0.2">
      <c r="H3916" t="s">
        <v>5551</v>
      </c>
    </row>
    <row r="3917" spans="8:8" x14ac:dyDescent="0.2">
      <c r="H3917" t="s">
        <v>5552</v>
      </c>
    </row>
    <row r="3918" spans="8:8" x14ac:dyDescent="0.2">
      <c r="H3918" t="s">
        <v>5553</v>
      </c>
    </row>
    <row r="3919" spans="8:8" x14ac:dyDescent="0.2">
      <c r="H3919" t="s">
        <v>5554</v>
      </c>
    </row>
    <row r="3920" spans="8:8" x14ac:dyDescent="0.2">
      <c r="H3920" t="s">
        <v>5555</v>
      </c>
    </row>
    <row r="3921" spans="8:8" x14ac:dyDescent="0.2">
      <c r="H3921" t="s">
        <v>5556</v>
      </c>
    </row>
    <row r="3922" spans="8:8" x14ac:dyDescent="0.2">
      <c r="H3922" t="s">
        <v>5422</v>
      </c>
    </row>
    <row r="3923" spans="8:8" x14ac:dyDescent="0.2">
      <c r="H3923" t="s">
        <v>5423</v>
      </c>
    </row>
    <row r="3924" spans="8:8" x14ac:dyDescent="0.2">
      <c r="H3924" t="s">
        <v>5415</v>
      </c>
    </row>
    <row r="3925" spans="8:8" x14ac:dyDescent="0.2">
      <c r="H3925" t="s">
        <v>5414</v>
      </c>
    </row>
    <row r="3926" spans="8:8" x14ac:dyDescent="0.2">
      <c r="H3926" t="s">
        <v>5413</v>
      </c>
    </row>
    <row r="3927" spans="8:8" x14ac:dyDescent="0.2">
      <c r="H3927" t="s">
        <v>5412</v>
      </c>
    </row>
    <row r="3928" spans="8:8" x14ac:dyDescent="0.2">
      <c r="H3928" t="s">
        <v>5411</v>
      </c>
    </row>
    <row r="3929" spans="8:8" x14ac:dyDescent="0.2">
      <c r="H3929" t="s">
        <v>5557</v>
      </c>
    </row>
    <row r="3930" spans="8:8" x14ac:dyDescent="0.2">
      <c r="H3930" t="s">
        <v>5558</v>
      </c>
    </row>
    <row r="3931" spans="8:8" x14ac:dyDescent="0.2">
      <c r="H3931" t="s">
        <v>5354</v>
      </c>
    </row>
    <row r="3932" spans="8:8" x14ac:dyDescent="0.2">
      <c r="H3932" t="s">
        <v>5342</v>
      </c>
    </row>
    <row r="3933" spans="8:8" x14ac:dyDescent="0.2">
      <c r="H3933" t="s">
        <v>5408</v>
      </c>
    </row>
    <row r="3934" spans="8:8" x14ac:dyDescent="0.2">
      <c r="H3934" t="s">
        <v>5349</v>
      </c>
    </row>
    <row r="3935" spans="8:8" x14ac:dyDescent="0.2">
      <c r="H3935" t="s">
        <v>5347</v>
      </c>
    </row>
    <row r="3936" spans="8:8" x14ac:dyDescent="0.2">
      <c r="H3936" t="s">
        <v>5548</v>
      </c>
    </row>
    <row r="3937" spans="8:8" x14ac:dyDescent="0.2">
      <c r="H3937" t="s">
        <v>5341</v>
      </c>
    </row>
    <row r="3938" spans="8:8" x14ac:dyDescent="0.2">
      <c r="H3938" t="s">
        <v>5348</v>
      </c>
    </row>
    <row r="3939" spans="8:8" x14ac:dyDescent="0.2">
      <c r="H3939" t="s">
        <v>5345</v>
      </c>
    </row>
    <row r="3940" spans="8:8" x14ac:dyDescent="0.2">
      <c r="H3940" t="s">
        <v>5559</v>
      </c>
    </row>
    <row r="3941" spans="8:8" x14ac:dyDescent="0.2">
      <c r="H3941" t="s">
        <v>5560</v>
      </c>
    </row>
    <row r="3942" spans="8:8" x14ac:dyDescent="0.2">
      <c r="H3942" t="s">
        <v>5403</v>
      </c>
    </row>
    <row r="3943" spans="8:8" x14ac:dyDescent="0.2">
      <c r="H3943" t="s">
        <v>5561</v>
      </c>
    </row>
    <row r="3944" spans="8:8" x14ac:dyDescent="0.2">
      <c r="H3944" t="s">
        <v>5562</v>
      </c>
    </row>
    <row r="3945" spans="8:8" x14ac:dyDescent="0.2">
      <c r="H3945" t="s">
        <v>5563</v>
      </c>
    </row>
    <row r="3946" spans="8:8" x14ac:dyDescent="0.2">
      <c r="H3946" t="s">
        <v>5564</v>
      </c>
    </row>
    <row r="3947" spans="8:8" x14ac:dyDescent="0.2">
      <c r="H3947" t="s">
        <v>5565</v>
      </c>
    </row>
    <row r="3948" spans="8:8" x14ac:dyDescent="0.2">
      <c r="H3948" t="s">
        <v>5566</v>
      </c>
    </row>
    <row r="3949" spans="8:8" x14ac:dyDescent="0.2">
      <c r="H3949" t="s">
        <v>5567</v>
      </c>
    </row>
    <row r="3950" spans="8:8" x14ac:dyDescent="0.2">
      <c r="H3950" t="s">
        <v>5568</v>
      </c>
    </row>
    <row r="3951" spans="8:8" x14ac:dyDescent="0.2">
      <c r="H3951" t="s">
        <v>5569</v>
      </c>
    </row>
    <row r="3952" spans="8:8" x14ac:dyDescent="0.2">
      <c r="H3952" t="s">
        <v>5570</v>
      </c>
    </row>
    <row r="3953" spans="8:8" x14ac:dyDescent="0.2">
      <c r="H3953" t="s">
        <v>5571</v>
      </c>
    </row>
    <row r="3954" spans="8:8" x14ac:dyDescent="0.2">
      <c r="H3954" t="s">
        <v>5572</v>
      </c>
    </row>
    <row r="3955" spans="8:8" x14ac:dyDescent="0.2">
      <c r="H3955" t="s">
        <v>5573</v>
      </c>
    </row>
    <row r="3956" spans="8:8" x14ac:dyDescent="0.2">
      <c r="H3956" t="s">
        <v>5574</v>
      </c>
    </row>
    <row r="3957" spans="8:8" x14ac:dyDescent="0.2">
      <c r="H3957" t="s">
        <v>5575</v>
      </c>
    </row>
    <row r="3958" spans="8:8" x14ac:dyDescent="0.2">
      <c r="H3958" t="s">
        <v>5576</v>
      </c>
    </row>
    <row r="3959" spans="8:8" x14ac:dyDescent="0.2">
      <c r="H3959" t="s">
        <v>5577</v>
      </c>
    </row>
    <row r="3960" spans="8:8" x14ac:dyDescent="0.2">
      <c r="H3960" t="s">
        <v>5578</v>
      </c>
    </row>
    <row r="3961" spans="8:8" x14ac:dyDescent="0.2">
      <c r="H3961" t="s">
        <v>5561</v>
      </c>
    </row>
    <row r="3962" spans="8:8" x14ac:dyDescent="0.2">
      <c r="H3962" t="s">
        <v>5562</v>
      </c>
    </row>
    <row r="3963" spans="8:8" x14ac:dyDescent="0.2">
      <c r="H3963" t="s">
        <v>5563</v>
      </c>
    </row>
    <row r="3964" spans="8:8" x14ac:dyDescent="0.2">
      <c r="H3964" t="s">
        <v>5564</v>
      </c>
    </row>
    <row r="3965" spans="8:8" x14ac:dyDescent="0.2">
      <c r="H3965" t="s">
        <v>5565</v>
      </c>
    </row>
    <row r="3966" spans="8:8" x14ac:dyDescent="0.2">
      <c r="H3966" t="s">
        <v>5566</v>
      </c>
    </row>
    <row r="3967" spans="8:8" x14ac:dyDescent="0.2">
      <c r="H3967" t="s">
        <v>5567</v>
      </c>
    </row>
    <row r="3968" spans="8:8" x14ac:dyDescent="0.2">
      <c r="H3968" t="s">
        <v>5568</v>
      </c>
    </row>
    <row r="3969" spans="8:8" x14ac:dyDescent="0.2">
      <c r="H3969" t="s">
        <v>5569</v>
      </c>
    </row>
    <row r="3970" spans="8:8" x14ac:dyDescent="0.2">
      <c r="H3970" t="s">
        <v>5570</v>
      </c>
    </row>
    <row r="3971" spans="8:8" x14ac:dyDescent="0.2">
      <c r="H3971" t="s">
        <v>5571</v>
      </c>
    </row>
    <row r="3972" spans="8:8" x14ac:dyDescent="0.2">
      <c r="H3972" t="s">
        <v>5572</v>
      </c>
    </row>
    <row r="3973" spans="8:8" x14ac:dyDescent="0.2">
      <c r="H3973" t="s">
        <v>5573</v>
      </c>
    </row>
    <row r="3974" spans="8:8" x14ac:dyDescent="0.2">
      <c r="H3974" t="s">
        <v>5574</v>
      </c>
    </row>
    <row r="3975" spans="8:8" x14ac:dyDescent="0.2">
      <c r="H3975" t="s">
        <v>5575</v>
      </c>
    </row>
    <row r="3976" spans="8:8" x14ac:dyDescent="0.2">
      <c r="H3976" t="s">
        <v>5576</v>
      </c>
    </row>
    <row r="3977" spans="8:8" x14ac:dyDescent="0.2">
      <c r="H3977" t="s">
        <v>5577</v>
      </c>
    </row>
    <row r="3978" spans="8:8" x14ac:dyDescent="0.2">
      <c r="H3978" t="s">
        <v>5578</v>
      </c>
    </row>
    <row r="3979" spans="8:8" x14ac:dyDescent="0.2">
      <c r="H3979" t="s">
        <v>5579</v>
      </c>
    </row>
    <row r="3980" spans="8:8" x14ac:dyDescent="0.2">
      <c r="H3980" t="s">
        <v>5580</v>
      </c>
    </row>
    <row r="3981" spans="8:8" x14ac:dyDescent="0.2">
      <c r="H3981" t="s">
        <v>5581</v>
      </c>
    </row>
    <row r="3982" spans="8:8" x14ac:dyDescent="0.2">
      <c r="H3982" t="s">
        <v>5582</v>
      </c>
    </row>
    <row r="3983" spans="8:8" x14ac:dyDescent="0.2">
      <c r="H3983" t="s">
        <v>5583</v>
      </c>
    </row>
    <row r="3984" spans="8:8" x14ac:dyDescent="0.2">
      <c r="H3984" t="s">
        <v>5584</v>
      </c>
    </row>
    <row r="3985" spans="8:8" x14ac:dyDescent="0.2">
      <c r="H3985" t="s">
        <v>5585</v>
      </c>
    </row>
    <row r="3986" spans="8:8" x14ac:dyDescent="0.2">
      <c r="H3986" t="s">
        <v>5586</v>
      </c>
    </row>
    <row r="3987" spans="8:8" x14ac:dyDescent="0.2">
      <c r="H3987" t="s">
        <v>5587</v>
      </c>
    </row>
    <row r="3988" spans="8:8" x14ac:dyDescent="0.2">
      <c r="H3988" t="s">
        <v>5588</v>
      </c>
    </row>
    <row r="3989" spans="8:8" x14ac:dyDescent="0.2">
      <c r="H3989" t="s">
        <v>5589</v>
      </c>
    </row>
    <row r="3990" spans="8:8" x14ac:dyDescent="0.2">
      <c r="H3990" t="s">
        <v>5590</v>
      </c>
    </row>
    <row r="3991" spans="8:8" x14ac:dyDescent="0.2">
      <c r="H3991" t="s">
        <v>5591</v>
      </c>
    </row>
    <row r="3992" spans="8:8" x14ac:dyDescent="0.2">
      <c r="H3992" t="s">
        <v>5592</v>
      </c>
    </row>
    <row r="3993" spans="8:8" x14ac:dyDescent="0.2">
      <c r="H3993" t="s">
        <v>5593</v>
      </c>
    </row>
    <row r="3994" spans="8:8" x14ac:dyDescent="0.2">
      <c r="H3994" t="s">
        <v>5594</v>
      </c>
    </row>
    <row r="3995" spans="8:8" x14ac:dyDescent="0.2">
      <c r="H3995" t="s">
        <v>5595</v>
      </c>
    </row>
    <row r="3996" spans="8:8" x14ac:dyDescent="0.2">
      <c r="H3996" t="s">
        <v>5596</v>
      </c>
    </row>
    <row r="3997" spans="8:8" x14ac:dyDescent="0.2">
      <c r="H3997" t="s">
        <v>5540</v>
      </c>
    </row>
    <row r="3998" spans="8:8" x14ac:dyDescent="0.2">
      <c r="H3998" t="s">
        <v>5597</v>
      </c>
    </row>
    <row r="3999" spans="8:8" x14ac:dyDescent="0.2">
      <c r="H3999" t="s">
        <v>5539</v>
      </c>
    </row>
    <row r="4000" spans="8:8" x14ac:dyDescent="0.2">
      <c r="H4000" t="s">
        <v>5553</v>
      </c>
    </row>
    <row r="4001" spans="8:8" x14ac:dyDescent="0.2">
      <c r="H4001" t="s">
        <v>5598</v>
      </c>
    </row>
    <row r="4002" spans="8:8" x14ac:dyDescent="0.2">
      <c r="H4002" t="s">
        <v>5599</v>
      </c>
    </row>
    <row r="4003" spans="8:8" x14ac:dyDescent="0.2">
      <c r="H4003" t="s">
        <v>5600</v>
      </c>
    </row>
    <row r="4004" spans="8:8" x14ac:dyDescent="0.2">
      <c r="H4004" t="s">
        <v>5601</v>
      </c>
    </row>
    <row r="4005" spans="8:8" x14ac:dyDescent="0.2">
      <c r="H4005" t="s">
        <v>5602</v>
      </c>
    </row>
    <row r="4006" spans="8:8" x14ac:dyDescent="0.2">
      <c r="H4006" t="s">
        <v>5603</v>
      </c>
    </row>
    <row r="4007" spans="8:8" x14ac:dyDescent="0.2">
      <c r="H4007" t="s">
        <v>5604</v>
      </c>
    </row>
    <row r="4008" spans="8:8" x14ac:dyDescent="0.2">
      <c r="H4008" t="s">
        <v>5605</v>
      </c>
    </row>
    <row r="4009" spans="8:8" x14ac:dyDescent="0.2">
      <c r="H4009" t="s">
        <v>5606</v>
      </c>
    </row>
    <row r="4010" spans="8:8" x14ac:dyDescent="0.2">
      <c r="H4010" t="s">
        <v>5607</v>
      </c>
    </row>
    <row r="4011" spans="8:8" x14ac:dyDescent="0.2">
      <c r="H4011" t="s">
        <v>5580</v>
      </c>
    </row>
    <row r="4012" spans="8:8" x14ac:dyDescent="0.2">
      <c r="H4012" t="s">
        <v>5579</v>
      </c>
    </row>
    <row r="4013" spans="8:8" x14ac:dyDescent="0.2">
      <c r="H4013" t="s">
        <v>5608</v>
      </c>
    </row>
    <row r="4014" spans="8:8" x14ac:dyDescent="0.2">
      <c r="H4014" t="s">
        <v>5585</v>
      </c>
    </row>
    <row r="4015" spans="8:8" x14ac:dyDescent="0.2">
      <c r="H4015" t="s">
        <v>5582</v>
      </c>
    </row>
    <row r="4016" spans="8:8" x14ac:dyDescent="0.2">
      <c r="H4016" t="s">
        <v>5599</v>
      </c>
    </row>
    <row r="4017" spans="8:8" x14ac:dyDescent="0.2">
      <c r="H4017" t="s">
        <v>5609</v>
      </c>
    </row>
    <row r="4018" spans="8:8" x14ac:dyDescent="0.2">
      <c r="H4018" t="s">
        <v>5610</v>
      </c>
    </row>
    <row r="4019" spans="8:8" x14ac:dyDescent="0.2">
      <c r="H4019" t="s">
        <v>5575</v>
      </c>
    </row>
    <row r="4020" spans="8:8" x14ac:dyDescent="0.2">
      <c r="H4020" t="s">
        <v>5611</v>
      </c>
    </row>
    <row r="4021" spans="8:8" x14ac:dyDescent="0.2">
      <c r="H4021" t="s">
        <v>5612</v>
      </c>
    </row>
    <row r="4022" spans="8:8" x14ac:dyDescent="0.2">
      <c r="H4022" t="s">
        <v>5565</v>
      </c>
    </row>
    <row r="4023" spans="8:8" x14ac:dyDescent="0.2">
      <c r="H4023" t="s">
        <v>5613</v>
      </c>
    </row>
    <row r="4024" spans="8:8" x14ac:dyDescent="0.2">
      <c r="H4024" t="s">
        <v>5614</v>
      </c>
    </row>
    <row r="4025" spans="8:8" x14ac:dyDescent="0.2">
      <c r="H4025" t="s">
        <v>5615</v>
      </c>
    </row>
    <row r="4026" spans="8:8" x14ac:dyDescent="0.2">
      <c r="H4026" t="s">
        <v>5572</v>
      </c>
    </row>
    <row r="4027" spans="8:8" x14ac:dyDescent="0.2">
      <c r="H4027" t="s">
        <v>5616</v>
      </c>
    </row>
    <row r="4028" spans="8:8" x14ac:dyDescent="0.2">
      <c r="H4028" t="s">
        <v>5577</v>
      </c>
    </row>
    <row r="4029" spans="8:8" x14ac:dyDescent="0.2">
      <c r="H4029" t="s">
        <v>5617</v>
      </c>
    </row>
    <row r="4030" spans="8:8" x14ac:dyDescent="0.2">
      <c r="H4030" t="s">
        <v>5618</v>
      </c>
    </row>
    <row r="4031" spans="8:8" x14ac:dyDescent="0.2">
      <c r="H4031" t="s">
        <v>5619</v>
      </c>
    </row>
    <row r="4032" spans="8:8" x14ac:dyDescent="0.2">
      <c r="H4032" t="s">
        <v>5566</v>
      </c>
    </row>
    <row r="4033" spans="8:8" x14ac:dyDescent="0.2">
      <c r="H4033" t="s">
        <v>5620</v>
      </c>
    </row>
    <row r="4034" spans="8:8" x14ac:dyDescent="0.2">
      <c r="H4034" t="s">
        <v>5621</v>
      </c>
    </row>
    <row r="4035" spans="8:8" x14ac:dyDescent="0.2">
      <c r="H4035" t="s">
        <v>5622</v>
      </c>
    </row>
    <row r="4036" spans="8:8" x14ac:dyDescent="0.2">
      <c r="H4036" t="s">
        <v>5623</v>
      </c>
    </row>
    <row r="4037" spans="8:8" x14ac:dyDescent="0.2">
      <c r="H4037" t="s">
        <v>5576</v>
      </c>
    </row>
    <row r="4038" spans="8:8" x14ac:dyDescent="0.2">
      <c r="H4038" t="s">
        <v>5624</v>
      </c>
    </row>
    <row r="4039" spans="8:8" x14ac:dyDescent="0.2">
      <c r="H4039" t="s">
        <v>5625</v>
      </c>
    </row>
    <row r="4040" spans="8:8" x14ac:dyDescent="0.2">
      <c r="H4040" t="s">
        <v>5626</v>
      </c>
    </row>
    <row r="4041" spans="8:8" x14ac:dyDescent="0.2">
      <c r="H4041" t="s">
        <v>5627</v>
      </c>
    </row>
    <row r="4042" spans="8:8" x14ac:dyDescent="0.2">
      <c r="H4042" t="s">
        <v>5628</v>
      </c>
    </row>
    <row r="4043" spans="8:8" x14ac:dyDescent="0.2">
      <c r="H4043" t="s">
        <v>5629</v>
      </c>
    </row>
    <row r="4044" spans="8:8" x14ac:dyDescent="0.2">
      <c r="H4044" t="s">
        <v>5630</v>
      </c>
    </row>
    <row r="4045" spans="8:8" x14ac:dyDescent="0.2">
      <c r="H4045" t="s">
        <v>5631</v>
      </c>
    </row>
    <row r="4046" spans="8:8" x14ac:dyDescent="0.2">
      <c r="H4046" t="s">
        <v>5632</v>
      </c>
    </row>
    <row r="4047" spans="8:8" x14ac:dyDescent="0.2">
      <c r="H4047" t="s">
        <v>5633</v>
      </c>
    </row>
    <row r="4048" spans="8:8" x14ac:dyDescent="0.2">
      <c r="H4048" t="s">
        <v>5634</v>
      </c>
    </row>
    <row r="4049" spans="8:8" x14ac:dyDescent="0.2">
      <c r="H4049" t="s">
        <v>5635</v>
      </c>
    </row>
    <row r="4050" spans="8:8" x14ac:dyDescent="0.2">
      <c r="H4050" t="s">
        <v>5636</v>
      </c>
    </row>
    <row r="4051" spans="8:8" x14ac:dyDescent="0.2">
      <c r="H4051" t="s">
        <v>5637</v>
      </c>
    </row>
    <row r="4052" spans="8:8" x14ac:dyDescent="0.2">
      <c r="H4052" t="s">
        <v>5638</v>
      </c>
    </row>
    <row r="4053" spans="8:8" x14ac:dyDescent="0.2">
      <c r="H4053" t="s">
        <v>5639</v>
      </c>
    </row>
    <row r="4054" spans="8:8" x14ac:dyDescent="0.2">
      <c r="H4054" t="s">
        <v>5640</v>
      </c>
    </row>
    <row r="4055" spans="8:8" x14ac:dyDescent="0.2">
      <c r="H4055" t="s">
        <v>5641</v>
      </c>
    </row>
    <row r="4056" spans="8:8" x14ac:dyDescent="0.2">
      <c r="H4056" t="s">
        <v>5642</v>
      </c>
    </row>
    <row r="4057" spans="8:8" x14ac:dyDescent="0.2">
      <c r="H4057" t="s">
        <v>5643</v>
      </c>
    </row>
    <row r="4058" spans="8:8" x14ac:dyDescent="0.2">
      <c r="H4058" t="s">
        <v>5644</v>
      </c>
    </row>
    <row r="4059" spans="8:8" x14ac:dyDescent="0.2">
      <c r="H4059" t="s">
        <v>5645</v>
      </c>
    </row>
    <row r="4060" spans="8:8" x14ac:dyDescent="0.2">
      <c r="H4060" t="s">
        <v>5630</v>
      </c>
    </row>
    <row r="4061" spans="8:8" x14ac:dyDescent="0.2">
      <c r="H4061" t="s">
        <v>5646</v>
      </c>
    </row>
    <row r="4062" spans="8:8" x14ac:dyDescent="0.2">
      <c r="H4062" t="s">
        <v>5647</v>
      </c>
    </row>
    <row r="4063" spans="8:8" x14ac:dyDescent="0.2">
      <c r="H4063" t="s">
        <v>5648</v>
      </c>
    </row>
    <row r="4064" spans="8:8" x14ac:dyDescent="0.2">
      <c r="H4064" t="s">
        <v>5649</v>
      </c>
    </row>
    <row r="4065" spans="8:8" x14ac:dyDescent="0.2">
      <c r="H4065" t="s">
        <v>5650</v>
      </c>
    </row>
    <row r="4066" spans="8:8" x14ac:dyDescent="0.2">
      <c r="H4066" t="s">
        <v>5651</v>
      </c>
    </row>
    <row r="4067" spans="8:8" x14ac:dyDescent="0.2">
      <c r="H4067" t="s">
        <v>5652</v>
      </c>
    </row>
    <row r="4068" spans="8:8" x14ac:dyDescent="0.2">
      <c r="H4068" t="s">
        <v>5653</v>
      </c>
    </row>
    <row r="4069" spans="8:8" x14ac:dyDescent="0.2">
      <c r="H4069" t="s">
        <v>5654</v>
      </c>
    </row>
    <row r="4070" spans="8:8" x14ac:dyDescent="0.2">
      <c r="H4070" t="s">
        <v>5620</v>
      </c>
    </row>
    <row r="4071" spans="8:8" x14ac:dyDescent="0.2">
      <c r="H4071" t="s">
        <v>5619</v>
      </c>
    </row>
    <row r="4072" spans="8:8" x14ac:dyDescent="0.2">
      <c r="H4072" t="s">
        <v>5618</v>
      </c>
    </row>
    <row r="4073" spans="8:8" x14ac:dyDescent="0.2">
      <c r="H4073" t="s">
        <v>5616</v>
      </c>
    </row>
    <row r="4074" spans="8:8" x14ac:dyDescent="0.2">
      <c r="H4074" t="s">
        <v>5615</v>
      </c>
    </row>
    <row r="4075" spans="8:8" x14ac:dyDescent="0.2">
      <c r="H4075" t="s">
        <v>5655</v>
      </c>
    </row>
    <row r="4076" spans="8:8" x14ac:dyDescent="0.2">
      <c r="H4076" t="s">
        <v>5656</v>
      </c>
    </row>
    <row r="4077" spans="8:8" x14ac:dyDescent="0.2">
      <c r="H4077" t="s">
        <v>5612</v>
      </c>
    </row>
    <row r="4078" spans="8:8" x14ac:dyDescent="0.2">
      <c r="H4078" t="s">
        <v>5617</v>
      </c>
    </row>
    <row r="4079" spans="8:8" x14ac:dyDescent="0.2">
      <c r="H4079" t="s">
        <v>5614</v>
      </c>
    </row>
    <row r="4080" spans="8:8" x14ac:dyDescent="0.2">
      <c r="H4080" t="s">
        <v>5613</v>
      </c>
    </row>
    <row r="4081" spans="8:8" x14ac:dyDescent="0.2">
      <c r="H4081" t="s">
        <v>5657</v>
      </c>
    </row>
    <row r="4082" spans="8:8" x14ac:dyDescent="0.2">
      <c r="H4082" t="s">
        <v>5658</v>
      </c>
    </row>
    <row r="4083" spans="8:8" x14ac:dyDescent="0.2">
      <c r="H4083" t="s">
        <v>5659</v>
      </c>
    </row>
    <row r="4084" spans="8:8" x14ac:dyDescent="0.2">
      <c r="H4084" t="s">
        <v>5660</v>
      </c>
    </row>
    <row r="4085" spans="8:8" x14ac:dyDescent="0.2">
      <c r="H4085" t="s">
        <v>5661</v>
      </c>
    </row>
    <row r="4086" spans="8:8" x14ac:dyDescent="0.2">
      <c r="H4086" t="s">
        <v>5662</v>
      </c>
    </row>
    <row r="4087" spans="8:8" x14ac:dyDescent="0.2">
      <c r="H4087" t="s">
        <v>5663</v>
      </c>
    </row>
    <row r="4088" spans="8:8" x14ac:dyDescent="0.2">
      <c r="H4088" t="s">
        <v>5664</v>
      </c>
    </row>
    <row r="4089" spans="8:8" x14ac:dyDescent="0.2">
      <c r="H4089" t="s">
        <v>5665</v>
      </c>
    </row>
    <row r="4090" spans="8:8" x14ac:dyDescent="0.2">
      <c r="H4090" t="s">
        <v>5666</v>
      </c>
    </row>
    <row r="4091" spans="8:8" x14ac:dyDescent="0.2">
      <c r="H4091" t="s">
        <v>5667</v>
      </c>
    </row>
    <row r="4092" spans="8:8" x14ac:dyDescent="0.2">
      <c r="H4092" t="s">
        <v>5668</v>
      </c>
    </row>
    <row r="4093" spans="8:8" x14ac:dyDescent="0.2">
      <c r="H4093" t="s">
        <v>5669</v>
      </c>
    </row>
    <row r="4094" spans="8:8" x14ac:dyDescent="0.2">
      <c r="H4094" t="s">
        <v>5670</v>
      </c>
    </row>
    <row r="4095" spans="8:8" x14ac:dyDescent="0.2">
      <c r="H4095" t="s">
        <v>5671</v>
      </c>
    </row>
    <row r="4096" spans="8:8" x14ac:dyDescent="0.2">
      <c r="H4096" t="s">
        <v>5672</v>
      </c>
    </row>
    <row r="4097" spans="8:8" x14ac:dyDescent="0.2">
      <c r="H4097" t="s">
        <v>5673</v>
      </c>
    </row>
    <row r="4098" spans="8:8" x14ac:dyDescent="0.2">
      <c r="H4098" t="s">
        <v>5674</v>
      </c>
    </row>
    <row r="4099" spans="8:8" x14ac:dyDescent="0.2">
      <c r="H4099" t="s">
        <v>5675</v>
      </c>
    </row>
    <row r="4100" spans="8:8" x14ac:dyDescent="0.2">
      <c r="H4100" t="s">
        <v>5676</v>
      </c>
    </row>
    <row r="4101" spans="8:8" x14ac:dyDescent="0.2">
      <c r="H4101" t="s">
        <v>5677</v>
      </c>
    </row>
    <row r="4102" spans="8:8" x14ac:dyDescent="0.2">
      <c r="H4102" t="s">
        <v>5678</v>
      </c>
    </row>
    <row r="4103" spans="8:8" x14ac:dyDescent="0.2">
      <c r="H4103" t="s">
        <v>5679</v>
      </c>
    </row>
    <row r="4104" spans="8:8" x14ac:dyDescent="0.2">
      <c r="H4104" t="s">
        <v>5680</v>
      </c>
    </row>
    <row r="4105" spans="8:8" x14ac:dyDescent="0.2">
      <c r="H4105" t="s">
        <v>5681</v>
      </c>
    </row>
    <row r="4106" spans="8:8" x14ac:dyDescent="0.2">
      <c r="H4106" t="s">
        <v>5682</v>
      </c>
    </row>
    <row r="4107" spans="8:8" x14ac:dyDescent="0.2">
      <c r="H4107" t="s">
        <v>5683</v>
      </c>
    </row>
    <row r="4108" spans="8:8" x14ac:dyDescent="0.2">
      <c r="H4108" t="s">
        <v>5684</v>
      </c>
    </row>
    <row r="4109" spans="8:8" x14ac:dyDescent="0.2">
      <c r="H4109" t="s">
        <v>5685</v>
      </c>
    </row>
    <row r="4110" spans="8:8" x14ac:dyDescent="0.2">
      <c r="H4110" t="s">
        <v>5686</v>
      </c>
    </row>
    <row r="4111" spans="8:8" x14ac:dyDescent="0.2">
      <c r="H4111" t="s">
        <v>5687</v>
      </c>
    </row>
    <row r="4112" spans="8:8" x14ac:dyDescent="0.2">
      <c r="H4112" t="s">
        <v>5688</v>
      </c>
    </row>
    <row r="4113" spans="8:8" x14ac:dyDescent="0.2">
      <c r="H4113" t="s">
        <v>5689</v>
      </c>
    </row>
    <row r="4114" spans="8:8" x14ac:dyDescent="0.2">
      <c r="H4114" t="s">
        <v>5690</v>
      </c>
    </row>
    <row r="4115" spans="8:8" x14ac:dyDescent="0.2">
      <c r="H4115" t="s">
        <v>5691</v>
      </c>
    </row>
    <row r="4116" spans="8:8" x14ac:dyDescent="0.2">
      <c r="H4116" t="s">
        <v>5692</v>
      </c>
    </row>
    <row r="4117" spans="8:8" x14ac:dyDescent="0.2">
      <c r="H4117" t="s">
        <v>5693</v>
      </c>
    </row>
    <row r="4118" spans="8:8" x14ac:dyDescent="0.2">
      <c r="H4118" t="s">
        <v>5694</v>
      </c>
    </row>
    <row r="4119" spans="8:8" x14ac:dyDescent="0.2">
      <c r="H4119" t="s">
        <v>5695</v>
      </c>
    </row>
    <row r="4120" spans="8:8" x14ac:dyDescent="0.2">
      <c r="H4120" t="s">
        <v>5696</v>
      </c>
    </row>
    <row r="4121" spans="8:8" x14ac:dyDescent="0.2">
      <c r="H4121" t="s">
        <v>5697</v>
      </c>
    </row>
    <row r="4122" spans="8:8" x14ac:dyDescent="0.2">
      <c r="H4122" t="s">
        <v>5698</v>
      </c>
    </row>
    <row r="4123" spans="8:8" x14ac:dyDescent="0.2">
      <c r="H4123" t="s">
        <v>5699</v>
      </c>
    </row>
    <row r="4124" spans="8:8" x14ac:dyDescent="0.2">
      <c r="H4124" t="s">
        <v>5700</v>
      </c>
    </row>
    <row r="4125" spans="8:8" x14ac:dyDescent="0.2">
      <c r="H4125" t="s">
        <v>5701</v>
      </c>
    </row>
    <row r="4126" spans="8:8" x14ac:dyDescent="0.2">
      <c r="H4126" t="s">
        <v>3113</v>
      </c>
    </row>
    <row r="4127" spans="8:8" x14ac:dyDescent="0.2">
      <c r="H4127" t="s">
        <v>3114</v>
      </c>
    </row>
    <row r="4128" spans="8:8" x14ac:dyDescent="0.2">
      <c r="H4128" t="s">
        <v>3115</v>
      </c>
    </row>
    <row r="4129" spans="8:8" x14ac:dyDescent="0.2">
      <c r="H4129" t="s">
        <v>3116</v>
      </c>
    </row>
    <row r="4130" spans="8:8" x14ac:dyDescent="0.2">
      <c r="H4130" t="s">
        <v>3117</v>
      </c>
    </row>
    <row r="4131" spans="8:8" x14ac:dyDescent="0.2">
      <c r="H4131" t="s">
        <v>3118</v>
      </c>
    </row>
    <row r="4132" spans="8:8" x14ac:dyDescent="0.2">
      <c r="H4132" t="s">
        <v>3119</v>
      </c>
    </row>
    <row r="4133" spans="8:8" x14ac:dyDescent="0.2">
      <c r="H4133" t="s">
        <v>3120</v>
      </c>
    </row>
    <row r="4134" spans="8:8" x14ac:dyDescent="0.2">
      <c r="H4134" t="s">
        <v>3121</v>
      </c>
    </row>
    <row r="4135" spans="8:8" x14ac:dyDescent="0.2">
      <c r="H4135" t="s">
        <v>3122</v>
      </c>
    </row>
    <row r="4136" spans="8:8" x14ac:dyDescent="0.2">
      <c r="H4136" t="s">
        <v>3123</v>
      </c>
    </row>
    <row r="4137" spans="8:8" x14ac:dyDescent="0.2">
      <c r="H4137" t="s">
        <v>3124</v>
      </c>
    </row>
    <row r="4138" spans="8:8" x14ac:dyDescent="0.2">
      <c r="H4138" t="s">
        <v>3125</v>
      </c>
    </row>
    <row r="4139" spans="8:8" x14ac:dyDescent="0.2">
      <c r="H4139" t="s">
        <v>3126</v>
      </c>
    </row>
    <row r="4140" spans="8:8" x14ac:dyDescent="0.2">
      <c r="H4140" t="s">
        <v>3127</v>
      </c>
    </row>
    <row r="4141" spans="8:8" x14ac:dyDescent="0.2">
      <c r="H4141" t="s">
        <v>3128</v>
      </c>
    </row>
    <row r="4142" spans="8:8" x14ac:dyDescent="0.2">
      <c r="H4142" t="s">
        <v>3129</v>
      </c>
    </row>
    <row r="4143" spans="8:8" x14ac:dyDescent="0.2">
      <c r="H4143" t="s">
        <v>3130</v>
      </c>
    </row>
    <row r="4144" spans="8:8" x14ac:dyDescent="0.2">
      <c r="H4144" t="s">
        <v>3131</v>
      </c>
    </row>
    <row r="4145" spans="8:8" x14ac:dyDescent="0.2">
      <c r="H4145" t="s">
        <v>3132</v>
      </c>
    </row>
    <row r="4146" spans="8:8" x14ac:dyDescent="0.2">
      <c r="H4146" t="s">
        <v>3133</v>
      </c>
    </row>
    <row r="4147" spans="8:8" x14ac:dyDescent="0.2">
      <c r="H4147" t="s">
        <v>3134</v>
      </c>
    </row>
    <row r="4148" spans="8:8" x14ac:dyDescent="0.2">
      <c r="H4148" t="s">
        <v>3135</v>
      </c>
    </row>
    <row r="4149" spans="8:8" x14ac:dyDescent="0.2">
      <c r="H4149" t="s">
        <v>3136</v>
      </c>
    </row>
    <row r="4150" spans="8:8" x14ac:dyDescent="0.2">
      <c r="H4150" t="s">
        <v>3137</v>
      </c>
    </row>
    <row r="4151" spans="8:8" x14ac:dyDescent="0.2">
      <c r="H4151" t="s">
        <v>3113</v>
      </c>
    </row>
    <row r="4152" spans="8:8" x14ac:dyDescent="0.2">
      <c r="H4152" t="s">
        <v>3114</v>
      </c>
    </row>
    <row r="4153" spans="8:8" x14ac:dyDescent="0.2">
      <c r="H4153" t="s">
        <v>3115</v>
      </c>
    </row>
    <row r="4154" spans="8:8" x14ac:dyDescent="0.2">
      <c r="H4154" t="s">
        <v>3116</v>
      </c>
    </row>
    <row r="4155" spans="8:8" x14ac:dyDescent="0.2">
      <c r="H4155" t="s">
        <v>3117</v>
      </c>
    </row>
    <row r="4156" spans="8:8" x14ac:dyDescent="0.2">
      <c r="H4156" t="s">
        <v>3118</v>
      </c>
    </row>
    <row r="4157" spans="8:8" x14ac:dyDescent="0.2">
      <c r="H4157" t="s">
        <v>3119</v>
      </c>
    </row>
    <row r="4158" spans="8:8" x14ac:dyDescent="0.2">
      <c r="H4158" t="s">
        <v>3120</v>
      </c>
    </row>
    <row r="4159" spans="8:8" x14ac:dyDescent="0.2">
      <c r="H4159" t="s">
        <v>3121</v>
      </c>
    </row>
    <row r="4160" spans="8:8" x14ac:dyDescent="0.2">
      <c r="H4160" t="s">
        <v>3122</v>
      </c>
    </row>
    <row r="4161" spans="8:8" x14ac:dyDescent="0.2">
      <c r="H4161" t="s">
        <v>3123</v>
      </c>
    </row>
    <row r="4162" spans="8:8" x14ac:dyDescent="0.2">
      <c r="H4162" t="s">
        <v>3124</v>
      </c>
    </row>
    <row r="4163" spans="8:8" x14ac:dyDescent="0.2">
      <c r="H4163" t="s">
        <v>3125</v>
      </c>
    </row>
    <row r="4164" spans="8:8" x14ac:dyDescent="0.2">
      <c r="H4164" t="s">
        <v>3126</v>
      </c>
    </row>
    <row r="4165" spans="8:8" x14ac:dyDescent="0.2">
      <c r="H4165" t="s">
        <v>3127</v>
      </c>
    </row>
    <row r="4166" spans="8:8" x14ac:dyDescent="0.2">
      <c r="H4166" t="s">
        <v>3128</v>
      </c>
    </row>
    <row r="4167" spans="8:8" x14ac:dyDescent="0.2">
      <c r="H4167" t="s">
        <v>3129</v>
      </c>
    </row>
    <row r="4168" spans="8:8" x14ac:dyDescent="0.2">
      <c r="H4168" t="s">
        <v>3130</v>
      </c>
    </row>
    <row r="4169" spans="8:8" x14ac:dyDescent="0.2">
      <c r="H4169" t="s">
        <v>3131</v>
      </c>
    </row>
    <row r="4170" spans="8:8" x14ac:dyDescent="0.2">
      <c r="H4170" t="s">
        <v>3132</v>
      </c>
    </row>
    <row r="4171" spans="8:8" x14ac:dyDescent="0.2">
      <c r="H4171" t="s">
        <v>3133</v>
      </c>
    </row>
    <row r="4172" spans="8:8" x14ac:dyDescent="0.2">
      <c r="H4172" t="s">
        <v>3134</v>
      </c>
    </row>
    <row r="4173" spans="8:8" x14ac:dyDescent="0.2">
      <c r="H4173" t="s">
        <v>3135</v>
      </c>
    </row>
    <row r="4174" spans="8:8" x14ac:dyDescent="0.2">
      <c r="H4174" t="s">
        <v>3136</v>
      </c>
    </row>
    <row r="4175" spans="8:8" x14ac:dyDescent="0.2">
      <c r="H4175" t="s">
        <v>3137</v>
      </c>
    </row>
    <row r="4176" spans="8:8" x14ac:dyDescent="0.2">
      <c r="H4176" t="s">
        <v>3138</v>
      </c>
    </row>
    <row r="4177" spans="8:8" x14ac:dyDescent="0.2">
      <c r="H4177" t="s">
        <v>3139</v>
      </c>
    </row>
    <row r="4178" spans="8:8" x14ac:dyDescent="0.2">
      <c r="H4178" t="s">
        <v>3140</v>
      </c>
    </row>
    <row r="4179" spans="8:8" x14ac:dyDescent="0.2">
      <c r="H4179" t="s">
        <v>3141</v>
      </c>
    </row>
    <row r="4180" spans="8:8" x14ac:dyDescent="0.2">
      <c r="H4180" t="s">
        <v>3142</v>
      </c>
    </row>
    <row r="4181" spans="8:8" x14ac:dyDescent="0.2">
      <c r="H4181" t="s">
        <v>3143</v>
      </c>
    </row>
    <row r="4182" spans="8:8" x14ac:dyDescent="0.2">
      <c r="H4182" t="s">
        <v>3144</v>
      </c>
    </row>
    <row r="4183" spans="8:8" x14ac:dyDescent="0.2">
      <c r="H4183" t="s">
        <v>3145</v>
      </c>
    </row>
    <row r="4184" spans="8:8" x14ac:dyDescent="0.2">
      <c r="H4184" t="s">
        <v>3146</v>
      </c>
    </row>
    <row r="4185" spans="8:8" x14ac:dyDescent="0.2">
      <c r="H4185" t="s">
        <v>3147</v>
      </c>
    </row>
    <row r="4186" spans="8:8" x14ac:dyDescent="0.2">
      <c r="H4186" t="s">
        <v>3148</v>
      </c>
    </row>
    <row r="4187" spans="8:8" x14ac:dyDescent="0.2">
      <c r="H4187" t="s">
        <v>3149</v>
      </c>
    </row>
    <row r="4188" spans="8:8" x14ac:dyDescent="0.2">
      <c r="H4188" t="s">
        <v>3150</v>
      </c>
    </row>
    <row r="4189" spans="8:8" x14ac:dyDescent="0.2">
      <c r="H4189" t="s">
        <v>3151</v>
      </c>
    </row>
    <row r="4190" spans="8:8" x14ac:dyDescent="0.2">
      <c r="H4190" t="s">
        <v>3152</v>
      </c>
    </row>
    <row r="4191" spans="8:8" x14ac:dyDescent="0.2">
      <c r="H4191" t="s">
        <v>3153</v>
      </c>
    </row>
    <row r="4192" spans="8:8" x14ac:dyDescent="0.2">
      <c r="H4192" t="s">
        <v>3154</v>
      </c>
    </row>
    <row r="4193" spans="8:8" x14ac:dyDescent="0.2">
      <c r="H4193" t="s">
        <v>3155</v>
      </c>
    </row>
    <row r="4194" spans="8:8" x14ac:dyDescent="0.2">
      <c r="H4194" t="s">
        <v>3156</v>
      </c>
    </row>
    <row r="4195" spans="8:8" x14ac:dyDescent="0.2">
      <c r="H4195" t="s">
        <v>3157</v>
      </c>
    </row>
    <row r="4196" spans="8:8" x14ac:dyDescent="0.2">
      <c r="H4196" t="s">
        <v>3158</v>
      </c>
    </row>
    <row r="4197" spans="8:8" x14ac:dyDescent="0.2">
      <c r="H4197" t="s">
        <v>3159</v>
      </c>
    </row>
    <row r="4198" spans="8:8" x14ac:dyDescent="0.2">
      <c r="H4198" t="s">
        <v>3160</v>
      </c>
    </row>
    <row r="4199" spans="8:8" x14ac:dyDescent="0.2">
      <c r="H4199" t="s">
        <v>3161</v>
      </c>
    </row>
    <row r="4200" spans="8:8" x14ac:dyDescent="0.2">
      <c r="H4200" t="s">
        <v>3162</v>
      </c>
    </row>
    <row r="4201" spans="8:8" x14ac:dyDescent="0.2">
      <c r="H4201" t="s">
        <v>3163</v>
      </c>
    </row>
    <row r="4202" spans="8:8" x14ac:dyDescent="0.2">
      <c r="H4202" t="s">
        <v>3164</v>
      </c>
    </row>
    <row r="4203" spans="8:8" x14ac:dyDescent="0.2">
      <c r="H4203" t="s">
        <v>3165</v>
      </c>
    </row>
    <row r="4204" spans="8:8" x14ac:dyDescent="0.2">
      <c r="H4204" t="s">
        <v>3166</v>
      </c>
    </row>
    <row r="4205" spans="8:8" x14ac:dyDescent="0.2">
      <c r="H4205" t="s">
        <v>3167</v>
      </c>
    </row>
    <row r="4206" spans="8:8" x14ac:dyDescent="0.2">
      <c r="H4206" t="s">
        <v>3168</v>
      </c>
    </row>
    <row r="4207" spans="8:8" x14ac:dyDescent="0.2">
      <c r="H4207" t="s">
        <v>3169</v>
      </c>
    </row>
    <row r="4208" spans="8:8" x14ac:dyDescent="0.2">
      <c r="H4208" t="s">
        <v>3170</v>
      </c>
    </row>
    <row r="4209" spans="8:8" x14ac:dyDescent="0.2">
      <c r="H4209" t="s">
        <v>3171</v>
      </c>
    </row>
    <row r="4210" spans="8:8" x14ac:dyDescent="0.2">
      <c r="H4210" t="s">
        <v>3172</v>
      </c>
    </row>
    <row r="4211" spans="8:8" x14ac:dyDescent="0.2">
      <c r="H4211" t="s">
        <v>3173</v>
      </c>
    </row>
    <row r="4212" spans="8:8" x14ac:dyDescent="0.2">
      <c r="H4212" t="s">
        <v>3174</v>
      </c>
    </row>
    <row r="4213" spans="8:8" x14ac:dyDescent="0.2">
      <c r="H4213" t="s">
        <v>3175</v>
      </c>
    </row>
    <row r="4214" spans="8:8" x14ac:dyDescent="0.2">
      <c r="H4214" t="s">
        <v>3176</v>
      </c>
    </row>
    <row r="4215" spans="8:8" x14ac:dyDescent="0.2">
      <c r="H4215" t="s">
        <v>3177</v>
      </c>
    </row>
    <row r="4216" spans="8:8" x14ac:dyDescent="0.2">
      <c r="H4216" t="s">
        <v>3178</v>
      </c>
    </row>
    <row r="4217" spans="8:8" x14ac:dyDescent="0.2">
      <c r="H4217" t="s">
        <v>3179</v>
      </c>
    </row>
    <row r="4218" spans="8:8" x14ac:dyDescent="0.2">
      <c r="H4218" t="s">
        <v>3180</v>
      </c>
    </row>
    <row r="4219" spans="8:8" x14ac:dyDescent="0.2">
      <c r="H4219" t="s">
        <v>3181</v>
      </c>
    </row>
    <row r="4220" spans="8:8" x14ac:dyDescent="0.2">
      <c r="H4220" t="s">
        <v>3182</v>
      </c>
    </row>
    <row r="4221" spans="8:8" x14ac:dyDescent="0.2">
      <c r="H4221" t="s">
        <v>3183</v>
      </c>
    </row>
    <row r="4222" spans="8:8" x14ac:dyDescent="0.2">
      <c r="H4222" t="s">
        <v>3184</v>
      </c>
    </row>
    <row r="4223" spans="8:8" x14ac:dyDescent="0.2">
      <c r="H4223" t="s">
        <v>3185</v>
      </c>
    </row>
    <row r="4224" spans="8:8" x14ac:dyDescent="0.2">
      <c r="H4224" t="s">
        <v>3186</v>
      </c>
    </row>
    <row r="4225" spans="8:8" x14ac:dyDescent="0.2">
      <c r="H4225" t="s">
        <v>3187</v>
      </c>
    </row>
    <row r="4226" spans="8:8" x14ac:dyDescent="0.2">
      <c r="H4226" t="s">
        <v>3188</v>
      </c>
    </row>
    <row r="4227" spans="8:8" x14ac:dyDescent="0.2">
      <c r="H4227" t="s">
        <v>3189</v>
      </c>
    </row>
    <row r="4228" spans="8:8" x14ac:dyDescent="0.2">
      <c r="H4228" t="s">
        <v>3190</v>
      </c>
    </row>
    <row r="4229" spans="8:8" x14ac:dyDescent="0.2">
      <c r="H4229" t="s">
        <v>3191</v>
      </c>
    </row>
    <row r="4230" spans="8:8" x14ac:dyDescent="0.2">
      <c r="H4230" t="s">
        <v>3192</v>
      </c>
    </row>
    <row r="4231" spans="8:8" x14ac:dyDescent="0.2">
      <c r="H4231" t="s">
        <v>3193</v>
      </c>
    </row>
    <row r="4232" spans="8:8" x14ac:dyDescent="0.2">
      <c r="H4232" t="s">
        <v>3194</v>
      </c>
    </row>
    <row r="4233" spans="8:8" x14ac:dyDescent="0.2">
      <c r="H4233" t="s">
        <v>3195</v>
      </c>
    </row>
    <row r="4234" spans="8:8" x14ac:dyDescent="0.2">
      <c r="H4234" t="s">
        <v>3196</v>
      </c>
    </row>
    <row r="4235" spans="8:8" x14ac:dyDescent="0.2">
      <c r="H4235" t="s">
        <v>3197</v>
      </c>
    </row>
    <row r="4236" spans="8:8" x14ac:dyDescent="0.2">
      <c r="H4236" t="s">
        <v>3198</v>
      </c>
    </row>
    <row r="4237" spans="8:8" x14ac:dyDescent="0.2">
      <c r="H4237" t="s">
        <v>3199</v>
      </c>
    </row>
    <row r="4238" spans="8:8" x14ac:dyDescent="0.2">
      <c r="H4238" t="s">
        <v>3200</v>
      </c>
    </row>
    <row r="4239" spans="8:8" x14ac:dyDescent="0.2">
      <c r="H4239" t="s">
        <v>3201</v>
      </c>
    </row>
    <row r="4240" spans="8:8" x14ac:dyDescent="0.2">
      <c r="H4240" t="s">
        <v>3202</v>
      </c>
    </row>
    <row r="4241" spans="8:8" x14ac:dyDescent="0.2">
      <c r="H4241" t="s">
        <v>3203</v>
      </c>
    </row>
    <row r="4242" spans="8:8" x14ac:dyDescent="0.2">
      <c r="H4242" t="s">
        <v>3204</v>
      </c>
    </row>
    <row r="4243" spans="8:8" x14ac:dyDescent="0.2">
      <c r="H4243" t="s">
        <v>3205</v>
      </c>
    </row>
    <row r="4244" spans="8:8" x14ac:dyDescent="0.2">
      <c r="H4244" t="s">
        <v>3206</v>
      </c>
    </row>
    <row r="4245" spans="8:8" x14ac:dyDescent="0.2">
      <c r="H4245" t="s">
        <v>3207</v>
      </c>
    </row>
    <row r="4246" spans="8:8" x14ac:dyDescent="0.2">
      <c r="H4246" t="s">
        <v>3208</v>
      </c>
    </row>
    <row r="4247" spans="8:8" x14ac:dyDescent="0.2">
      <c r="H4247" t="s">
        <v>3209</v>
      </c>
    </row>
    <row r="4248" spans="8:8" x14ac:dyDescent="0.2">
      <c r="H4248" t="s">
        <v>3210</v>
      </c>
    </row>
    <row r="4249" spans="8:8" x14ac:dyDescent="0.2">
      <c r="H4249" t="s">
        <v>3211</v>
      </c>
    </row>
    <row r="4250" spans="8:8" x14ac:dyDescent="0.2">
      <c r="H4250" t="s">
        <v>3212</v>
      </c>
    </row>
    <row r="4251" spans="8:8" x14ac:dyDescent="0.2">
      <c r="H4251" t="s">
        <v>3213</v>
      </c>
    </row>
    <row r="4252" spans="8:8" x14ac:dyDescent="0.2">
      <c r="H4252" t="s">
        <v>3214</v>
      </c>
    </row>
    <row r="4253" spans="8:8" x14ac:dyDescent="0.2">
      <c r="H4253" t="s">
        <v>3215</v>
      </c>
    </row>
    <row r="4254" spans="8:8" x14ac:dyDescent="0.2">
      <c r="H4254" t="s">
        <v>3216</v>
      </c>
    </row>
    <row r="4255" spans="8:8" x14ac:dyDescent="0.2">
      <c r="H4255" t="s">
        <v>3217</v>
      </c>
    </row>
    <row r="4256" spans="8:8" x14ac:dyDescent="0.2">
      <c r="H4256" t="s">
        <v>3218</v>
      </c>
    </row>
    <row r="4257" spans="8:8" x14ac:dyDescent="0.2">
      <c r="H4257" t="s">
        <v>3219</v>
      </c>
    </row>
    <row r="4258" spans="8:8" x14ac:dyDescent="0.2">
      <c r="H4258" t="s">
        <v>3220</v>
      </c>
    </row>
    <row r="4259" spans="8:8" x14ac:dyDescent="0.2">
      <c r="H4259" t="s">
        <v>3221</v>
      </c>
    </row>
    <row r="4260" spans="8:8" x14ac:dyDescent="0.2">
      <c r="H4260" t="s">
        <v>3222</v>
      </c>
    </row>
    <row r="4261" spans="8:8" x14ac:dyDescent="0.2">
      <c r="H4261" t="s">
        <v>3223</v>
      </c>
    </row>
    <row r="4262" spans="8:8" x14ac:dyDescent="0.2">
      <c r="H4262" t="s">
        <v>3224</v>
      </c>
    </row>
    <row r="4263" spans="8:8" x14ac:dyDescent="0.2">
      <c r="H4263" t="s">
        <v>3225</v>
      </c>
    </row>
    <row r="4264" spans="8:8" x14ac:dyDescent="0.2">
      <c r="H4264" t="s">
        <v>3226</v>
      </c>
    </row>
    <row r="4265" spans="8:8" x14ac:dyDescent="0.2">
      <c r="H4265" t="s">
        <v>3227</v>
      </c>
    </row>
    <row r="4266" spans="8:8" x14ac:dyDescent="0.2">
      <c r="H4266" t="s">
        <v>3228</v>
      </c>
    </row>
    <row r="4267" spans="8:8" x14ac:dyDescent="0.2">
      <c r="H4267" t="s">
        <v>3229</v>
      </c>
    </row>
    <row r="4268" spans="8:8" x14ac:dyDescent="0.2">
      <c r="H4268" t="s">
        <v>3230</v>
      </c>
    </row>
    <row r="4269" spans="8:8" x14ac:dyDescent="0.2">
      <c r="H4269" t="s">
        <v>3231</v>
      </c>
    </row>
    <row r="4270" spans="8:8" x14ac:dyDescent="0.2">
      <c r="H4270" t="s">
        <v>3232</v>
      </c>
    </row>
    <row r="4271" spans="8:8" x14ac:dyDescent="0.2">
      <c r="H4271" t="s">
        <v>3233</v>
      </c>
    </row>
    <row r="4272" spans="8:8" x14ac:dyDescent="0.2">
      <c r="H4272" t="s">
        <v>3234</v>
      </c>
    </row>
    <row r="4273" spans="8:8" x14ac:dyDescent="0.2">
      <c r="H4273" t="s">
        <v>3235</v>
      </c>
    </row>
    <row r="4274" spans="8:8" x14ac:dyDescent="0.2">
      <c r="H4274" t="s">
        <v>3236</v>
      </c>
    </row>
    <row r="4275" spans="8:8" x14ac:dyDescent="0.2">
      <c r="H4275" t="s">
        <v>3237</v>
      </c>
    </row>
    <row r="4276" spans="8:8" x14ac:dyDescent="0.2">
      <c r="H4276" t="s">
        <v>3238</v>
      </c>
    </row>
    <row r="4277" spans="8:8" x14ac:dyDescent="0.2">
      <c r="H4277" t="s">
        <v>3239</v>
      </c>
    </row>
    <row r="4278" spans="8:8" x14ac:dyDescent="0.2">
      <c r="H4278" t="s">
        <v>3240</v>
      </c>
    </row>
    <row r="4279" spans="8:8" x14ac:dyDescent="0.2">
      <c r="H4279" t="s">
        <v>3241</v>
      </c>
    </row>
    <row r="4280" spans="8:8" x14ac:dyDescent="0.2">
      <c r="H4280" t="s">
        <v>3242</v>
      </c>
    </row>
    <row r="4281" spans="8:8" x14ac:dyDescent="0.2">
      <c r="H4281" t="s">
        <v>3243</v>
      </c>
    </row>
    <row r="4282" spans="8:8" x14ac:dyDescent="0.2">
      <c r="H4282" t="s">
        <v>3244</v>
      </c>
    </row>
    <row r="4283" spans="8:8" x14ac:dyDescent="0.2">
      <c r="H4283" t="s">
        <v>3245</v>
      </c>
    </row>
    <row r="4284" spans="8:8" x14ac:dyDescent="0.2">
      <c r="H4284" t="s">
        <v>3246</v>
      </c>
    </row>
    <row r="4285" spans="8:8" x14ac:dyDescent="0.2">
      <c r="H4285" t="s">
        <v>3247</v>
      </c>
    </row>
    <row r="4286" spans="8:8" x14ac:dyDescent="0.2">
      <c r="H4286" t="s">
        <v>3197</v>
      </c>
    </row>
    <row r="4287" spans="8:8" x14ac:dyDescent="0.2">
      <c r="H4287" t="s">
        <v>3192</v>
      </c>
    </row>
    <row r="4288" spans="8:8" x14ac:dyDescent="0.2">
      <c r="H4288" t="s">
        <v>3189</v>
      </c>
    </row>
    <row r="4289" spans="8:8" x14ac:dyDescent="0.2">
      <c r="H4289" t="s">
        <v>3184</v>
      </c>
    </row>
    <row r="4290" spans="8:8" x14ac:dyDescent="0.2">
      <c r="H4290" t="s">
        <v>3185</v>
      </c>
    </row>
    <row r="4291" spans="8:8" x14ac:dyDescent="0.2">
      <c r="H4291" t="s">
        <v>3182</v>
      </c>
    </row>
    <row r="4292" spans="8:8" x14ac:dyDescent="0.2">
      <c r="H4292" t="s">
        <v>3183</v>
      </c>
    </row>
    <row r="4293" spans="8:8" x14ac:dyDescent="0.2">
      <c r="H4293" t="s">
        <v>3188</v>
      </c>
    </row>
    <row r="4294" spans="8:8" x14ac:dyDescent="0.2">
      <c r="H4294" t="s">
        <v>3201</v>
      </c>
    </row>
    <row r="4295" spans="8:8" x14ac:dyDescent="0.2">
      <c r="H4295" t="s">
        <v>3210</v>
      </c>
    </row>
    <row r="4296" spans="8:8" x14ac:dyDescent="0.2">
      <c r="H4296" t="s">
        <v>3211</v>
      </c>
    </row>
    <row r="4297" spans="8:8" x14ac:dyDescent="0.2">
      <c r="H4297" t="s">
        <v>3208</v>
      </c>
    </row>
    <row r="4298" spans="8:8" x14ac:dyDescent="0.2">
      <c r="H4298" t="s">
        <v>3215</v>
      </c>
    </row>
    <row r="4299" spans="8:8" x14ac:dyDescent="0.2">
      <c r="H4299" t="s">
        <v>3213</v>
      </c>
    </row>
    <row r="4300" spans="8:8" x14ac:dyDescent="0.2">
      <c r="H4300" t="s">
        <v>3212</v>
      </c>
    </row>
    <row r="4301" spans="8:8" x14ac:dyDescent="0.2">
      <c r="H4301" t="s">
        <v>3186</v>
      </c>
    </row>
    <row r="4302" spans="8:8" x14ac:dyDescent="0.2">
      <c r="H4302" t="s">
        <v>3209</v>
      </c>
    </row>
    <row r="4303" spans="8:8" x14ac:dyDescent="0.2">
      <c r="H4303" t="s">
        <v>3178</v>
      </c>
    </row>
    <row r="4304" spans="8:8" x14ac:dyDescent="0.2">
      <c r="H4304" t="s">
        <v>3198</v>
      </c>
    </row>
    <row r="4305" spans="8:8" x14ac:dyDescent="0.2">
      <c r="H4305" t="s">
        <v>3160</v>
      </c>
    </row>
    <row r="4306" spans="8:8" x14ac:dyDescent="0.2">
      <c r="H4306" t="s">
        <v>3159</v>
      </c>
    </row>
    <row r="4307" spans="8:8" x14ac:dyDescent="0.2">
      <c r="H4307" t="s">
        <v>3195</v>
      </c>
    </row>
    <row r="4308" spans="8:8" x14ac:dyDescent="0.2">
      <c r="H4308" t="s">
        <v>3181</v>
      </c>
    </row>
    <row r="4309" spans="8:8" x14ac:dyDescent="0.2">
      <c r="H4309" t="s">
        <v>3154</v>
      </c>
    </row>
    <row r="4310" spans="8:8" x14ac:dyDescent="0.2">
      <c r="H4310" t="s">
        <v>3155</v>
      </c>
    </row>
    <row r="4311" spans="8:8" x14ac:dyDescent="0.2">
      <c r="H4311" t="s">
        <v>3153</v>
      </c>
    </row>
    <row r="4312" spans="8:8" x14ac:dyDescent="0.2">
      <c r="H4312" t="s">
        <v>3149</v>
      </c>
    </row>
    <row r="4313" spans="8:8" x14ac:dyDescent="0.2">
      <c r="H4313" t="s">
        <v>3177</v>
      </c>
    </row>
    <row r="4314" spans="8:8" x14ac:dyDescent="0.2">
      <c r="H4314" t="s">
        <v>3194</v>
      </c>
    </row>
    <row r="4315" spans="8:8" x14ac:dyDescent="0.2">
      <c r="H4315" t="s">
        <v>3176</v>
      </c>
    </row>
    <row r="4316" spans="8:8" x14ac:dyDescent="0.2">
      <c r="H4316" t="s">
        <v>3206</v>
      </c>
    </row>
    <row r="4317" spans="8:8" x14ac:dyDescent="0.2">
      <c r="H4317" t="s">
        <v>3207</v>
      </c>
    </row>
    <row r="4318" spans="8:8" x14ac:dyDescent="0.2">
      <c r="H4318" t="s">
        <v>3173</v>
      </c>
    </row>
    <row r="4319" spans="8:8" x14ac:dyDescent="0.2">
      <c r="H4319" t="s">
        <v>3146</v>
      </c>
    </row>
    <row r="4320" spans="8:8" x14ac:dyDescent="0.2">
      <c r="H4320" t="s">
        <v>3169</v>
      </c>
    </row>
    <row r="4321" spans="8:8" x14ac:dyDescent="0.2">
      <c r="H4321" t="s">
        <v>3144</v>
      </c>
    </row>
    <row r="4322" spans="8:8" x14ac:dyDescent="0.2">
      <c r="H4322" t="s">
        <v>3162</v>
      </c>
    </row>
    <row r="4323" spans="8:8" x14ac:dyDescent="0.2">
      <c r="H4323" t="s">
        <v>3163</v>
      </c>
    </row>
    <row r="4324" spans="8:8" x14ac:dyDescent="0.2">
      <c r="H4324" t="s">
        <v>3141</v>
      </c>
    </row>
    <row r="4325" spans="8:8" x14ac:dyDescent="0.2">
      <c r="H4325" t="s">
        <v>3170</v>
      </c>
    </row>
    <row r="4326" spans="8:8" x14ac:dyDescent="0.2">
      <c r="H4326" t="s">
        <v>3139</v>
      </c>
    </row>
    <row r="4327" spans="8:8" x14ac:dyDescent="0.2">
      <c r="H4327" t="s">
        <v>3190</v>
      </c>
    </row>
    <row r="4328" spans="8:8" x14ac:dyDescent="0.2">
      <c r="H4328" t="s">
        <v>3196</v>
      </c>
    </row>
    <row r="4329" spans="8:8" x14ac:dyDescent="0.2">
      <c r="H4329" t="s">
        <v>3180</v>
      </c>
    </row>
    <row r="4330" spans="8:8" x14ac:dyDescent="0.2">
      <c r="H4330" t="s">
        <v>3199</v>
      </c>
    </row>
    <row r="4331" spans="8:8" x14ac:dyDescent="0.2">
      <c r="H4331" t="s">
        <v>3161</v>
      </c>
    </row>
    <row r="4332" spans="8:8" x14ac:dyDescent="0.2">
      <c r="H4332" t="s">
        <v>3138</v>
      </c>
    </row>
    <row r="4333" spans="8:8" x14ac:dyDescent="0.2">
      <c r="H4333" t="s">
        <v>3157</v>
      </c>
    </row>
    <row r="4334" spans="8:8" x14ac:dyDescent="0.2">
      <c r="H4334" t="s">
        <v>3219</v>
      </c>
    </row>
    <row r="4335" spans="8:8" x14ac:dyDescent="0.2">
      <c r="H4335" t="s">
        <v>3151</v>
      </c>
    </row>
    <row r="4336" spans="8:8" x14ac:dyDescent="0.2">
      <c r="H4336" t="s">
        <v>3174</v>
      </c>
    </row>
    <row r="4337" spans="8:8" x14ac:dyDescent="0.2">
      <c r="H4337" t="s">
        <v>3171</v>
      </c>
    </row>
    <row r="4338" spans="8:8" x14ac:dyDescent="0.2">
      <c r="H4338" t="s">
        <v>3179</v>
      </c>
    </row>
    <row r="4339" spans="8:8" x14ac:dyDescent="0.2">
      <c r="H4339" t="s">
        <v>3148</v>
      </c>
    </row>
    <row r="4340" spans="8:8" x14ac:dyDescent="0.2">
      <c r="H4340" t="s">
        <v>3158</v>
      </c>
    </row>
    <row r="4341" spans="8:8" x14ac:dyDescent="0.2">
      <c r="H4341" t="s">
        <v>3222</v>
      </c>
    </row>
    <row r="4342" spans="8:8" x14ac:dyDescent="0.2">
      <c r="H4342" t="s">
        <v>3152</v>
      </c>
    </row>
    <row r="4343" spans="8:8" x14ac:dyDescent="0.2">
      <c r="H4343" t="s">
        <v>3145</v>
      </c>
    </row>
    <row r="4344" spans="8:8" x14ac:dyDescent="0.2">
      <c r="H4344" t="s">
        <v>3150</v>
      </c>
    </row>
    <row r="4345" spans="8:8" x14ac:dyDescent="0.2">
      <c r="H4345" t="s">
        <v>3167</v>
      </c>
    </row>
    <row r="4346" spans="8:8" x14ac:dyDescent="0.2">
      <c r="H4346" t="s">
        <v>3136</v>
      </c>
    </row>
    <row r="4347" spans="8:8" x14ac:dyDescent="0.2">
      <c r="H4347" t="s">
        <v>3147</v>
      </c>
    </row>
    <row r="4348" spans="8:8" x14ac:dyDescent="0.2">
      <c r="H4348" t="s">
        <v>3217</v>
      </c>
    </row>
    <row r="4349" spans="8:8" x14ac:dyDescent="0.2">
      <c r="H4349" t="s">
        <v>3228</v>
      </c>
    </row>
    <row r="4350" spans="8:8" x14ac:dyDescent="0.2">
      <c r="H4350" t="s">
        <v>3216</v>
      </c>
    </row>
    <row r="4351" spans="8:8" x14ac:dyDescent="0.2">
      <c r="H4351" t="s">
        <v>3156</v>
      </c>
    </row>
    <row r="4352" spans="8:8" x14ac:dyDescent="0.2">
      <c r="H4352" t="s">
        <v>3143</v>
      </c>
    </row>
    <row r="4353" spans="8:8" x14ac:dyDescent="0.2">
      <c r="H4353" t="s">
        <v>3200</v>
      </c>
    </row>
    <row r="4354" spans="8:8" x14ac:dyDescent="0.2">
      <c r="H4354" t="s">
        <v>3204</v>
      </c>
    </row>
    <row r="4355" spans="8:8" x14ac:dyDescent="0.2">
      <c r="H4355" t="s">
        <v>3140</v>
      </c>
    </row>
    <row r="4356" spans="8:8" x14ac:dyDescent="0.2">
      <c r="H4356" t="s">
        <v>3142</v>
      </c>
    </row>
    <row r="4357" spans="8:8" x14ac:dyDescent="0.2">
      <c r="H4357" t="s">
        <v>3164</v>
      </c>
    </row>
    <row r="4358" spans="8:8" x14ac:dyDescent="0.2">
      <c r="H4358" t="s">
        <v>3165</v>
      </c>
    </row>
    <row r="4359" spans="8:8" x14ac:dyDescent="0.2">
      <c r="H4359" t="s">
        <v>3168</v>
      </c>
    </row>
    <row r="4360" spans="8:8" x14ac:dyDescent="0.2">
      <c r="H4360" t="s">
        <v>3166</v>
      </c>
    </row>
    <row r="4361" spans="8:8" x14ac:dyDescent="0.2">
      <c r="H4361" t="s">
        <v>3172</v>
      </c>
    </row>
    <row r="4362" spans="8:8" x14ac:dyDescent="0.2">
      <c r="H4362" t="s">
        <v>3218</v>
      </c>
    </row>
    <row r="4363" spans="8:8" x14ac:dyDescent="0.2">
      <c r="H4363" t="s">
        <v>3175</v>
      </c>
    </row>
    <row r="4364" spans="8:8" x14ac:dyDescent="0.2">
      <c r="H4364" t="s">
        <v>3236</v>
      </c>
    </row>
    <row r="4365" spans="8:8" x14ac:dyDescent="0.2">
      <c r="H4365" t="s">
        <v>3191</v>
      </c>
    </row>
    <row r="4366" spans="8:8" x14ac:dyDescent="0.2">
      <c r="H4366" t="s">
        <v>3133</v>
      </c>
    </row>
    <row r="4367" spans="8:8" x14ac:dyDescent="0.2">
      <c r="H4367" t="s">
        <v>3137</v>
      </c>
    </row>
    <row r="4368" spans="8:8" x14ac:dyDescent="0.2">
      <c r="H4368" t="s">
        <v>3227</v>
      </c>
    </row>
    <row r="4369" spans="8:8" x14ac:dyDescent="0.2">
      <c r="H4369" t="s">
        <v>3229</v>
      </c>
    </row>
    <row r="4370" spans="8:8" x14ac:dyDescent="0.2">
      <c r="H4370" t="s">
        <v>3230</v>
      </c>
    </row>
    <row r="4371" spans="8:8" x14ac:dyDescent="0.2">
      <c r="H4371" t="s">
        <v>3214</v>
      </c>
    </row>
    <row r="4372" spans="8:8" x14ac:dyDescent="0.2">
      <c r="H4372" t="s">
        <v>3187</v>
      </c>
    </row>
    <row r="4373" spans="8:8" x14ac:dyDescent="0.2">
      <c r="H4373" t="s">
        <v>3193</v>
      </c>
    </row>
    <row r="4374" spans="8:8" x14ac:dyDescent="0.2">
      <c r="H4374" t="s">
        <v>3221</v>
      </c>
    </row>
    <row r="4375" spans="8:8" x14ac:dyDescent="0.2">
      <c r="H4375" t="s">
        <v>3224</v>
      </c>
    </row>
    <row r="4376" spans="8:8" x14ac:dyDescent="0.2">
      <c r="H4376" t="s">
        <v>3202</v>
      </c>
    </row>
    <row r="4377" spans="8:8" x14ac:dyDescent="0.2">
      <c r="H4377" t="s">
        <v>3203</v>
      </c>
    </row>
    <row r="4378" spans="8:8" x14ac:dyDescent="0.2">
      <c r="H4378" t="s">
        <v>3225</v>
      </c>
    </row>
    <row r="4379" spans="8:8" x14ac:dyDescent="0.2">
      <c r="H4379" t="s">
        <v>3205</v>
      </c>
    </row>
    <row r="4380" spans="8:8" x14ac:dyDescent="0.2">
      <c r="H4380" t="s">
        <v>3226</v>
      </c>
    </row>
    <row r="4381" spans="8:8" x14ac:dyDescent="0.2">
      <c r="H4381" t="s">
        <v>3220</v>
      </c>
    </row>
    <row r="4382" spans="8:8" x14ac:dyDescent="0.2">
      <c r="H4382" t="s">
        <v>3223</v>
      </c>
    </row>
    <row r="4383" spans="8:8" x14ac:dyDescent="0.2">
      <c r="H4383" t="s">
        <v>3134</v>
      </c>
    </row>
    <row r="4384" spans="8:8" x14ac:dyDescent="0.2">
      <c r="H4384" t="s">
        <v>3135</v>
      </c>
    </row>
    <row r="4385" spans="8:8" x14ac:dyDescent="0.2">
      <c r="H4385" t="s">
        <v>3132</v>
      </c>
    </row>
    <row r="4386" spans="8:8" x14ac:dyDescent="0.2">
      <c r="H4386" t="s">
        <v>3130</v>
      </c>
    </row>
    <row r="4387" spans="8:8" x14ac:dyDescent="0.2">
      <c r="H4387" t="s">
        <v>3131</v>
      </c>
    </row>
    <row r="4388" spans="8:8" x14ac:dyDescent="0.2">
      <c r="H4388" t="s">
        <v>3234</v>
      </c>
    </row>
    <row r="4389" spans="8:8" x14ac:dyDescent="0.2">
      <c r="H4389" t="s">
        <v>3233</v>
      </c>
    </row>
    <row r="4390" spans="8:8" x14ac:dyDescent="0.2">
      <c r="H4390" t="s">
        <v>3232</v>
      </c>
    </row>
    <row r="4391" spans="8:8" x14ac:dyDescent="0.2">
      <c r="H4391" t="s">
        <v>3127</v>
      </c>
    </row>
    <row r="4392" spans="8:8" x14ac:dyDescent="0.2">
      <c r="H4392" t="s">
        <v>3231</v>
      </c>
    </row>
    <row r="4393" spans="8:8" x14ac:dyDescent="0.2">
      <c r="H4393" t="s">
        <v>3246</v>
      </c>
    </row>
    <row r="4394" spans="8:8" x14ac:dyDescent="0.2">
      <c r="H4394" t="s">
        <v>3122</v>
      </c>
    </row>
    <row r="4395" spans="8:8" x14ac:dyDescent="0.2">
      <c r="H4395" t="s">
        <v>3121</v>
      </c>
    </row>
    <row r="4396" spans="8:8" x14ac:dyDescent="0.2">
      <c r="H4396" t="s">
        <v>3120</v>
      </c>
    </row>
    <row r="4397" spans="8:8" x14ac:dyDescent="0.2">
      <c r="H4397" t="s">
        <v>3119</v>
      </c>
    </row>
    <row r="4398" spans="8:8" x14ac:dyDescent="0.2">
      <c r="H4398" t="s">
        <v>3118</v>
      </c>
    </row>
    <row r="4399" spans="8:8" x14ac:dyDescent="0.2">
      <c r="H4399" t="s">
        <v>3116</v>
      </c>
    </row>
    <row r="4400" spans="8:8" x14ac:dyDescent="0.2">
      <c r="H4400" t="s">
        <v>3123</v>
      </c>
    </row>
    <row r="4401" spans="8:8" x14ac:dyDescent="0.2">
      <c r="H4401" t="s">
        <v>3247</v>
      </c>
    </row>
    <row r="4402" spans="8:8" x14ac:dyDescent="0.2">
      <c r="H4402" t="s">
        <v>3115</v>
      </c>
    </row>
    <row r="4403" spans="8:8" x14ac:dyDescent="0.2">
      <c r="H4403" t="s">
        <v>3125</v>
      </c>
    </row>
    <row r="4404" spans="8:8" x14ac:dyDescent="0.2">
      <c r="H4404" t="s">
        <v>3124</v>
      </c>
    </row>
    <row r="4405" spans="8:8" x14ac:dyDescent="0.2">
      <c r="H4405" t="s">
        <v>3114</v>
      </c>
    </row>
    <row r="4406" spans="8:8" x14ac:dyDescent="0.2">
      <c r="H4406" t="s">
        <v>3117</v>
      </c>
    </row>
    <row r="4407" spans="8:8" x14ac:dyDescent="0.2">
      <c r="H4407" t="s">
        <v>3113</v>
      </c>
    </row>
    <row r="4408" spans="8:8" x14ac:dyDescent="0.2">
      <c r="H4408" t="s">
        <v>3126</v>
      </c>
    </row>
    <row r="4409" spans="8:8" x14ac:dyDescent="0.2">
      <c r="H4409" t="s">
        <v>3238</v>
      </c>
    </row>
    <row r="4410" spans="8:8" x14ac:dyDescent="0.2">
      <c r="H4410" t="s">
        <v>3128</v>
      </c>
    </row>
    <row r="4411" spans="8:8" x14ac:dyDescent="0.2">
      <c r="H4411" t="s">
        <v>3129</v>
      </c>
    </row>
    <row r="4412" spans="8:8" x14ac:dyDescent="0.2">
      <c r="H4412" t="s">
        <v>3240</v>
      </c>
    </row>
    <row r="4413" spans="8:8" x14ac:dyDescent="0.2">
      <c r="H4413" t="s">
        <v>3248</v>
      </c>
    </row>
    <row r="4414" spans="8:8" x14ac:dyDescent="0.2">
      <c r="H4414" t="s">
        <v>3242</v>
      </c>
    </row>
    <row r="4415" spans="8:8" x14ac:dyDescent="0.2">
      <c r="H4415" t="s">
        <v>3237</v>
      </c>
    </row>
    <row r="4416" spans="8:8" x14ac:dyDescent="0.2">
      <c r="H4416" t="s">
        <v>3235</v>
      </c>
    </row>
    <row r="4417" spans="8:8" x14ac:dyDescent="0.2">
      <c r="H4417" t="s">
        <v>3241</v>
      </c>
    </row>
    <row r="4418" spans="8:8" x14ac:dyDescent="0.2">
      <c r="H4418" t="s">
        <v>3243</v>
      </c>
    </row>
    <row r="4419" spans="8:8" x14ac:dyDescent="0.2">
      <c r="H4419" t="s">
        <v>3244</v>
      </c>
    </row>
    <row r="4420" spans="8:8" x14ac:dyDescent="0.2">
      <c r="H4420" t="s">
        <v>3245</v>
      </c>
    </row>
    <row r="4421" spans="8:8" x14ac:dyDescent="0.2">
      <c r="H4421" t="s">
        <v>3249</v>
      </c>
    </row>
    <row r="4422" spans="8:8" x14ac:dyDescent="0.2">
      <c r="H4422" t="s">
        <v>3250</v>
      </c>
    </row>
    <row r="4423" spans="8:8" x14ac:dyDescent="0.2">
      <c r="H4423" t="s">
        <v>3251</v>
      </c>
    </row>
    <row r="4424" spans="8:8" x14ac:dyDescent="0.2">
      <c r="H4424" t="s">
        <v>3239</v>
      </c>
    </row>
    <row r="4425" spans="8:8" x14ac:dyDescent="0.2">
      <c r="H4425" t="s">
        <v>3252</v>
      </c>
    </row>
    <row r="4426" spans="8:8" x14ac:dyDescent="0.2">
      <c r="H4426" t="s">
        <v>3253</v>
      </c>
    </row>
    <row r="4427" spans="8:8" x14ac:dyDescent="0.2">
      <c r="H4427" t="s">
        <v>3254</v>
      </c>
    </row>
    <row r="4428" spans="8:8" x14ac:dyDescent="0.2">
      <c r="H4428" t="s">
        <v>3255</v>
      </c>
    </row>
    <row r="4429" spans="8:8" x14ac:dyDescent="0.2">
      <c r="H4429" t="s">
        <v>3250</v>
      </c>
    </row>
    <row r="4430" spans="8:8" x14ac:dyDescent="0.2">
      <c r="H4430" t="s">
        <v>3249</v>
      </c>
    </row>
    <row r="4431" spans="8:8" x14ac:dyDescent="0.2">
      <c r="H4431" t="s">
        <v>3256</v>
      </c>
    </row>
    <row r="4432" spans="8:8" x14ac:dyDescent="0.2">
      <c r="H4432" t="s">
        <v>3257</v>
      </c>
    </row>
    <row r="4433" spans="8:8" x14ac:dyDescent="0.2">
      <c r="H4433" t="s">
        <v>3258</v>
      </c>
    </row>
    <row r="4434" spans="8:8" x14ac:dyDescent="0.2">
      <c r="H4434" t="s">
        <v>3259</v>
      </c>
    </row>
    <row r="4435" spans="8:8" x14ac:dyDescent="0.2">
      <c r="H4435" t="s">
        <v>3260</v>
      </c>
    </row>
    <row r="4436" spans="8:8" x14ac:dyDescent="0.2">
      <c r="H4436" t="s">
        <v>3261</v>
      </c>
    </row>
    <row r="4437" spans="8:8" x14ac:dyDescent="0.2">
      <c r="H4437" t="s">
        <v>3262</v>
      </c>
    </row>
    <row r="4438" spans="8:8" x14ac:dyDescent="0.2">
      <c r="H4438" t="s">
        <v>3263</v>
      </c>
    </row>
    <row r="4439" spans="8:8" x14ac:dyDescent="0.2">
      <c r="H4439" t="s">
        <v>3264</v>
      </c>
    </row>
    <row r="4440" spans="8:8" x14ac:dyDescent="0.2">
      <c r="H4440" t="s">
        <v>3265</v>
      </c>
    </row>
    <row r="4441" spans="8:8" x14ac:dyDescent="0.2">
      <c r="H4441" t="s">
        <v>3266</v>
      </c>
    </row>
    <row r="4442" spans="8:8" x14ac:dyDescent="0.2">
      <c r="H4442" t="s">
        <v>3267</v>
      </c>
    </row>
    <row r="4443" spans="8:8" x14ac:dyDescent="0.2">
      <c r="H4443" t="s">
        <v>3268</v>
      </c>
    </row>
    <row r="4444" spans="8:8" x14ac:dyDescent="0.2">
      <c r="H4444" t="s">
        <v>3269</v>
      </c>
    </row>
    <row r="4445" spans="8:8" x14ac:dyDescent="0.2">
      <c r="H4445" t="s">
        <v>3270</v>
      </c>
    </row>
    <row r="4446" spans="8:8" x14ac:dyDescent="0.2">
      <c r="H4446" t="s">
        <v>3271</v>
      </c>
    </row>
    <row r="4447" spans="8:8" x14ac:dyDescent="0.2">
      <c r="H4447" t="s">
        <v>3272</v>
      </c>
    </row>
    <row r="4448" spans="8:8" x14ac:dyDescent="0.2">
      <c r="H4448" t="s">
        <v>3273</v>
      </c>
    </row>
    <row r="4449" spans="8:8" x14ac:dyDescent="0.2">
      <c r="H4449" t="s">
        <v>3274</v>
      </c>
    </row>
    <row r="4450" spans="8:8" x14ac:dyDescent="0.2">
      <c r="H4450" t="s">
        <v>3275</v>
      </c>
    </row>
    <row r="4451" spans="8:8" x14ac:dyDescent="0.2">
      <c r="H4451" t="s">
        <v>3276</v>
      </c>
    </row>
    <row r="4452" spans="8:8" x14ac:dyDescent="0.2">
      <c r="H4452" t="s">
        <v>3252</v>
      </c>
    </row>
    <row r="4453" spans="8:8" x14ac:dyDescent="0.2">
      <c r="H4453" t="s">
        <v>3277</v>
      </c>
    </row>
    <row r="4454" spans="8:8" x14ac:dyDescent="0.2">
      <c r="H4454" t="s">
        <v>3278</v>
      </c>
    </row>
    <row r="4455" spans="8:8" x14ac:dyDescent="0.2">
      <c r="H4455" t="s">
        <v>3253</v>
      </c>
    </row>
    <row r="4456" spans="8:8" x14ac:dyDescent="0.2">
      <c r="H4456" t="s">
        <v>3279</v>
      </c>
    </row>
    <row r="4457" spans="8:8" x14ac:dyDescent="0.2">
      <c r="H4457" t="s">
        <v>3280</v>
      </c>
    </row>
    <row r="4458" spans="8:8" x14ac:dyDescent="0.2">
      <c r="H4458" t="s">
        <v>3281</v>
      </c>
    </row>
    <row r="4459" spans="8:8" x14ac:dyDescent="0.2">
      <c r="H4459" t="s">
        <v>3282</v>
      </c>
    </row>
    <row r="4460" spans="8:8" x14ac:dyDescent="0.2">
      <c r="H4460" t="s">
        <v>3283</v>
      </c>
    </row>
    <row r="4461" spans="8:8" x14ac:dyDescent="0.2">
      <c r="H4461" t="s">
        <v>3284</v>
      </c>
    </row>
    <row r="4462" spans="8:8" x14ac:dyDescent="0.2">
      <c r="H4462" t="s">
        <v>3285</v>
      </c>
    </row>
    <row r="4463" spans="8:8" x14ac:dyDescent="0.2">
      <c r="H4463" t="s">
        <v>3286</v>
      </c>
    </row>
    <row r="4464" spans="8:8" x14ac:dyDescent="0.2">
      <c r="H4464" t="s">
        <v>3287</v>
      </c>
    </row>
    <row r="4465" spans="8:8" x14ac:dyDescent="0.2">
      <c r="H4465" t="s">
        <v>3288</v>
      </c>
    </row>
    <row r="4466" spans="8:8" x14ac:dyDescent="0.2">
      <c r="H4466" t="s">
        <v>3289</v>
      </c>
    </row>
    <row r="4467" spans="8:8" x14ac:dyDescent="0.2">
      <c r="H4467" t="s">
        <v>3290</v>
      </c>
    </row>
    <row r="4468" spans="8:8" x14ac:dyDescent="0.2">
      <c r="H4468" t="s">
        <v>3241</v>
      </c>
    </row>
    <row r="4469" spans="8:8" x14ac:dyDescent="0.2">
      <c r="H4469" t="s">
        <v>3291</v>
      </c>
    </row>
    <row r="4470" spans="8:8" x14ac:dyDescent="0.2">
      <c r="H4470" t="s">
        <v>3292</v>
      </c>
    </row>
    <row r="4471" spans="8:8" x14ac:dyDescent="0.2">
      <c r="H4471" t="s">
        <v>3293</v>
      </c>
    </row>
    <row r="4472" spans="8:8" x14ac:dyDescent="0.2">
      <c r="H4472" t="s">
        <v>3294</v>
      </c>
    </row>
    <row r="4473" spans="8:8" x14ac:dyDescent="0.2">
      <c r="H4473" t="s">
        <v>3238</v>
      </c>
    </row>
    <row r="4474" spans="8:8" x14ac:dyDescent="0.2">
      <c r="H4474" t="s">
        <v>3251</v>
      </c>
    </row>
    <row r="4475" spans="8:8" x14ac:dyDescent="0.2">
      <c r="H4475" t="s">
        <v>3234</v>
      </c>
    </row>
    <row r="4476" spans="8:8" x14ac:dyDescent="0.2">
      <c r="H4476" t="s">
        <v>3233</v>
      </c>
    </row>
    <row r="4477" spans="8:8" x14ac:dyDescent="0.2">
      <c r="H4477" t="s">
        <v>3232</v>
      </c>
    </row>
    <row r="4478" spans="8:8" x14ac:dyDescent="0.2">
      <c r="H4478" t="s">
        <v>3295</v>
      </c>
    </row>
    <row r="4479" spans="8:8" x14ac:dyDescent="0.2">
      <c r="H4479" t="s">
        <v>3296</v>
      </c>
    </row>
    <row r="4480" spans="8:8" x14ac:dyDescent="0.2">
      <c r="H4480" t="s">
        <v>3297</v>
      </c>
    </row>
    <row r="4481" spans="8:8" x14ac:dyDescent="0.2">
      <c r="H4481" t="s">
        <v>3298</v>
      </c>
    </row>
    <row r="4482" spans="8:8" x14ac:dyDescent="0.2">
      <c r="H4482" t="s">
        <v>3299</v>
      </c>
    </row>
    <row r="4483" spans="8:8" x14ac:dyDescent="0.2">
      <c r="H4483" t="s">
        <v>3294</v>
      </c>
    </row>
    <row r="4484" spans="8:8" x14ac:dyDescent="0.2">
      <c r="H4484" t="s">
        <v>3291</v>
      </c>
    </row>
    <row r="4485" spans="8:8" x14ac:dyDescent="0.2">
      <c r="H4485" t="s">
        <v>3300</v>
      </c>
    </row>
    <row r="4486" spans="8:8" x14ac:dyDescent="0.2">
      <c r="H4486" t="s">
        <v>3290</v>
      </c>
    </row>
    <row r="4487" spans="8:8" x14ac:dyDescent="0.2">
      <c r="H4487" t="s">
        <v>3292</v>
      </c>
    </row>
    <row r="4488" spans="8:8" x14ac:dyDescent="0.2">
      <c r="H4488" t="s">
        <v>3301</v>
      </c>
    </row>
    <row r="4489" spans="8:8" x14ac:dyDescent="0.2">
      <c r="H4489" t="s">
        <v>3302</v>
      </c>
    </row>
    <row r="4490" spans="8:8" x14ac:dyDescent="0.2">
      <c r="H4490" t="s">
        <v>3303</v>
      </c>
    </row>
    <row r="4491" spans="8:8" x14ac:dyDescent="0.2">
      <c r="H4491" t="s">
        <v>3304</v>
      </c>
    </row>
    <row r="4492" spans="8:8" x14ac:dyDescent="0.2">
      <c r="H4492" t="s">
        <v>3305</v>
      </c>
    </row>
    <row r="4493" spans="8:8" x14ac:dyDescent="0.2">
      <c r="H4493" t="s">
        <v>3306</v>
      </c>
    </row>
    <row r="4494" spans="8:8" x14ac:dyDescent="0.2">
      <c r="H4494" t="s">
        <v>3307</v>
      </c>
    </row>
    <row r="4495" spans="8:8" x14ac:dyDescent="0.2">
      <c r="H4495" t="s">
        <v>3308</v>
      </c>
    </row>
    <row r="4496" spans="8:8" x14ac:dyDescent="0.2">
      <c r="H4496" t="s">
        <v>3309</v>
      </c>
    </row>
    <row r="4497" spans="8:8" x14ac:dyDescent="0.2">
      <c r="H4497" t="s">
        <v>3310</v>
      </c>
    </row>
    <row r="4498" spans="8:8" x14ac:dyDescent="0.2">
      <c r="H4498" t="s">
        <v>3311</v>
      </c>
    </row>
    <row r="4499" spans="8:8" x14ac:dyDescent="0.2">
      <c r="H4499" t="s">
        <v>3312</v>
      </c>
    </row>
    <row r="4500" spans="8:8" x14ac:dyDescent="0.2">
      <c r="H4500" t="s">
        <v>3256</v>
      </c>
    </row>
    <row r="4501" spans="8:8" x14ac:dyDescent="0.2">
      <c r="H4501" t="s">
        <v>3254</v>
      </c>
    </row>
    <row r="4502" spans="8:8" x14ac:dyDescent="0.2">
      <c r="H4502" t="s">
        <v>3247</v>
      </c>
    </row>
    <row r="4503" spans="8:8" x14ac:dyDescent="0.2">
      <c r="H4503" t="s">
        <v>3246</v>
      </c>
    </row>
    <row r="4504" spans="8:8" x14ac:dyDescent="0.2">
      <c r="H4504" t="s">
        <v>3248</v>
      </c>
    </row>
    <row r="4505" spans="8:8" x14ac:dyDescent="0.2">
      <c r="H4505" t="s">
        <v>3236</v>
      </c>
    </row>
    <row r="4506" spans="8:8" x14ac:dyDescent="0.2">
      <c r="H4506" t="s">
        <v>3228</v>
      </c>
    </row>
    <row r="4507" spans="8:8" x14ac:dyDescent="0.2">
      <c r="H4507" t="s">
        <v>3213</v>
      </c>
    </row>
    <row r="4508" spans="8:8" x14ac:dyDescent="0.2">
      <c r="H4508" t="s">
        <v>3212</v>
      </c>
    </row>
    <row r="4509" spans="8:8" x14ac:dyDescent="0.2">
      <c r="H4509" t="s">
        <v>3215</v>
      </c>
    </row>
    <row r="4510" spans="8:8" x14ac:dyDescent="0.2">
      <c r="H4510" t="s">
        <v>3211</v>
      </c>
    </row>
    <row r="4511" spans="8:8" x14ac:dyDescent="0.2">
      <c r="H4511" t="s">
        <v>3210</v>
      </c>
    </row>
    <row r="4512" spans="8:8" x14ac:dyDescent="0.2">
      <c r="H4512" t="s">
        <v>3208</v>
      </c>
    </row>
    <row r="4513" spans="8:8" x14ac:dyDescent="0.2">
      <c r="H4513" t="s">
        <v>3209</v>
      </c>
    </row>
    <row r="4514" spans="8:8" x14ac:dyDescent="0.2">
      <c r="H4514" t="s">
        <v>3201</v>
      </c>
    </row>
    <row r="4515" spans="8:8" x14ac:dyDescent="0.2">
      <c r="H4515" t="s">
        <v>3207</v>
      </c>
    </row>
    <row r="4516" spans="8:8" x14ac:dyDescent="0.2">
      <c r="H4516" t="s">
        <v>3206</v>
      </c>
    </row>
    <row r="4517" spans="8:8" x14ac:dyDescent="0.2">
      <c r="H4517" t="s">
        <v>3197</v>
      </c>
    </row>
    <row r="4518" spans="8:8" x14ac:dyDescent="0.2">
      <c r="H4518" t="s">
        <v>3219</v>
      </c>
    </row>
    <row r="4519" spans="8:8" x14ac:dyDescent="0.2">
      <c r="H4519" t="s">
        <v>3192</v>
      </c>
    </row>
    <row r="4520" spans="8:8" x14ac:dyDescent="0.2">
      <c r="H4520" t="s">
        <v>3222</v>
      </c>
    </row>
    <row r="4521" spans="8:8" x14ac:dyDescent="0.2">
      <c r="H4521" t="s">
        <v>3189</v>
      </c>
    </row>
    <row r="4522" spans="8:8" x14ac:dyDescent="0.2">
      <c r="H4522" t="s">
        <v>3198</v>
      </c>
    </row>
    <row r="4523" spans="8:8" x14ac:dyDescent="0.2">
      <c r="H4523" t="s">
        <v>3188</v>
      </c>
    </row>
    <row r="4524" spans="8:8" x14ac:dyDescent="0.2">
      <c r="H4524" t="s">
        <v>3195</v>
      </c>
    </row>
    <row r="4525" spans="8:8" x14ac:dyDescent="0.2">
      <c r="H4525" t="s">
        <v>3185</v>
      </c>
    </row>
    <row r="4526" spans="8:8" x14ac:dyDescent="0.2">
      <c r="H4526" t="s">
        <v>3184</v>
      </c>
    </row>
    <row r="4527" spans="8:8" x14ac:dyDescent="0.2">
      <c r="H4527" t="s">
        <v>3194</v>
      </c>
    </row>
    <row r="4528" spans="8:8" x14ac:dyDescent="0.2">
      <c r="H4528" t="s">
        <v>3186</v>
      </c>
    </row>
    <row r="4529" spans="8:8" x14ac:dyDescent="0.2">
      <c r="H4529" t="s">
        <v>3182</v>
      </c>
    </row>
    <row r="4530" spans="8:8" x14ac:dyDescent="0.2">
      <c r="H4530" t="s">
        <v>3183</v>
      </c>
    </row>
    <row r="4531" spans="8:8" x14ac:dyDescent="0.2">
      <c r="H4531" t="s">
        <v>3181</v>
      </c>
    </row>
    <row r="4532" spans="8:8" x14ac:dyDescent="0.2">
      <c r="H4532" t="s">
        <v>3251</v>
      </c>
    </row>
    <row r="4533" spans="8:8" x14ac:dyDescent="0.2">
      <c r="H4533" t="s">
        <v>3178</v>
      </c>
    </row>
    <row r="4534" spans="8:8" x14ac:dyDescent="0.2">
      <c r="H4534" t="s">
        <v>3196</v>
      </c>
    </row>
    <row r="4535" spans="8:8" x14ac:dyDescent="0.2">
      <c r="H4535" t="s">
        <v>3199</v>
      </c>
    </row>
    <row r="4536" spans="8:8" x14ac:dyDescent="0.2">
      <c r="H4536" t="s">
        <v>3190</v>
      </c>
    </row>
    <row r="4537" spans="8:8" x14ac:dyDescent="0.2">
      <c r="H4537" t="s">
        <v>3177</v>
      </c>
    </row>
    <row r="4538" spans="8:8" x14ac:dyDescent="0.2">
      <c r="H4538" t="s">
        <v>3176</v>
      </c>
    </row>
    <row r="4539" spans="8:8" x14ac:dyDescent="0.2">
      <c r="H4539" t="s">
        <v>3173</v>
      </c>
    </row>
    <row r="4540" spans="8:8" x14ac:dyDescent="0.2">
      <c r="H4540" t="s">
        <v>3169</v>
      </c>
    </row>
    <row r="4541" spans="8:8" x14ac:dyDescent="0.2">
      <c r="H4541" t="s">
        <v>3217</v>
      </c>
    </row>
    <row r="4542" spans="8:8" x14ac:dyDescent="0.2">
      <c r="H4542" t="s">
        <v>3160</v>
      </c>
    </row>
    <row r="4543" spans="8:8" x14ac:dyDescent="0.2">
      <c r="H4543" t="s">
        <v>3159</v>
      </c>
    </row>
    <row r="4544" spans="8:8" x14ac:dyDescent="0.2">
      <c r="H4544" t="s">
        <v>3180</v>
      </c>
    </row>
    <row r="4545" spans="8:8" x14ac:dyDescent="0.2">
      <c r="H4545" t="s">
        <v>3216</v>
      </c>
    </row>
    <row r="4546" spans="8:8" x14ac:dyDescent="0.2">
      <c r="H4546" t="s">
        <v>3170</v>
      </c>
    </row>
    <row r="4547" spans="8:8" x14ac:dyDescent="0.2">
      <c r="H4547" t="s">
        <v>3162</v>
      </c>
    </row>
    <row r="4548" spans="8:8" x14ac:dyDescent="0.2">
      <c r="H4548" t="s">
        <v>3154</v>
      </c>
    </row>
    <row r="4549" spans="8:8" x14ac:dyDescent="0.2">
      <c r="H4549" t="s">
        <v>3163</v>
      </c>
    </row>
    <row r="4550" spans="8:8" x14ac:dyDescent="0.2">
      <c r="H4550" t="s">
        <v>3155</v>
      </c>
    </row>
    <row r="4551" spans="8:8" x14ac:dyDescent="0.2">
      <c r="H4551" t="s">
        <v>3153</v>
      </c>
    </row>
    <row r="4552" spans="8:8" x14ac:dyDescent="0.2">
      <c r="H4552" t="s">
        <v>3179</v>
      </c>
    </row>
    <row r="4553" spans="8:8" x14ac:dyDescent="0.2">
      <c r="H4553" t="s">
        <v>3174</v>
      </c>
    </row>
    <row r="4554" spans="8:8" x14ac:dyDescent="0.2">
      <c r="H4554" t="s">
        <v>3149</v>
      </c>
    </row>
    <row r="4555" spans="8:8" x14ac:dyDescent="0.2">
      <c r="H4555" t="s">
        <v>3171</v>
      </c>
    </row>
    <row r="4556" spans="8:8" x14ac:dyDescent="0.2">
      <c r="H4556" t="s">
        <v>3146</v>
      </c>
    </row>
    <row r="4557" spans="8:8" x14ac:dyDescent="0.2">
      <c r="H4557" t="s">
        <v>3161</v>
      </c>
    </row>
    <row r="4558" spans="8:8" x14ac:dyDescent="0.2">
      <c r="H4558" t="s">
        <v>3167</v>
      </c>
    </row>
    <row r="4559" spans="8:8" x14ac:dyDescent="0.2">
      <c r="H4559" t="s">
        <v>3144</v>
      </c>
    </row>
    <row r="4560" spans="8:8" x14ac:dyDescent="0.2">
      <c r="H4560" t="s">
        <v>3204</v>
      </c>
    </row>
    <row r="4561" spans="8:8" x14ac:dyDescent="0.2">
      <c r="H4561" t="s">
        <v>3200</v>
      </c>
    </row>
    <row r="4562" spans="8:8" x14ac:dyDescent="0.2">
      <c r="H4562" t="s">
        <v>3157</v>
      </c>
    </row>
    <row r="4563" spans="8:8" x14ac:dyDescent="0.2">
      <c r="H4563" t="s">
        <v>3218</v>
      </c>
    </row>
    <row r="4564" spans="8:8" x14ac:dyDescent="0.2">
      <c r="H4564" t="s">
        <v>3158</v>
      </c>
    </row>
    <row r="4565" spans="8:8" x14ac:dyDescent="0.2">
      <c r="H4565" t="s">
        <v>3151</v>
      </c>
    </row>
    <row r="4566" spans="8:8" x14ac:dyDescent="0.2">
      <c r="H4566" t="s">
        <v>3152</v>
      </c>
    </row>
    <row r="4567" spans="8:8" x14ac:dyDescent="0.2">
      <c r="H4567" t="s">
        <v>3148</v>
      </c>
    </row>
    <row r="4568" spans="8:8" x14ac:dyDescent="0.2">
      <c r="H4568" t="s">
        <v>3150</v>
      </c>
    </row>
    <row r="4569" spans="8:8" x14ac:dyDescent="0.2">
      <c r="H4569" t="s">
        <v>3141</v>
      </c>
    </row>
    <row r="4570" spans="8:8" x14ac:dyDescent="0.2">
      <c r="H4570" t="s">
        <v>3139</v>
      </c>
    </row>
    <row r="4571" spans="8:8" x14ac:dyDescent="0.2">
      <c r="H4571" t="s">
        <v>3145</v>
      </c>
    </row>
    <row r="4572" spans="8:8" x14ac:dyDescent="0.2">
      <c r="H4572" t="s">
        <v>3147</v>
      </c>
    </row>
    <row r="4573" spans="8:8" x14ac:dyDescent="0.2">
      <c r="H4573" t="s">
        <v>3168</v>
      </c>
    </row>
    <row r="4574" spans="8:8" x14ac:dyDescent="0.2">
      <c r="H4574" t="s">
        <v>3165</v>
      </c>
    </row>
    <row r="4575" spans="8:8" x14ac:dyDescent="0.2">
      <c r="H4575" t="s">
        <v>3164</v>
      </c>
    </row>
    <row r="4576" spans="8:8" x14ac:dyDescent="0.2">
      <c r="H4576" t="s">
        <v>3156</v>
      </c>
    </row>
    <row r="4577" spans="8:8" x14ac:dyDescent="0.2">
      <c r="H4577" t="s">
        <v>3166</v>
      </c>
    </row>
    <row r="4578" spans="8:8" x14ac:dyDescent="0.2">
      <c r="H4578" t="s">
        <v>3138</v>
      </c>
    </row>
    <row r="4579" spans="8:8" x14ac:dyDescent="0.2">
      <c r="H4579" t="s">
        <v>3172</v>
      </c>
    </row>
    <row r="4580" spans="8:8" x14ac:dyDescent="0.2">
      <c r="H4580" t="s">
        <v>3240</v>
      </c>
    </row>
    <row r="4581" spans="8:8" x14ac:dyDescent="0.2">
      <c r="H4581" t="s">
        <v>3242</v>
      </c>
    </row>
    <row r="4582" spans="8:8" x14ac:dyDescent="0.2">
      <c r="H4582" t="s">
        <v>3175</v>
      </c>
    </row>
    <row r="4583" spans="8:8" x14ac:dyDescent="0.2">
      <c r="H4583" t="s">
        <v>3143</v>
      </c>
    </row>
    <row r="4584" spans="8:8" x14ac:dyDescent="0.2">
      <c r="H4584" t="s">
        <v>3229</v>
      </c>
    </row>
    <row r="4585" spans="8:8" x14ac:dyDescent="0.2">
      <c r="H4585" t="s">
        <v>3227</v>
      </c>
    </row>
    <row r="4586" spans="8:8" x14ac:dyDescent="0.2">
      <c r="H4586" t="s">
        <v>3230</v>
      </c>
    </row>
    <row r="4587" spans="8:8" x14ac:dyDescent="0.2">
      <c r="H4587" t="s">
        <v>3140</v>
      </c>
    </row>
    <row r="4588" spans="8:8" x14ac:dyDescent="0.2">
      <c r="H4588" t="s">
        <v>3142</v>
      </c>
    </row>
    <row r="4589" spans="8:8" x14ac:dyDescent="0.2">
      <c r="H4589" t="s">
        <v>3136</v>
      </c>
    </row>
    <row r="4590" spans="8:8" x14ac:dyDescent="0.2">
      <c r="H4590" t="s">
        <v>3191</v>
      </c>
    </row>
    <row r="4591" spans="8:8" x14ac:dyDescent="0.2">
      <c r="H4591" t="s">
        <v>3220</v>
      </c>
    </row>
    <row r="4592" spans="8:8" x14ac:dyDescent="0.2">
      <c r="H4592" t="s">
        <v>3187</v>
      </c>
    </row>
    <row r="4593" spans="8:8" x14ac:dyDescent="0.2">
      <c r="H4593" t="s">
        <v>3226</v>
      </c>
    </row>
    <row r="4594" spans="8:8" x14ac:dyDescent="0.2">
      <c r="H4594" t="s">
        <v>3205</v>
      </c>
    </row>
    <row r="4595" spans="8:8" x14ac:dyDescent="0.2">
      <c r="H4595" t="s">
        <v>3193</v>
      </c>
    </row>
    <row r="4596" spans="8:8" x14ac:dyDescent="0.2">
      <c r="H4596" t="s">
        <v>3203</v>
      </c>
    </row>
    <row r="4597" spans="8:8" x14ac:dyDescent="0.2">
      <c r="H4597" t="s">
        <v>3202</v>
      </c>
    </row>
    <row r="4598" spans="8:8" x14ac:dyDescent="0.2">
      <c r="H4598" t="s">
        <v>3214</v>
      </c>
    </row>
    <row r="4599" spans="8:8" x14ac:dyDescent="0.2">
      <c r="H4599" t="s">
        <v>3221</v>
      </c>
    </row>
    <row r="4600" spans="8:8" x14ac:dyDescent="0.2">
      <c r="H4600" t="s">
        <v>3224</v>
      </c>
    </row>
    <row r="4601" spans="8:8" x14ac:dyDescent="0.2">
      <c r="H4601" t="s">
        <v>3225</v>
      </c>
    </row>
    <row r="4602" spans="8:8" x14ac:dyDescent="0.2">
      <c r="H4602" t="s">
        <v>3234</v>
      </c>
    </row>
    <row r="4603" spans="8:8" x14ac:dyDescent="0.2">
      <c r="H4603" t="s">
        <v>3233</v>
      </c>
    </row>
    <row r="4604" spans="8:8" x14ac:dyDescent="0.2">
      <c r="H4604" t="s">
        <v>3238</v>
      </c>
    </row>
    <row r="4605" spans="8:8" x14ac:dyDescent="0.2">
      <c r="H4605" t="s">
        <v>3223</v>
      </c>
    </row>
    <row r="4606" spans="8:8" x14ac:dyDescent="0.2">
      <c r="H4606" t="s">
        <v>3231</v>
      </c>
    </row>
    <row r="4607" spans="8:8" x14ac:dyDescent="0.2">
      <c r="H4607" t="s">
        <v>3232</v>
      </c>
    </row>
    <row r="4608" spans="8:8" x14ac:dyDescent="0.2">
      <c r="H4608" t="s">
        <v>3293</v>
      </c>
    </row>
    <row r="4609" spans="8:8" x14ac:dyDescent="0.2">
      <c r="H4609" t="s">
        <v>3241</v>
      </c>
    </row>
    <row r="4610" spans="8:8" x14ac:dyDescent="0.2">
      <c r="H4610" t="s">
        <v>3137</v>
      </c>
    </row>
    <row r="4611" spans="8:8" x14ac:dyDescent="0.2">
      <c r="H4611" t="s">
        <v>3133</v>
      </c>
    </row>
    <row r="4612" spans="8:8" x14ac:dyDescent="0.2">
      <c r="H4612" t="s">
        <v>3244</v>
      </c>
    </row>
    <row r="4613" spans="8:8" x14ac:dyDescent="0.2">
      <c r="H4613" t="s">
        <v>3243</v>
      </c>
    </row>
    <row r="4614" spans="8:8" x14ac:dyDescent="0.2">
      <c r="H4614" t="s">
        <v>3245</v>
      </c>
    </row>
    <row r="4615" spans="8:8" x14ac:dyDescent="0.2">
      <c r="H4615" t="s">
        <v>3253</v>
      </c>
    </row>
    <row r="4616" spans="8:8" x14ac:dyDescent="0.2">
      <c r="H4616" t="s">
        <v>3134</v>
      </c>
    </row>
    <row r="4617" spans="8:8" x14ac:dyDescent="0.2">
      <c r="H4617" t="s">
        <v>3135</v>
      </c>
    </row>
    <row r="4618" spans="8:8" x14ac:dyDescent="0.2">
      <c r="H4618" t="s">
        <v>3288</v>
      </c>
    </row>
    <row r="4619" spans="8:8" x14ac:dyDescent="0.2">
      <c r="H4619" t="s">
        <v>3132</v>
      </c>
    </row>
    <row r="4620" spans="8:8" x14ac:dyDescent="0.2">
      <c r="H4620" t="s">
        <v>3237</v>
      </c>
    </row>
    <row r="4621" spans="8:8" x14ac:dyDescent="0.2">
      <c r="H4621" t="s">
        <v>3249</v>
      </c>
    </row>
    <row r="4622" spans="8:8" x14ac:dyDescent="0.2">
      <c r="H4622" t="s">
        <v>3235</v>
      </c>
    </row>
    <row r="4623" spans="8:8" x14ac:dyDescent="0.2">
      <c r="H4623" t="s">
        <v>3250</v>
      </c>
    </row>
    <row r="4624" spans="8:8" x14ac:dyDescent="0.2">
      <c r="H4624" t="s">
        <v>3130</v>
      </c>
    </row>
    <row r="4625" spans="8:8" x14ac:dyDescent="0.2">
      <c r="H4625" t="s">
        <v>3131</v>
      </c>
    </row>
    <row r="4626" spans="8:8" x14ac:dyDescent="0.2">
      <c r="H4626" t="s">
        <v>3127</v>
      </c>
    </row>
    <row r="4627" spans="8:8" x14ac:dyDescent="0.2">
      <c r="H4627" t="s">
        <v>3122</v>
      </c>
    </row>
    <row r="4628" spans="8:8" x14ac:dyDescent="0.2">
      <c r="H4628" t="s">
        <v>3121</v>
      </c>
    </row>
    <row r="4629" spans="8:8" x14ac:dyDescent="0.2">
      <c r="H4629" t="s">
        <v>3120</v>
      </c>
    </row>
    <row r="4630" spans="8:8" x14ac:dyDescent="0.2">
      <c r="H4630" t="s">
        <v>3119</v>
      </c>
    </row>
    <row r="4631" spans="8:8" x14ac:dyDescent="0.2">
      <c r="H4631" t="s">
        <v>3118</v>
      </c>
    </row>
    <row r="4632" spans="8:8" x14ac:dyDescent="0.2">
      <c r="H4632" t="s">
        <v>3116</v>
      </c>
    </row>
    <row r="4633" spans="8:8" x14ac:dyDescent="0.2">
      <c r="H4633" t="s">
        <v>3123</v>
      </c>
    </row>
    <row r="4634" spans="8:8" x14ac:dyDescent="0.2">
      <c r="H4634" t="s">
        <v>3125</v>
      </c>
    </row>
    <row r="4635" spans="8:8" x14ac:dyDescent="0.2">
      <c r="H4635" t="s">
        <v>3124</v>
      </c>
    </row>
    <row r="4636" spans="8:8" x14ac:dyDescent="0.2">
      <c r="H4636" t="s">
        <v>3115</v>
      </c>
    </row>
    <row r="4637" spans="8:8" x14ac:dyDescent="0.2">
      <c r="H4637" t="s">
        <v>3252</v>
      </c>
    </row>
    <row r="4638" spans="8:8" x14ac:dyDescent="0.2">
      <c r="H4638" t="s">
        <v>3114</v>
      </c>
    </row>
    <row r="4639" spans="8:8" x14ac:dyDescent="0.2">
      <c r="H4639" t="s">
        <v>3117</v>
      </c>
    </row>
    <row r="4640" spans="8:8" x14ac:dyDescent="0.2">
      <c r="H4640" t="s">
        <v>3126</v>
      </c>
    </row>
    <row r="4641" spans="8:8" x14ac:dyDescent="0.2">
      <c r="H4641" t="s">
        <v>3113</v>
      </c>
    </row>
    <row r="4642" spans="8:8" x14ac:dyDescent="0.2">
      <c r="H4642" t="s">
        <v>3282</v>
      </c>
    </row>
    <row r="4643" spans="8:8" x14ac:dyDescent="0.2">
      <c r="H4643" t="s">
        <v>3281</v>
      </c>
    </row>
    <row r="4644" spans="8:8" x14ac:dyDescent="0.2">
      <c r="H4644" t="s">
        <v>3283</v>
      </c>
    </row>
    <row r="4645" spans="8:8" x14ac:dyDescent="0.2">
      <c r="H4645" t="s">
        <v>3128</v>
      </c>
    </row>
    <row r="4646" spans="8:8" x14ac:dyDescent="0.2">
      <c r="H4646" t="s">
        <v>3284</v>
      </c>
    </row>
    <row r="4647" spans="8:8" x14ac:dyDescent="0.2">
      <c r="H4647" t="s">
        <v>3285</v>
      </c>
    </row>
    <row r="4648" spans="8:8" x14ac:dyDescent="0.2">
      <c r="H4648" t="s">
        <v>3129</v>
      </c>
    </row>
    <row r="4649" spans="8:8" x14ac:dyDescent="0.2">
      <c r="H4649" t="s">
        <v>1771</v>
      </c>
    </row>
    <row r="4650" spans="8:8" x14ac:dyDescent="0.2">
      <c r="H4650" t="s">
        <v>1772</v>
      </c>
    </row>
    <row r="4651" spans="8:8" x14ac:dyDescent="0.2">
      <c r="H4651" t="s">
        <v>1773</v>
      </c>
    </row>
    <row r="4652" spans="8:8" x14ac:dyDescent="0.2">
      <c r="H4652" t="s">
        <v>1774</v>
      </c>
    </row>
    <row r="4653" spans="8:8" x14ac:dyDescent="0.2">
      <c r="H4653" t="s">
        <v>1775</v>
      </c>
    </row>
    <row r="4654" spans="8:8" x14ac:dyDescent="0.2">
      <c r="H4654" t="s">
        <v>1776</v>
      </c>
    </row>
    <row r="4655" spans="8:8" x14ac:dyDescent="0.2">
      <c r="H4655" t="s">
        <v>1777</v>
      </c>
    </row>
    <row r="4656" spans="8:8" x14ac:dyDescent="0.2">
      <c r="H4656" t="s">
        <v>1778</v>
      </c>
    </row>
    <row r="4657" spans="8:8" x14ac:dyDescent="0.2">
      <c r="H4657" t="s">
        <v>1779</v>
      </c>
    </row>
    <row r="4658" spans="8:8" x14ac:dyDescent="0.2">
      <c r="H4658" t="s">
        <v>1780</v>
      </c>
    </row>
    <row r="4659" spans="8:8" x14ac:dyDescent="0.2">
      <c r="H4659" t="s">
        <v>1781</v>
      </c>
    </row>
    <row r="4660" spans="8:8" x14ac:dyDescent="0.2">
      <c r="H4660" t="s">
        <v>1782</v>
      </c>
    </row>
    <row r="4661" spans="8:8" x14ac:dyDescent="0.2">
      <c r="H4661" t="s">
        <v>1783</v>
      </c>
    </row>
    <row r="4662" spans="8:8" x14ac:dyDescent="0.2">
      <c r="H4662" t="s">
        <v>1784</v>
      </c>
    </row>
    <row r="4663" spans="8:8" x14ac:dyDescent="0.2">
      <c r="H4663" t="s">
        <v>1785</v>
      </c>
    </row>
    <row r="4664" spans="8:8" x14ac:dyDescent="0.2">
      <c r="H4664" t="s">
        <v>1786</v>
      </c>
    </row>
    <row r="4665" spans="8:8" x14ac:dyDescent="0.2">
      <c r="H4665" t="s">
        <v>1787</v>
      </c>
    </row>
    <row r="4666" spans="8:8" x14ac:dyDescent="0.2">
      <c r="H4666" t="s">
        <v>1788</v>
      </c>
    </row>
    <row r="4667" spans="8:8" x14ac:dyDescent="0.2">
      <c r="H4667" t="s">
        <v>1789</v>
      </c>
    </row>
    <row r="4668" spans="8:8" x14ac:dyDescent="0.2">
      <c r="H4668" t="s">
        <v>1790</v>
      </c>
    </row>
    <row r="4669" spans="8:8" x14ac:dyDescent="0.2">
      <c r="H4669" t="s">
        <v>1791</v>
      </c>
    </row>
    <row r="4670" spans="8:8" x14ac:dyDescent="0.2">
      <c r="H4670" t="s">
        <v>1792</v>
      </c>
    </row>
    <row r="4671" spans="8:8" x14ac:dyDescent="0.2">
      <c r="H4671" t="s">
        <v>1793</v>
      </c>
    </row>
    <row r="4672" spans="8:8" x14ac:dyDescent="0.2">
      <c r="H4672" t="s">
        <v>1794</v>
      </c>
    </row>
    <row r="4673" spans="8:8" x14ac:dyDescent="0.2">
      <c r="H4673" t="s">
        <v>1795</v>
      </c>
    </row>
    <row r="4674" spans="8:8" x14ac:dyDescent="0.2">
      <c r="H4674" t="s">
        <v>1796</v>
      </c>
    </row>
    <row r="4675" spans="8:8" x14ac:dyDescent="0.2">
      <c r="H4675" t="s">
        <v>1797</v>
      </c>
    </row>
    <row r="4676" spans="8:8" x14ac:dyDescent="0.2">
      <c r="H4676" t="s">
        <v>1798</v>
      </c>
    </row>
    <row r="4677" spans="8:8" x14ac:dyDescent="0.2">
      <c r="H4677" t="s">
        <v>1799</v>
      </c>
    </row>
    <row r="4678" spans="8:8" x14ac:dyDescent="0.2">
      <c r="H4678" t="s">
        <v>1800</v>
      </c>
    </row>
    <row r="4679" spans="8:8" x14ac:dyDescent="0.2">
      <c r="H4679" t="s">
        <v>1801</v>
      </c>
    </row>
    <row r="4680" spans="8:8" x14ac:dyDescent="0.2">
      <c r="H4680" t="s">
        <v>1802</v>
      </c>
    </row>
    <row r="4681" spans="8:8" x14ac:dyDescent="0.2">
      <c r="H4681" t="s">
        <v>1803</v>
      </c>
    </row>
    <row r="4682" spans="8:8" x14ac:dyDescent="0.2">
      <c r="H4682" t="s">
        <v>1804</v>
      </c>
    </row>
    <row r="4683" spans="8:8" x14ac:dyDescent="0.2">
      <c r="H4683" t="s">
        <v>1805</v>
      </c>
    </row>
    <row r="4684" spans="8:8" x14ac:dyDescent="0.2">
      <c r="H4684" t="s">
        <v>1806</v>
      </c>
    </row>
    <row r="4685" spans="8:8" x14ac:dyDescent="0.2">
      <c r="H4685" t="s">
        <v>1807</v>
      </c>
    </row>
    <row r="4686" spans="8:8" x14ac:dyDescent="0.2">
      <c r="H4686" t="s">
        <v>1808</v>
      </c>
    </row>
    <row r="4687" spans="8:8" x14ac:dyDescent="0.2">
      <c r="H4687" t="s">
        <v>1809</v>
      </c>
    </row>
    <row r="4688" spans="8:8" x14ac:dyDescent="0.2">
      <c r="H4688" t="s">
        <v>1810</v>
      </c>
    </row>
    <row r="4689" spans="8:8" x14ac:dyDescent="0.2">
      <c r="H4689" t="s">
        <v>1811</v>
      </c>
    </row>
    <row r="4690" spans="8:8" x14ac:dyDescent="0.2">
      <c r="H4690" t="s">
        <v>1812</v>
      </c>
    </row>
    <row r="4691" spans="8:8" x14ac:dyDescent="0.2">
      <c r="H4691" t="s">
        <v>1813</v>
      </c>
    </row>
    <row r="4692" spans="8:8" x14ac:dyDescent="0.2">
      <c r="H4692" t="s">
        <v>1814</v>
      </c>
    </row>
    <row r="4693" spans="8:8" x14ac:dyDescent="0.2">
      <c r="H4693" t="s">
        <v>1815</v>
      </c>
    </row>
    <row r="4694" spans="8:8" x14ac:dyDescent="0.2">
      <c r="H4694" t="s">
        <v>1816</v>
      </c>
    </row>
    <row r="4695" spans="8:8" x14ac:dyDescent="0.2">
      <c r="H4695" t="s">
        <v>1817</v>
      </c>
    </row>
    <row r="4696" spans="8:8" x14ac:dyDescent="0.2">
      <c r="H4696" t="s">
        <v>1818</v>
      </c>
    </row>
    <row r="4697" spans="8:8" x14ac:dyDescent="0.2">
      <c r="H4697" t="s">
        <v>1819</v>
      </c>
    </row>
    <row r="4698" spans="8:8" x14ac:dyDescent="0.2">
      <c r="H4698" t="s">
        <v>1820</v>
      </c>
    </row>
    <row r="4699" spans="8:8" x14ac:dyDescent="0.2">
      <c r="H4699" t="s">
        <v>1821</v>
      </c>
    </row>
    <row r="4700" spans="8:8" x14ac:dyDescent="0.2">
      <c r="H4700" t="s">
        <v>1822</v>
      </c>
    </row>
    <row r="4701" spans="8:8" x14ac:dyDescent="0.2">
      <c r="H4701" t="s">
        <v>1823</v>
      </c>
    </row>
    <row r="4702" spans="8:8" x14ac:dyDescent="0.2">
      <c r="H4702" t="s">
        <v>1824</v>
      </c>
    </row>
    <row r="4703" spans="8:8" x14ac:dyDescent="0.2">
      <c r="H4703" t="s">
        <v>1825</v>
      </c>
    </row>
    <row r="4704" spans="8:8" x14ac:dyDescent="0.2">
      <c r="H4704" t="s">
        <v>1826</v>
      </c>
    </row>
    <row r="4705" spans="8:8" x14ac:dyDescent="0.2">
      <c r="H4705" t="s">
        <v>1827</v>
      </c>
    </row>
    <row r="4706" spans="8:8" x14ac:dyDescent="0.2">
      <c r="H4706" t="s">
        <v>1828</v>
      </c>
    </row>
    <row r="4707" spans="8:8" x14ac:dyDescent="0.2">
      <c r="H4707" t="s">
        <v>1829</v>
      </c>
    </row>
    <row r="4708" spans="8:8" x14ac:dyDescent="0.2">
      <c r="H4708" t="s">
        <v>1830</v>
      </c>
    </row>
    <row r="4709" spans="8:8" x14ac:dyDescent="0.2">
      <c r="H4709" t="s">
        <v>1831</v>
      </c>
    </row>
    <row r="4710" spans="8:8" x14ac:dyDescent="0.2">
      <c r="H4710" t="s">
        <v>1832</v>
      </c>
    </row>
    <row r="4711" spans="8:8" x14ac:dyDescent="0.2">
      <c r="H4711" t="s">
        <v>1833</v>
      </c>
    </row>
    <row r="4712" spans="8:8" x14ac:dyDescent="0.2">
      <c r="H4712" t="s">
        <v>1834</v>
      </c>
    </row>
    <row r="4713" spans="8:8" x14ac:dyDescent="0.2">
      <c r="H4713" t="s">
        <v>1835</v>
      </c>
    </row>
    <row r="4714" spans="8:8" x14ac:dyDescent="0.2">
      <c r="H4714" t="s">
        <v>1836</v>
      </c>
    </row>
    <row r="4715" spans="8:8" x14ac:dyDescent="0.2">
      <c r="H4715" t="s">
        <v>1837</v>
      </c>
    </row>
    <row r="4716" spans="8:8" x14ac:dyDescent="0.2">
      <c r="H4716" t="s">
        <v>1838</v>
      </c>
    </row>
    <row r="4717" spans="8:8" x14ac:dyDescent="0.2">
      <c r="H4717" t="s">
        <v>1839</v>
      </c>
    </row>
    <row r="4718" spans="8:8" x14ac:dyDescent="0.2">
      <c r="H4718" t="s">
        <v>1840</v>
      </c>
    </row>
    <row r="4719" spans="8:8" x14ac:dyDescent="0.2">
      <c r="H4719" t="s">
        <v>1841</v>
      </c>
    </row>
    <row r="4720" spans="8:8" x14ac:dyDescent="0.2">
      <c r="H4720" t="s">
        <v>1842</v>
      </c>
    </row>
    <row r="4721" spans="8:8" x14ac:dyDescent="0.2">
      <c r="H4721" t="s">
        <v>1843</v>
      </c>
    </row>
    <row r="4722" spans="8:8" x14ac:dyDescent="0.2">
      <c r="H4722" t="s">
        <v>1844</v>
      </c>
    </row>
    <row r="4723" spans="8:8" x14ac:dyDescent="0.2">
      <c r="H4723" t="s">
        <v>1845</v>
      </c>
    </row>
    <row r="4724" spans="8:8" x14ac:dyDescent="0.2">
      <c r="H4724" t="s">
        <v>1846</v>
      </c>
    </row>
    <row r="4725" spans="8:8" x14ac:dyDescent="0.2">
      <c r="H4725" t="s">
        <v>1847</v>
      </c>
    </row>
    <row r="4726" spans="8:8" x14ac:dyDescent="0.2">
      <c r="H4726" t="s">
        <v>1848</v>
      </c>
    </row>
    <row r="4727" spans="8:8" x14ac:dyDescent="0.2">
      <c r="H4727" t="s">
        <v>1849</v>
      </c>
    </row>
    <row r="4728" spans="8:8" x14ac:dyDescent="0.2">
      <c r="H4728" t="s">
        <v>1850</v>
      </c>
    </row>
    <row r="4729" spans="8:8" x14ac:dyDescent="0.2">
      <c r="H4729" t="s">
        <v>1851</v>
      </c>
    </row>
    <row r="4730" spans="8:8" x14ac:dyDescent="0.2">
      <c r="H4730" t="s">
        <v>1852</v>
      </c>
    </row>
    <row r="4731" spans="8:8" x14ac:dyDescent="0.2">
      <c r="H4731" t="s">
        <v>1853</v>
      </c>
    </row>
    <row r="4732" spans="8:8" x14ac:dyDescent="0.2">
      <c r="H4732" t="s">
        <v>1854</v>
      </c>
    </row>
    <row r="4733" spans="8:8" x14ac:dyDescent="0.2">
      <c r="H4733" t="s">
        <v>1855</v>
      </c>
    </row>
    <row r="4734" spans="8:8" x14ac:dyDescent="0.2">
      <c r="H4734" t="s">
        <v>1856</v>
      </c>
    </row>
    <row r="4735" spans="8:8" x14ac:dyDescent="0.2">
      <c r="H4735" t="s">
        <v>1857</v>
      </c>
    </row>
    <row r="4736" spans="8:8" x14ac:dyDescent="0.2">
      <c r="H4736" t="s">
        <v>1858</v>
      </c>
    </row>
    <row r="4737" spans="8:8" x14ac:dyDescent="0.2">
      <c r="H4737" t="s">
        <v>1859</v>
      </c>
    </row>
    <row r="4738" spans="8:8" x14ac:dyDescent="0.2">
      <c r="H4738" t="s">
        <v>1860</v>
      </c>
    </row>
    <row r="4739" spans="8:8" x14ac:dyDescent="0.2">
      <c r="H4739" t="s">
        <v>1861</v>
      </c>
    </row>
    <row r="4740" spans="8:8" x14ac:dyDescent="0.2">
      <c r="H4740" t="s">
        <v>1862</v>
      </c>
    </row>
    <row r="4741" spans="8:8" x14ac:dyDescent="0.2">
      <c r="H4741" t="s">
        <v>1863</v>
      </c>
    </row>
    <row r="4742" spans="8:8" x14ac:dyDescent="0.2">
      <c r="H4742" t="s">
        <v>1864</v>
      </c>
    </row>
    <row r="4743" spans="8:8" x14ac:dyDescent="0.2">
      <c r="H4743" t="s">
        <v>1865</v>
      </c>
    </row>
    <row r="4744" spans="8:8" x14ac:dyDescent="0.2">
      <c r="H4744" t="s">
        <v>1866</v>
      </c>
    </row>
    <row r="4745" spans="8:8" x14ac:dyDescent="0.2">
      <c r="H4745" t="s">
        <v>1867</v>
      </c>
    </row>
    <row r="4746" spans="8:8" x14ac:dyDescent="0.2">
      <c r="H4746" t="s">
        <v>1868</v>
      </c>
    </row>
    <row r="4747" spans="8:8" x14ac:dyDescent="0.2">
      <c r="H4747" t="s">
        <v>1869</v>
      </c>
    </row>
    <row r="4748" spans="8:8" x14ac:dyDescent="0.2">
      <c r="H4748" t="s">
        <v>1870</v>
      </c>
    </row>
    <row r="4749" spans="8:8" x14ac:dyDescent="0.2">
      <c r="H4749" t="s">
        <v>1871</v>
      </c>
    </row>
    <row r="4750" spans="8:8" x14ac:dyDescent="0.2">
      <c r="H4750" t="s">
        <v>1872</v>
      </c>
    </row>
    <row r="4751" spans="8:8" x14ac:dyDescent="0.2">
      <c r="H4751" t="s">
        <v>1873</v>
      </c>
    </row>
    <row r="4752" spans="8:8" x14ac:dyDescent="0.2">
      <c r="H4752" t="s">
        <v>1874</v>
      </c>
    </row>
    <row r="4753" spans="8:8" x14ac:dyDescent="0.2">
      <c r="H4753" t="s">
        <v>1875</v>
      </c>
    </row>
    <row r="4754" spans="8:8" x14ac:dyDescent="0.2">
      <c r="H4754" t="s">
        <v>1876</v>
      </c>
    </row>
    <row r="4755" spans="8:8" x14ac:dyDescent="0.2">
      <c r="H4755" t="s">
        <v>1877</v>
      </c>
    </row>
    <row r="4756" spans="8:8" x14ac:dyDescent="0.2">
      <c r="H4756" t="s">
        <v>1878</v>
      </c>
    </row>
    <row r="4757" spans="8:8" x14ac:dyDescent="0.2">
      <c r="H4757" t="s">
        <v>1879</v>
      </c>
    </row>
    <row r="4758" spans="8:8" x14ac:dyDescent="0.2">
      <c r="H4758" t="s">
        <v>1880</v>
      </c>
    </row>
    <row r="4759" spans="8:8" x14ac:dyDescent="0.2">
      <c r="H4759" t="s">
        <v>1881</v>
      </c>
    </row>
    <row r="4760" spans="8:8" x14ac:dyDescent="0.2">
      <c r="H4760" t="s">
        <v>1882</v>
      </c>
    </row>
    <row r="4761" spans="8:8" x14ac:dyDescent="0.2">
      <c r="H4761" t="s">
        <v>1883</v>
      </c>
    </row>
    <row r="4762" spans="8:8" x14ac:dyDescent="0.2">
      <c r="H4762" t="s">
        <v>1884</v>
      </c>
    </row>
    <row r="4763" spans="8:8" x14ac:dyDescent="0.2">
      <c r="H4763" t="s">
        <v>1885</v>
      </c>
    </row>
    <row r="4764" spans="8:8" x14ac:dyDescent="0.2">
      <c r="H4764" t="s">
        <v>1886</v>
      </c>
    </row>
    <row r="4765" spans="8:8" x14ac:dyDescent="0.2">
      <c r="H4765" t="s">
        <v>1887</v>
      </c>
    </row>
    <row r="4766" spans="8:8" x14ac:dyDescent="0.2">
      <c r="H4766" t="s">
        <v>1888</v>
      </c>
    </row>
    <row r="4767" spans="8:8" x14ac:dyDescent="0.2">
      <c r="H4767" t="s">
        <v>1889</v>
      </c>
    </row>
    <row r="4768" spans="8:8" x14ac:dyDescent="0.2">
      <c r="H4768" t="s">
        <v>1890</v>
      </c>
    </row>
    <row r="4769" spans="8:8" x14ac:dyDescent="0.2">
      <c r="H4769" t="s">
        <v>1891</v>
      </c>
    </row>
    <row r="4770" spans="8:8" x14ac:dyDescent="0.2">
      <c r="H4770" t="s">
        <v>1892</v>
      </c>
    </row>
    <row r="4771" spans="8:8" x14ac:dyDescent="0.2">
      <c r="H4771" t="s">
        <v>1893</v>
      </c>
    </row>
    <row r="4772" spans="8:8" x14ac:dyDescent="0.2">
      <c r="H4772" t="s">
        <v>1894</v>
      </c>
    </row>
    <row r="4773" spans="8:8" x14ac:dyDescent="0.2">
      <c r="H4773" t="s">
        <v>1895</v>
      </c>
    </row>
    <row r="4774" spans="8:8" x14ac:dyDescent="0.2">
      <c r="H4774" t="s">
        <v>1914</v>
      </c>
    </row>
    <row r="4775" spans="8:8" x14ac:dyDescent="0.2">
      <c r="H4775" t="s">
        <v>1915</v>
      </c>
    </row>
    <row r="4776" spans="8:8" x14ac:dyDescent="0.2">
      <c r="H4776" t="s">
        <v>1916</v>
      </c>
    </row>
    <row r="4777" spans="8:8" x14ac:dyDescent="0.2">
      <c r="H4777" t="s">
        <v>1917</v>
      </c>
    </row>
    <row r="4778" spans="8:8" x14ac:dyDescent="0.2">
      <c r="H4778" t="s">
        <v>1918</v>
      </c>
    </row>
    <row r="4779" spans="8:8" x14ac:dyDescent="0.2">
      <c r="H4779" t="s">
        <v>1919</v>
      </c>
    </row>
  </sheetData>
  <autoFilter ref="D2:D4779">
    <filterColumn colId="0">
      <filters blank="1">
        <filter val="[ &quot;1 place Ville-Marie - Ivanhoé Cambridge-Électrobac&quot;, 45.5015101, -73.5691094, '  ', 'H3B 2B6'],"/>
        <filter val="[ &quot;1-800-Got-Junk - Brossard&quot;, 45.4274301, -73.4675449, ' 800-468-5865 ', 'J4Y 2R2'],"/>
        <filter val="[ &quot;1-800-Got-Junk - Lachine&quot;, 45.443534, -73.663314, ' 800-468-5865 ', 'H8S 4L8'],"/>
        <filter val="[ &quot;1-800-Got-Junk - Québec&quot;, 46.799985, -71.286339, ' 800-468-5265 ', 'G1N 1S9'],"/>
        <filter val="[ &quot;1-800-Got-Junk - Ville Saint-Laurent&quot;, 45.494594, -73.744479, ' 800-468-5865 ', 'H4S 1A9'],"/>
        <filter val="[ &quot;1000 de la Gauchetière - Ivanhoé Cambridge-Électrobac&quot;, 45.4983339, -73.5662653, '  ', 'H3B 4W5'],"/>
        <filter val="[ &quot;1000 de la Gauchetière 2- Ivanhoé Cambridge-Électrobac&quot;, 45.4984362, -73.5669913, '  ', 'H3B 2B6'],"/>
        <filter val="[ &quot;1100 René-Lévesque - Oxford Properties-Électrobac&quot;, 45.4970659, -73.557547, '  ', 'H3C 5H5'],"/>
        <filter val="[ &quot;1250 René-Lévesque - Oxford Properties-Électrobac&quot;, 45.4974973, -73.5709588, '  ', 'H3B 4W8'],"/>
        <filter val="[ &quot;1600 René Lévesque - Bentall Kennedy-Électrobac&quot;, 45.4934673, -73.5749939, '  ', 'H3H 1P9'],"/>
        <filter val="[ &quot;2001 McGill College - Cominar-Électrobac&quot;, 45.5038266, -73.5738797, '  ', 'H3A 1G1'],"/>
        <filter val="[ &quot;2001 University - Conseillers immobiliers GWL-Électrobac&quot;, 45.5045579, -73.5717904, '  ', 'H3A 2A6'],"/>
        <filter val="[ &quot;2525 boul. Laurier - SSQ Groupe Financier-Électrobac&quot;, 46.772483, -71.2766509, '  ', 'G1V 2L2'],"/>
        <filter val="[ &quot;3R Québec inc.&quot;, 45.4628363, -75.736806, ' 819-635-8899 ', 'J8Z 1S7'],"/>
        <filter val="[ &quot;5 place Ville-Marie  - Ivanhoé Cambridge-Électrobac&quot;, 45.5006913, -73.5695399, '  ', 'H3B 5M1'],"/>
        <filter val="[ &quot;6700, aut. Côte-de-Liesse - Bentall Kennedy-Électrobac&quot;, 45.4830811, -73.6942503, '  ', 'H4T 2B5'],"/>
        <filter val="[ &quot;700 de la Gauchetière (Tour Aon) - Bell Canada-Électrobac&quot;, 45.5010146, -73.5644801, '  ', 'H3B 5M2'],"/>
        <filter val="[ &quot;A.M.C. Informatique enr.&quot;, 46.2323054, -73.5295368, ' 450-886-5252 ', 'J0K 2S0'],"/>
        <filter val="[ &quot;Accès Électronique DDO inc.&quot;, 45.484171, -73.7939565, ' 514-421-2755 ', 'H9B 1P7'],"/>
        <filter val="[ &quot;AIE Informatique&quot;, 46.2556314, -72.945868, ' 819-228-2364 ', 'J5V 1K1'],"/>
        <filter val="[ &quot;Air Canada-Électrobac&quot;, 45.4696804, -73.7380418, '  ', 'H4S 1Z3'],"/>
        <filter val="[ &quot;Alcoa Deschambeault-Électrobac&quot;, 46.6924426, -71.9430454, '  ', 'G0A 1S0'],"/>
        <filter val="[ &quot;Ameublement Branchaud - Gatineau 1&quot;, 45.4842573, -75.6296682, ' 819-663-8557 ', 'J8P 7M4'],"/>
        <filter val="[ &quot;Ameublement Branchaud - Gatineau 2&quot;, 45.5893722, -75.4171836, ' 819-281-2610 ', 'J8L 2G8'],"/>
        <filter val="[ &quot;Ameublement Brandsource Desrochers&quot;, 45.6058504, -75.1203767, '  ', 'J0V 1S0'],"/>
        <filter val="[ &quot;Ameublements Tanguay - Centre de distribution&quot;, 46.8201992, -71.3500201, ' 418-847-4411 ', 'G2C 2A7'],"/>
        <filter val="[ &quot;Ameublements Tanguay Beauport&quot;, 46.871904, -71.201459, ' 418-666-4411 ', 'G1C 7T9'],"/>
        <filter val="[ &quot;Ameublements Tanguay Les Saules&quot;, 46.819915, -71.330994, ' 800-563-4411 ', 'G1P 1K6'],"/>
        <filter val="[ &quot;Ameublements Tanguay Lévis&quot;, 46.792582, -71.16207, ' 418-833-4511 ', 'G6V 0G9'],"/>
        <filter val="[ &quot;Ameublements Tanguay&quot;, 46.130579, -70.6947002, ' 418-226-4411 ', 'G5Y 5H5'],"/>
        <filter val="[ &quot;Ameublements Tanguay&quot;, 46.3402489, -72.5826038, ' 819-373-1111 ', 'G8Z 3X5'],"/>
        <filter val="[ &quot;Ameublements Tanguay&quot;, 47.8240255, -69.5536813, ' 418-867-4711 ', 'G5R 5H5'],"/>
        <filter val="[ &quot;Ameublements Tanguay&quot;, 48.3935847, -71.0724839, ' 418-698-4411 ', 'G7H 7Y3'],"/>
        <filter val="[ &quot;Ameublements Tanguay&quot;, 48.4571056, -68.4989748, ' 418-725-4411 ', 'G5M 1Y1'],"/>
        <filter val="[ &quot;Arteau Récupération&quot;, 46.892075, -71.320757, '  ', 'G2N 0J9'],"/>
        <filter val="[ &quot;Ateliers Municipaux La Prairie&quot;, 45.3993576, -73.4942536, ' 450-444-6684 ', 'J5R 5W6'],"/>
        <filter val="[ &quot;Audio Vidéo Amqui&quot;, 48.6634357, -67.5968302, ' 418-629-2400 ', 'G5J 3A5'],"/>
        <filter val="[ &quot;Bazar Sainte-Rose&quot;, 45.615241, -73.784636, ' 450-625-5711 ', 'H7L 1L4'],"/>
        <filter val="[ &quot;Beauce Informatek&quot;, 46.0590024, -70.9547043, ' 418-484-2470 ', 'G0M 1R0'],"/>
        <filter val="[ &quot;Belcro Électronique&quot;, 45.3213879, -73.2847444, ' 450-359-0113 ', 'J3B 7X4'],"/>
        <filter val="[ &quot;Best Buy - Carrefour Angrignon&quot;, 45.44708, -73.612797, ' 514-368-6570 ', 'H8N 1X1'],"/>
        <filter val="[ &quot;Best Buy - Carrefour Trois-Rivières Ouest&quot;, 46.3265425, -72.5648475, ' 819-379-6161 ', 'G9A 4N2'],"/>
        <filter val="[ &quot;Best Buy - Centre Laval&quot;, 45.5626616, -73.7297366, ' 450-781-2030 ', 'H7S 1Y8'],"/>
        <filter val="[ &quot;Best Buy - Chicoutimi&quot;, 48.4043941, -71.0553013, ' 418-698-6701 ', 'G7H 4C1'],"/>
        <filter val="[ &quot;Best Buy - Dix30&quot;, 45.45169, -73.4448456, ' 450-766-2300 ', 'J4Y 0K7'],"/>
        <filter val="[ &quot;Best Buy - Drummondville&quot;, 45.9001632, -72.5214878, ' 819-472-1817 ', 'J2C 5N9'],"/>
        <filter val="[ &quot;Best Buy - Fairview Pointe-Claire&quot;, 45.462834, -73.829128, ' 514-782-2400 ', 'H9R 1C4'],"/>
        <filter val="[ &quot;Best Buy - Galeries d'Anjou&quot;, 45.600578, -73.559813, ' 514-356-2168 ', 'H1M 3X8'],"/>
        <filter val="[ &quot;Best Buy - Gatineau&quot;, 45.4781016, -75.6894011, ' 819-966-2222 ', 'J8T 3R6'],"/>
        <filter val="[ &quot;Best Buy - Granby&quot;, 45.4181008, -72.7538718, ' 450-372-0883 ', 'J2J 2L1'],"/>
        <filter val="[ &quot;Best Buy - Greenfield Park&quot;, 45.4851885, -73.4632411, ' 450-766-0568 ', 'J4V 3R4'],"/>
        <filter val="[ &quot;Best Buy - Lachenaie&quot;, 45.7199588, -73.5094604, ' 450-470-9636 ', 'J6V 1N9'],"/>
        <filter val="[ &quot;Best Buy - Mascouche&quot;, 45.7248449, -73.6144057, ' 450-966-9343 ', 'J7K 3B4'],"/>
        <filter val="[ &quot;Best Buy - Montréal Centreville&quot;, 45.5051276, -73.5678883, ' 514-393-2600 ', 'H3B 1A7'],"/>
        <filter val="[ &quot;Best Buy - Montréal Marché Central&quot;, 45.5320243, -73.6522448, ' 514-905-4269 ', 'H4N 3K1'],"/>
        <filter val="[ &quot;Best Buy - Place Rosemère&quot;, 45.632589, -73.8170611, ' 450-420-1464 ', 'J7A 3T2'],"/>
        <filter val="[ &quot;Best Buy - Québec Galeries de la Capitale&quot;, 46.8310776, -71.2987181, ' 418-266-1367 ', 'G2K 1N4'],"/>
        <filter val="[ &quot;Best Buy - Québec Place Laurier&quot;, 46.7693961, -71.2842909, ' 418-266-1819 ', 'G1V 2L8'],"/>
        <filter val="[ &quot;Best Buy - Rimouski&quot;, 48.4560697, -68.4987544, ' 418-731-2933 ', 'G5M 1Y1'],"/>
        <filter val="[ &quot;Best Buy - Saint-Bruno&quot;, 45.5000612, -73.375659, ' 450-461-1557 ', 'J3V 6H1'],"/>
        <filter val="[ &quot;Best Buy - Saint-Jean-sur-Richelieu&quot;, 45.329944, -73.280654, ' 450-359-9638 ', 'J3A 1M1'],"/>
        <filter val="[ &quot;Best Buy - Saint-Jérôme&quot;, 45.7568015, -74.0205338, ' 450-710-2037 ', 'J7Y 5K8'],"/>
        <filter val="[ &quot;Best Buy - Sherbrooke&quot;, 45.4024013, -71.9594055, ' 819-347-3275 ', 'J1L 2A6'],"/>
        <filter val="[ &quot;Best Buy - Vaudreuil&quot;, 45.4019111, -74.0504182, ' 450-455-8434 ', 'J7V 0H1'],"/>
        <filter val="[ &quot;Biodôme de Montréal - Espace pour la vie-Électrobac&quot;, 45.5596023, -73.5497097, '  ', 'H1V 1B3'],"/>
        <filter val="[ &quot;Blackburn &amp;amp; Blackburn&quot;, 48.4126293, -71.0526385, '  ', 'G7H 6H1'],"/>
        <filter val="[ &quot;Boulevard Electronique\/ Stéréo Plus - Valleyfield&quot;, 45.2723596, -74.0996465, ' 450-371-0931 ', 'J6S 2H9'],"/>
        <filter val="[ &quot;Brassard Buro&quot;, 46.7852883, -71.3084589, ' 418-657-5500 ', 'G1P 3X3'],"/>
        <filter val="[ &quot;Brunelle Électronique 1986&quot;, 45.1324754, -71.8053, '  ', 'J1A 1P2'],"/>
        <filter val="[ &quot;Bureau en Gros - 19\/440&quot;, 45.6122467, -73.6872689, ' 450-665-4790 ', 'H7E 0B8'],"/>
        <filter val="[ &quot;Bureau en Gros - Alma&quot;, 48.5620243, -71.6390327, ' 418-480-1443 ', 'G8B 6T5'],"/>
        <filter val="[ &quot;Bureau en Gros - Anjou&quot;, 45.6116472, -73.598143, ' 514-354-6052 ', 'H1J 2V7'],"/>
        <filter val="[ &quot;Bureau en Gros - Atwater&quot;, 45.48823, -73.5857968, ' 514-846-0844 ', 'H3Z 1P2'],"/>
        <filter val="[ &quot;Bureau en Gros - Beauport&quot;, 46.8682714, -71.2057595, ' 418-660-5222 ', 'G1C 2K6'],"/>
        <filter val="[ &quot;Bureau en Gros - Beloeil&quot;, 45.5925877, -73.1942049, ' 450-536-2004 ', 'J3G 0K1'],"/>
        <filter val="[ &quot;Bureau en Gros - Boisbriand&quot;, 45.62446, -73.8525366, ' 450-420-3537 ', 'J7H 0A2'],"/>
        <filter val="[ &quot;Bureau en Gros - Boucherville&quot;, 45.572018, -73.4059513, ' 450-655-0505 ', 'J4B 8S5'],"/>
        <filter val="[ &quot;Bureau en Gros - Candiac&quot;, 45.3692136, -73.5180661, ' 450-659-1012 ', 'J5R 0B4'],"/>
        <filter val="[ &quot;Bureau en Gros - Cap-de-la-Madeleine&quot;, 46.3773198, -72.5510473, ' 819-371-4848 ', 'G8T 9P5'],"/>
        <filter val="[ &quot;Bureau en Gros - Centre Laval&quot;, 45.5634723, -73.7306972, ' 450-973-1070 ', 'H7S 1Y9'],"/>
        <filter val="[ &quot;Bureau en Gros - Charest&quot;, 46.7982788, -71.2608245, ' 418-527-4114 ', 'G1N 2E5'],"/>
        <filter val="[ &quot;Bureau en Gros - Châteauguay&quot;, 45.3602316, -73.731095, ' 450-691-0773 ', 'J6K 1C4'],"/>
        <filter val="[ &quot;Bureau en Gros - Chicoutimi&quot;, 48.4038519, -71.0619308, ' 418-543-3477 ', 'G7H 4C2'],"/>
        <filter val="[ &quot;Bureau en Gros - Des Sources&quot;, 45.4831172, -73.7956149, ' 514-684-1831 ', 'H9B 1Z6'],"/>
        <filter val="[ &quot;Bureau en Gros - Dix30&quot;, 45.4390436, -73.4383637, ' 450-443-8171 ', 'J4Y 0B3'],"/>
        <filter val="[ &quot;Bureau en Gros - Drummondville&quot;, 45.8934536, -72.5151872, ' 819-474-3147 ', 'J2C 2B6'],"/>
        <filter val="[ &quot;Bureau en Gros - Gatineau&quot;, 45.48316, -75.676909, ' 819-246-9470 ', 'J8P 6M7'],"/>
        <filter val="[ &quot;Bureau en Gros - Granby&quot;, 45.4150486, -72.7548865, ' 450-776-7555 ', 'J2G 2Z5'],"/>
        <filter val="[ &quot;Bureau en Gros - Greenfield-Park&quot;, 45.492456, -73.479883, ' 450-466-7772 ', 'J4V 2H7'],"/>
        <filter val="[ &quot;Bureau en Gros - Hull&quot;, 45.4367067, -75.7704775, ' 819-770-2332 ', 'J9A 3G1'],"/>
        <filter val="[ &quot;Bureau en Gros - Île-Perrot&quot;, 45.3881994, -73.9649198, ' 514-425-6720 ', 'J7V 4X4'],"/>
        <filter val="[ &quot;Bureau en Gros - Jean-Talon&quot;, 45.5955151, -73.5719339, ' 514-593-6813 ', 'H1S 1K3'],"/>
        <filter val="[ &quot;Bureau en Gros - Joliette&quot;, 46.033807, -73.4318343, ' 450-752-5515 ', 'J6E 2W4'],"/>
        <filter val="[ &quot;Bureau en Gros - Jonquière&quot;, 48.4118382, -71.2104967, ' 418-542-1646 ', 'G7S 5Y5'],"/>
        <filter val="[ &quot;Bureau en Gros - Lachenaie&quot;, 45.7179219, -73.5111735, ' 450-657-9600 ', 'J6V 1N9'],"/>
        <filter val="[ &quot;Bureau en Gros - Lasalle&quot;, 45.445738, -73.6128073, ' 514-364-3872 ', 'H8N 1X1'],"/>
        <filter val="[ &quot;Bureau en Gros - Lévis&quot;, 46.7920166, -71.1720319, ' 418-833-7547 ', 'G6V 6C9'],"/>
        <filter val="[ &quot;Bureau en Gros - Longueuil&quot;, 45.5213891, -73.4627181, ' 450-670-1698 ', 'J4L 1M9'],"/>
        <filter val="[ &quot;Bureau en Gros - Magog&quot;, 45.2759208, -72.1323194, ' 819-868-4467 ', 'J1X 5B4'],"/>
        <filter val="[ &quot;Bureau en Gros - Marché Central&quot;, 45.5342104, -73.6556396, ' 514-383-6323 ', 'H4N 1J8'],"/>
        <filter val="[ &quot;Bureau en Gros - Mascouche&quot;, 45.723556, -73.6197059, ' 450-474-6555 ', 'J7K 3B4'],"/>
        <filter val="[ &quot;Bureau en Gros - Mtl-Sherbrooke&quot;, 45.4757081, -73.6071761, ' 514-488-2800 ', 'H4A 1T5'],"/>
        <filter val="[ &quot;Bureau en Gros - Neufchatel&quot;, 46.8236444, -71.3588834, ' 418-840-0077 ', 'G2C 1H7'],"/>
        <filter val="[ &quot;Bureau en Gros - Notre Dame&quot;, 45.4987433, -73.5607597, ' 514-875-0977 ', 'H3C 1J2'],"/>
        <filter val="[ &quot;Bureau en Gros - Place Versailles&quot;, 45.5905577, -73.5394172, ' 514-351-6776 ', 'H1N 1E9'],"/>
        <filter val="[ &quot;Bureau en Gros - Pointe-Claire&quot;, 45.4632122, -73.8378248, ' 514-694-5578 ', 'H9R 4S1'],"/>
        <filter val="[ &quot;Bureau en Gros - Québec City&quot;, 46.8452322, -71.2761621, ' 418-622-5044 ', 'G2J 1R9'],"/>
        <filter val="[ &quot;Bureau en Gros - Rimouski&quot;, 48.4533936, -68.4888337, ' 418-724-7033 ', 'G5M 1X1'],"/>
        <filter val="[ &quot;Bureau en Gros - Rivière-du-Loup&quot;, 47.8260205, -69.5512672, ' 418-867-5959 ', 'G5R 1M4'],"/>
        <filter val="[ &quot;Bureau en Gros - Rosemère&quot;, 45.6293016, -73.812238, ' 450-435-7121 ', 'J7A 2H7'],"/>
        <filter val="[ &quot;Bureau en Gros - Rouyn-Noranda&quot;, 48.2423739, -79.0231209, ' 819-797-1733 ', 'J9X 6H7'],"/>
        <filter val="[ &quot;Bureau en Gros - Saint-Bruno&quot;, 45.50947, -73.381654, ' 450-441-2414 ', 'J3V 6J1'],"/>
        <filter val="[ &quot;Bureau en Gros - Saint-Hyacinthe&quot;, 45.6396978, -72.9778488, ' 450-796-4575 ', 'J2R 2H6'],"/>
        <filter val="[ &quot;Bureau en Gros - Saint-Jean&quot;, 45.3374559, -73.268441, ' 450-359-7750 ', 'J3A 1E5'],"/>
        <filter val="[ &quot;Bureau en Gros - Saint-Jérôme&quot;, 45.7689257, -74.019363, ' 450-436-3708 ', 'J7Y 4Y7'],"/>
        <filter val="[ &quot;Bureau en Gros - Saint-Laurent&quot;, 45.4937089, -73.7082737, ' 514-338-1036 ', 'H4R 1P8'],"/>
        <filter val="[ &quot;Bureau en Gros - Sainte-Foy 2&quot;, 46.7809281, -71.3463492, ' 418-871-4443 ', 'G2G 2R5'],"/>
        <filter val="[ &quot;Bureau en Gros - Sainte-Foy&quot;, 46.7652145, -71.291902, ' 418-652-8300 ', 'G1V 2M2'],"/>
        <filter val="[ &quot;Bureau en Gros - Sept-Îles&quot;, 50.2156786, -66.3788778, ' 418-962-9898 ', 'G4R 1X8'],"/>
        <filter val="[ &quot;Bureau en Gros - Shawinigan&quot;, 46.5638039, -72.740534, ' 819-539-4300 ', 'G9N 7C1'],"/>
        <filter val="[ &quot;Bureau en Gros - Sherbrooke&quot;, 45.4033234, -71.9571657, ' 819-562-1966 ', 'J1L 2P1'],"/>
        <filter val="[ &quot;Bureau en Gros - Sorel&quot;, 46.0232763, -73.1033757, ' 450-743-3888 ', 'J3P 7R5'],"/>
        <filter val="[ &quot;Bureau en Gros - St-Eustache&quot;, 45.5783053, -73.918747, ' 450-623-4543 ', 'J7R 1E3'],"/>
        <filter val="[ &quot;Bureau en Gros - St-Georges&quot;, 46.1312231, -70.6973626, ' 418-222-5025 ', 'G5Y 5L6'],"/>
        <filter val="[ &quot;Bureau en Gros - Ste-Agathe-des-Monts&quot;, 46.0427073, -74.2619705, ' 819-321-0550 ', 'J8C 1L8'],"/>
        <filter val="[ &quot;Bureau en Gros - Ste-Dorothée&quot;, 45.5335616, -73.7873491, ' 450-689-6763 ', 'H7X 3S9'],"/>
        <filter val="[ &quot;Bureau en Gros - TMR (Ville Mont-Royal)&quot;, 45.5002152, -73.6471315, ' 514-344-3044 ', 'H4P 2T6'],"/>
        <filter val="[ &quot;Bureau en Gros - Trois-Rivières&quot;, 46.3287577, -72.5678725, ' 819-370-8679 ', 'G9A 6K9'],"/>
        <filter val="[ &quot;Bureau en Gros - Valleyfield&quot;, 45.2714242, -74.129373, ' 450-373-7070 ', 'J6S 1E3'],"/>
        <filter val="[ &quot;Bureau en Gros - Vaudreuil&quot;, 45.3920311, -74.0291083, ' 450-455-3443 ', 'J7V 9L5'],"/>
        <filter val="[ &quot;Bureau en Gros - Victoriaville&quot;, 46.0604277, -71.9270398, ' 819-357-4484 ', 'G6S 1C1'],"/>
        <filter val="[ &quot;Bureau municipal Colombier&quot;, 48.8733863, -68.8465568, ' 418-565-3343 ', 'G0H 1P0'],"/>
        <filter val="[ &quot;Bureau municipal de Manseau&quot;, 46.3662803, -72.0032957, ' 819-356-2450 ', 'G0X 1V0'],"/>
        <filter val="[ &quot;Bureau municipal Deschaillons&quot;, 46.5486372, -72.130331, ' 819-292-2085 ', 'G0S 1G0'],"/>
        <filter val="[ &quot;Bureau municipal Forestville&quot;, 48.7384794, -69.0767728, ' 418-587-2285 ', 'G0T 1E0'],"/>
        <filter val="[ &quot;Bureau municipal Longue-Rive&quot;, 48.615007, -69.6892429, ' 418-231-2344 ', 'G0T 1Z0'],"/>
        <filter val="[ &quot;Bureau Municipal Saint-Albert&quot;, 46.0030877, -72.0878624, ' 819-353-3300 ', 'J0A 1E0'],"/>
        <filter val="[ &quot;Bureau municipal Saint-Barthélemy&quot;, 46.1913549, -73.119143, ' 450-885-3511 ', 'J0K 1X0'],"/>
        <filter val="[ &quot;Bureau municipal Sainte-Cécile-de-Lévrard&quot;, 46.4679964, -72.1588718, ' 819-263-2104 ', 'G0X 2M0'],"/>
        <filter val="[ &quot;Bureau municipal Sainte-Euphémie-sur-Rivière-du-Sud&quot;, 46.7759805, -70.4366757, ' 418-469-3427 ', 'G0R 2Z0'],"/>
        <filter val="[ &quot;Bureau municipal Val Brillant&quot;, 48.5343176, -67.5491316, '  ', 'G0J 3L0'],"/>
        <filter val="[ &quot;Bureautech Laurentides inc.&quot;, 46.550695, -75.504129, ' 819-623-9663 ', 'J9L 1R8'],"/>
        <filter val="[ &quot;Bureautique Guy Drouin&quot;, 46.1148584, -70.6593008, ' 418-228-2013 ', 'G5Y 1P6'],"/>
        <filter val="[ &quot;Buroplus Le Plateau - Beaubien&quot;, 45.5356561, -73.6036457, ' 514-270-2226 ', 'H2S 1S8'],"/>
        <filter val="[ &quot;Buroplus Le Plateau - Mont-Royal&quot;, 45.525742, -73.581112, ' 514-524-3081 ', 'H2J 1X1'],"/>
        <filter val="[ &quot;Buropro Citation - Beloeil&quot;, 45.5608698, -73.2082085, ' 450-464-6464 ', 'J3G 4J2'],"/>
        <filter val="[ &quot;Buropro Citation - Victoriaville&quot;, 46.0579277, -71.941898, ' 819-752-7777 ', 'G6P 7H4'],"/>
        <filter val="[ &quot;Buropro Citation Drummondville&quot;, 45.8945587, -72.5203713, ' 819-752-7777 ', 'J2C 5W3'],"/>
        <filter val="[ &quot;Buropro Citation&quot;, 45.6373636, -72.9683797, ' 450-773-7777 ', 'J2S 4Z4'],"/>
        <filter val="[ &quot;Byte Mobile&quot;, 45.7158571, -73.6550118, ' 450-961-3280 ', 'J6X 4H9'],"/>
        <filter val="[ &quot;BZ inc&quot;, 46.848636, -71.254668, ' 416-688-2727 ', 'G1H 2V5'],"/>
        <filter val="[ &quot;C.E.S. Informatique&quot;, 48.4177538, -71.0769231, ' 418-698-5160 ', 'G7J 2B1'],"/>
        <filter val="[ &quot;Campus avenue du Parc - Université de Montréal-Électrobac&quot;, 45.5299706, -73.6200993, '  ', 'H3N 1X7'],"/>
        <filter val="[ &quot;Campus de Laval - Université de Montréal-Électrobac&quot;, 45.558749, -73.720937, '  ', 'H7N 0B6'],"/>
        <filter val="[ &quot;Campus Ste-Hyacinthe 2 - Université de Montréal-Électrobac&quot;, 45.6210097, -72.9656721, '  ', 'J2S 6N9'],"/>
        <filter val="[ &quot;Canadian Tire - Chicoutimi&quot;, 48.4080035, -71.0549784, ' 418-549-5014 ', 'G7H 4C1'],"/>
        <filter val="[ &quot;Canadian Tire - Jonquière&quot;, 48.4100519, -71.2144032, ' 418-542-3501 #230 ', 'G7S 5Y5'],"/>
        <filter val="[ &quot;Canadian Tire - La Baie no 335&quot;, 48.3361627, -70.8987896, ' 418-544-8291 ', 'G7B 3Z3'],"/>
        <filter val="[ &quot;Carrefour Angrignon - Wescliff-Électrobac&quot;, 45.4479126, -73.6127113, '  ', 'H8N 1X1'],"/>
        <filter val="[ &quot;Carrefour De La Technologie&quot;, 45.6055528, -73.5918684, ' 514-327-9696 ', 'H1P 2Y8'],"/>
        <filter val="[ &quot;Carrefour du Nord - Westcliff-Électrobac&quot;, 45.7939258, -74.0181148, '  ', 'J7Y 3S7'],"/>
        <filter val="[ &quot;Carrefour du Nord-Ouest-Électrobac&quot;, 48.0960195, -77.8265716, '  ', 'J9P 5K1'],"/>
        <filter val="[ &quot;Carrefour environnement Saguenay informatique&quot;, 48.417683, -71.076451, ' 418-698-5160 ', 'G7L 2B1'],"/>
        <filter val="[ &quot;Carrefour Richelieu - Westcliff-Électrobac&quot;, 45.3295313, -73.2808181, '  ', 'J3A 1M1'],"/>
        <filter val="[ &quot;Carrefour Rimouski - Cominar-Électrobac&quot;, 48.4674646, -68.5127089, '  ', 'G5L 7Y5'],"/>
        <filter val="[ &quot;Carrefour Saint-Georges - Cominar-Électrobac&quot;, 46.1338968, -70.6988586, '  ', 'G5Y 5L6'],"/>
        <filter val="[ &quot;Cartouches Certifiées - Boutique&quot;, 45.51949, -73.572794, ' 514-544-0935 ', 'H2W 2M4'],"/>
        <filter val="[ &quot;Cartouches Certifiées - Entrepôt&quot;, 45.527108, -73.597604, ' 514-544-0935 ', 'H2T 1A8'],"/>
        <filter val="[ &quot;Cartouches-Escompte inc.&quot;, 46.8062257, -71.3154861, ' 418-871-3231 ', 'G1P 2J2'],"/>
        <filter val="[ &quot;Caserne de pompier Saint-David&quot;, 45.956204, -72.85326, ' 450-789-2288 ', 'J0G 1L0'],"/>
        <filter val="[ &quot;Cégep André Laurendeau-Électrobac&quot;, 45.4365531, -73.6049955, '  ', 'H8N 2J4'],"/>
        <filter val="[ &quot;Centre Aquatique Pointe-Claire-Électrobac&quot;, 45.4501878, -73.8141535, '  ', 'H9R 0A7'],"/>
        <filter val="[ &quot;Centre Claude Robillard - Ville de Montréal-Électrobac&quot;, 45.5529232, -73.6370506, '  ', 'H2M 2E7'],"/>
        <filter val="[ &quot;Centre commercial Rivière-du-Loup - Cominar-Électrobac&quot;, 47.8245925, -69.5482516, '  ', 'G5R 4C2'],"/>
        <filter val="[ &quot;Centre communautaire de l'Épiphanie-Électrobac&quot;, 45.8518321, -73.48464, '  ', 'J5X 2S7'],"/>
        <filter val="[ &quot;Centre communautaire de Saint-Wenceslas&quot;, 46.1644379, -72.325974, ' 819-224-7784 ', 'G0Z 1J0'],"/>
        <filter val="[ &quot;Centre d'Ordinateurs S.T.O.&quot;, 46.7969636, -71.2605417, ' 418-687-6666 ', 'G1N 4N7'],"/>
        <filter val="[ &quot;Centre de Commerce Mondial - Ivanhoé Cambridge-Électrobac&quot;, 45.502246, -73.5604787, '  ', 'H2Y 3Y9'],"/>
        <filter val="[ &quot;Centre de multirecyclage&quot;, 45.6345031, -73.8408837, ' 450-434-1440 ', 'J7E 4N4'],"/>
        <filter val="[ &quot;Centre de services d'Aylmer&quot;, 45.3950367, -75.8445208, ' 866-299-2002 ', 'J9H 3M2'],"/>
        <filter val="[ &quot;Centre de transbordement Pointe-Calumet&quot;, 45.4989524, -73.9859006, ' 450-473-5930 ', 'J0N 1G2'],"/>
        <filter val="[ &quot;Centre de transbordement Ville de La Tuque&quot;, 47.4645754, -72.7403614, ' 819-523-6928 ', 'G9X 3N6'],"/>
        <filter val="[ &quot;Centre de tri EBI Environnement inc.&quot;, 46.0070143, -73.4445172, ' 450-759-9007 ', 'J6E 8S5'],"/>
        <filter val="[ &quot;Centre de tri Grande-Rivière&quot;, 48.3785343, -64.5623423, ' 418-385-4200 ', 'G0C 1V0'],"/>
        <filter val="[ &quot;Centre de Tri Mélimax inc.&quot;, 45.353462, -73.6899849, ' 450-699-6862 ', 'J6J 4Z2'],"/>
        <filter val="[ &quot;Centre de Tri Warwick&quot;, 45.9316667, -71.9941389, ' 819-433-3966 ', 'J0A 1M0'],"/>
        <filter val="[ &quot;Centre de valorisation des matières résiduelles&quot;, 48.781208, -79.170994, '  ', 'J9Z 2X2'],"/>
        <filter val="[ &quot;Centre des loisirs - Arrondissement St-Laurent-Électrobac&quot;, 45.5143342, -73.6909283, '  ', 'H4L 5K3'],"/>
        <filter val="[ &quot;Centre électronique informatique Knowlton&quot;, 45.2137475, -72.5304854, ' 450-243-0487 ', 'J0E 1V0'],"/>
        <filter val="[ &quot;Centre Électronique St-Siméon&quot;, 48.0461956, -65.4951565, ' 418-534-3281 ', 'G0C 1E0'],"/>
        <filter val="[ &quot;Centre Hi-Fi \/ Microplus Côte-Sud&quot;, 46.9785435, -70.5734611, ' 418-248-0074 ', 'G5V 3A6'],"/>
        <filter val="[ &quot;Centre Hi-Fi Carleton&quot;, 48.1031536, -66.1250257, ' 418-364-3883 ', 'G0C 1J0'],"/>
        <filter val="[ &quot;Centre Hi-Fi Chicoutimi&quot;, 48.3956767, -71.0686156, ' 418-698-6938 ', 'G7H 7Y2'],"/>
        <filter val="[ &quot;Centre Hi-Fi Groupe Sélect&quot;, 46.5662735, -72.7311691, ' 819-539-0808 ', 'G9N 7X7'],"/>
        <filter val="[ &quot;Centre hospitalier régional De Lanaudière-Électrobac&quot;, 46.0392179, -73.4566748, '  ', 'J6E 6J2'],"/>
        <filter val="[ &quot;Centre Hospitalier Universitaire de Québec (CHUQ)-Électrobac&quot;, 46.7694731, -71.2827959, '  ', 'G1V 4G2'],"/>
        <filter val="[ &quot;Centre hospitalier universitaire de Sherbrooke-Électrobac&quot;, 45.4467373, -71.8684988, '  ', 'J1H 5N4'],"/>
        <filter val="[ &quot;Centre informatique Memphré&quot;, 45.2668695, -72.1509399, ' 819-769-3369 ', 'J1X 2K2'],"/>
        <filter val="[ &quot;Centre Le Boulevard - Crofton Moore-Électrobac&quot;, 45.5665938, -73.5887649, '  ', 'H1S 1J7'],"/>
        <filter val="[ &quot;Centre Rockland - Cominar-Électrobac&quot;, 45.527778, -73.648797, '  ', 'H3P 3E9'],"/>
        <filter val="[ &quot;Centre Sportif Terrebonne-Électrobac&quot;, 45.7204145, -73.7071294, '  ', 'J6X 4J9'],"/>
        <filter val="[ &quot;Cepsum - Université de Montréal-Électrobac&quot;, 45.5088535, -73.6122036, '  ', 'H3T 1J4'],"/>
        <filter val="[ &quot;CGL Micro inc.&quot;, 45.7563613, -73.4781084, ' 450-654-4659 ', 'J5Z 2H9'],"/>
        <filter val="[ &quot;CHUSJ-Électrobac&quot;, 45.5032186, -73.6239156, '  ', 'H3T 1C5'],"/>
        <filter val="[ &quot;CIPC&quot;, 45.5468316, -73.5858045, ' 514-495-4636 ', 'H1Y 1K4'],"/>
        <filter val="[ &quot;Claude Fortier Radio-TV&quot;, 45.9613339, -70.9344068, ' 418-459-6764 ', 'G0M 1G0'],"/>
        <filter val="[ &quot;Cliptel 2.0&quot;, 46.2948769, -72.5444322, ' 819-377-3244 ', 'G9H 1X6'],"/>
        <filter val="[ &quot;Collège de Maisonneuve-Électrobac&quot;, 45.550452, -73.5534702, '  ', 'H1X 2A2'],"/>
        <filter val="[ &quot;Collège Maisonneuve 2-Électrobac&quot;, 45.5787742, -73.5449234, '  ', 'H1N 1C1'],"/>
        <filter val="[ &quot;Complexe Alexis Nihon - Cominar-Électrobac&quot;, 45.4889878, -73.5859141, '  ', 'H3Z 1X5'],"/>
        <filter val="[ &quot;Complexe Desjardins 2-Électrobac&quot;, 45.5076071, -73.564444, '  ', 'H2X 3Y2'],"/>
        <filter val="[ &quot;Complexe Desjardins-Électrobac&quot;, 45.5076071, -73.564444, '  ', 'H2X 3Y2'],"/>
        <filter val="[ &quot;Complexe Jules Dallaire - Cominar-Électrobac&quot;, 46.7677688, -71.2887587, '  ', 'G1V 0C1'],"/>
        <filter val="[ &quot;Complexe récréatif Gadbois - Arrondissement Sud-Ouest-Électrobac&quot;, 45.46607, -73.595561, '  ', 'H4C 1X3'],"/>
        <filter val="[ &quot;Compo-Haut-Richelieu - Iberville (Citoyen)&quot;, 45.30411, -73.2156, ' 450-347-0299 ', 'J2X 5L2'],"/>
        <filter val="[ &quot;Compo-Haut-Richelieu - Lacolle&quot;, 45.0735401, -73.3682962, '  ', 'J0J 1J0'],"/>
        <filter val="[ &quot;Compo-Haut-Richelieu - St-Luc&quot;, 45.321534, -73.2932159, '  ', 'J2W 3G1'],"/>
        <filter val="[ &quot;Conciergerie Kaminunakutat&quot;, 48.3342342, -69.3968789, ' 418-233-2766 ', 'G0T 1K0'],"/>
        <filter val="[ &quot;Conseil régional de l'environnement de Laval&quot;, 45.607322, -73.67612, ' 450-664-3503 ', 'H7E 5G8'],"/>
        <filter val="[ &quot;Consultants ISM&quot;, 45.9758198, -73.2732441, ' 514-357-2154 ', 'J5T 2Y5'],"/>
        <filter val="[ &quot;COOP Collecte Pro&quot;, 46.4363131, -72.7550228, ' 819-538-3905 ', 'G0X 2P0'],"/>
        <filter val="[ &quot;Coop UQAM&quot;, 45.512765, -73.5613079, ' 514-987-3000 ', 'H2X 1L5'],"/>
        <filter val="[ &quot;Coop Zone Université Laval&quot;, 46.7795265, -71.2699975, '  ', 'G1V 0B4'],"/>
        <filter val="[ &quot;Coopérative de solidarité ETC&quot;, 47.4357882, -72.7778408, ' 819-523-5566 ', 'G9X 1V8'],"/>
        <filter val="[ &quot;COOPSCO F.X. Garneau&quot;, 46.792028, -71.264176, ' 418-681-8134 ', 'G1S 4S3'],"/>
        <filter val="[ &quot;Coopsco Trois-Rivières&quot;, 46.347309, -72.577589, ' 819-371-1004 ', 'G9A 5H7'],"/>
        <filter val="[ &quot;CRC Ordinateur&quot;, 45.581892, -73.704389, ' 450-662-3775 ', 'H7M 2Y4'],"/>
        <filter val="[ &quot;CYBER 3d&quot;, 46.095626, -71.326945, ' 418-335-4055 #113 ', 'G6G 7X9'],"/>
        <filter val="[ &quot;Cyberlogic Informatique&quot;, 45.5429333, -73.6297544, ' 514-844-9946 ', 'H2R 2X2'],"/>
        <filter val="[ &quot;D.V. Services Techniques&quot;, 45.4943114, -73.5597284, ' 514-933-4455 ', 'H3C 3R9'],"/>
        <filter val="[ &quot;De tout pour tout.com&quot;, 45.6831479, -73.7842415, ' 514-574-2876 ', 'J6Y 2A4'],"/>
        <filter val="[ &quot;Déchetterie de Cloridorme&quot;, 49.1850021, -64.8545084, '  ', 'G0E 1G0'],"/>
        <filter val="[ &quot;Déchetterie de Gascon&quot;, 48.2055837, -64.896447, '  ', 'G0C 1P0'],"/>
        <filter val="[ &quot;Déchetterie de Grande-Rivière&quot;, 48.3955428, -64.5890283, '  ', 'G0C 1V0'],"/>
        <filter val="[ &quot;Déchetterie de Percé&quot;, 48.4835507, -64.308182, '  ', 'G0C 3G0'],"/>
        <filter val="[ &quot;Déchetterie de Rivière au Renard&quot;, 48.9915164, -64.3760911, ' 418-368-2104 ', 'G4X 5L4'],"/>
        <filter val="[ &quot;Déchetterie municipale&quot;, 46.6796664, -71.0851189, ' 418-882-2401 ', 'G0R 3E0'],"/>
        <filter val="[ &quot;Déchetterie Saint-Camille-de-Lellis&quot;, 46.5029435, -70.2283979, ' 418-595-2233 ', 'G0R 2S0'],"/>
        <filter val="[ &quot;Déchetterie Saint-Magloire&quot;, 46.5782641, -70.2968895, ' 418-257-4421 ', 'G0R 3M0'],"/>
        <filter val="[ &quot;Dépôt Abénakis Wôlinak&quot;, 46.3037405, -72.4600598, '  ', 'G0X 1B0'],"/>
        <filter val="[ &quot;Dépôt CRI Environnement&quot;, 45.2976691, -74.2020797, ' 450-763-5541 ', 'J0P 1B0'],"/>
        <filter val="[ &quot;Dépôt municipal  Saint-Charles-sur-Richelieu&quot;, 45.6835785, -73.1872808, ' 450-584-3484 ', 'J0H 2G0'],"/>
        <filter val="[ &quot;Dépôt municipalité Sainte-Marthe&quot;, 45.4076317, -74.3035322, '  ', 'J0P 1W0'],"/>
        <filter val="[ &quot;Dépôt Saint-Anselme&quot;, 46.6297444, -70.9697098, '  ', 'G0R 2N0'],"/>
        <filter val="[ &quot;Dépôt Ville de Dollard-des-Ormeaux&quot;, 45.4940646, -73.8062283, '  ', 'H9B 2X9'],"/>
        <filter val="[ &quot;Derytelecom&quot;, 48.3382382, -70.8824591, '  ', 'G7B 2N6'],"/>
        <filter val="[ &quot;Distribution électronique F.C.&quot;, 49.1930863, -68.2559427, ' 418-589-8745 ', 'G5C 1L5'],"/>
        <filter val="[ &quot;DMIB&quot;, 45.4732807, -73.871832, ' 514-626-1520 ', 'H9H 1H1'],"/>
        <filter val="[ &quot;Domtar inc.-Électrobac&quot;, 45.5065086, -73.5699322, '  ', 'H3A 1L6'],"/>
        <filter val="[ &quot;Éco-quartier Montréal Nord&quot;, 45.5909838, -73.6370701, ' 514-326-5447 ', 'H1H 4A9'],"/>
        <filter val="[ &quot;Écocentre Acadie&quot;, 45.5398852, -73.6770668, ' 514-872-0384 ', 'H3M 3G1'],"/>
        <filter val="[ &quot;Écocentre Alma&quot;, 48.5551445, -71.6660917, ' 418-669-0513 ', 'G8B 1S5'],"/>
        <filter val="[ &quot;Écocentre Amos&quot;, 48.5648155, -78.1130337, '  ', 'J9T 2G1'],"/>
        <filter val="[ &quot;Écocentre Anse-Saint-Jean&quot;, 48.2333333, -70.2, ' 418-272-2633 ', 'G0V 1J0'],"/>
        <filter val="[ &quot;Écocentre Arthur-Gagnon&quot;, 48.2592935, -79.0078133, ' 819-797-7114 ', 'J9X 7C1'],"/>
        <filter val="[ &quot;Écocentre Aston-Jonction&quot;, 46.169931, -72.2286906, ' 819-226-3459 ', 'G0Z 1A0'],"/>
        <filter val="[ &quot;Écocentre Baie-Comeau&quot;, 49.2110048, -68.2315642, ' 418-589-6450 ', 'G4Z 3B7'],"/>
        <filter val="[ &quot;Écocentre Baie-du-Fèbvre&quot;, 46.1378964, -72.7154819, ' 450-783-6422 ', 'J0G 1A0'],"/>
        <filter val="[ &quot;Écocentre Baie-St-Paul&quot;, 47.437883, -70.6022451, ' 418-435-2639 ', 'G3Z 3A9'],"/>
        <filter val="[ &quot;Écocentre Barraute&quot;, 48.436553, -77.631034, '  ', 'J0Y 1A0'],"/>
        <filter val="[ &quot;Écocentre Beauharnois&quot;, 45.3100316, -73.8867419, '  ', 'J6N 1Y1'],"/>
        <filter val="[ &quot;Écocentre Beauport&quot;, 46.8868641, -71.1863497, '  ', 'G1C 5B4'],"/>
        <filter val="[ &quot;Écocentre Bécancour&quot;, 46.3486391, -72.4363749, ' 819-294-6500 ', 'G9H 1A1'],"/>
        <filter val="[ &quot;Écocentre Bedford&quot;, 45.1261818, -72.9874661, '  ', 'J0J 1A0'],"/>
        <filter val="[ &quot;Écocentre Berthier-sur-Mer&quot;, 46.9225255, -70.7281181, ' 418-259-7343 ', 'G0R 1E0'],"/>
        <filter val="[ &quot;Écocentre Bois-des-Filion&quot;, 45.6783845, -73.7649733, '  ', 'J6Z 4T7'],"/>
        <filter val="[ &quot;Écocentre Boischatel&quot;, 46.9012508, -71.1474572, '  ', 'G0A 1H0'],"/>
        <filter val="[ &quot;Écocentre Bon débarras&quot;, 45.9861072, -73.7262248, '  ', 'J0K 2T0'],"/>
        <filter val="[ &quot;Écocentre Bromont&quot;, 45.3082446, -72.669215, '  ', 'J2L 1J5'],"/>
        <filter val="[ &quot;Écocentre Bury&quot;, 45.517861, -71.5618806, ' 819-560-8400 ', 'J0B 1M0'],"/>
        <filter val="[ &quot;Écocentre Canton de Gore&quot;, 45.766667, -74.25, ' 450-562-2025 ', 'J0V 1K0'],"/>
        <filter val="[ &quot;Écocentre Cap-Saint-Ignace&quot;, 47.031363, -70.4405037, ' 418-246-5631 ', 'G0R 1H0'],"/>
        <filter val="[ &quot;Écocentre Carrière&quot;, 45.4550646, -75.7308264, ' 819-595-2002 ', 'J8Y 6S6'],"/>
        <filter val="[ &quot;Écocentre Château-Richer&quot;, 46.9743676, -71.0162351, '  ', 'G0A 1N0'],"/>
        <filter val="[ &quot;Écocentre Chicoutimi Secteur Nord&quot;, 48.4527761, -71.0808376, '  ', 'G7G 3N6'],"/>
        <filter val="[ &quot;Écocentre Côte-des-Neiges&quot;, 45.5036307, -73.6382204, ' 514-872-0384 ', 'H3S 2B6'],"/>
        <filter val="[ &quot;Écocentre d'Amherst&quot;, 46.0216663, -74.739155, ' 819-681-3372 ', 'J0T 2L0'],"/>
        <filter val="[ &quot;Écocentre d'Asbestos&quot;, 45.7802965, -71.9270799, '  ', 'J1T 4T1'],"/>
        <filter val="[ &quot;Écocentre d'Huberdeau&quot;, 45.9935955, -74.637944, ' 819-687-8321 ', 'J0T 1G0'],"/>
        <filter val="[ &quot;Écocentre d'Oka&quot;, 45.4715152, -74.070336, ' 450-479-8336 ', 'J0N 1E0'],"/>
        <filter val="[ &quot;Écocentre de  Duhamel&quot;, 46.1976371, -75.0921915, '  ', 'J0V 1G0'],"/>
        <filter val="[ &quot;Écocentre de Baie-Trinité&quot;, 49.4789648, -67.3903785, ' 418-589-6450 ', 'G0H 1A0'],"/>
        <filter val="[ &quot;Écocentre de Beloeil&quot;, 45.573406, -73.2018676, ' 450-467-2835 ', 'J3G 4A8'],"/>
        <filter val="[ &quot;Écocentre de Champlain&quot;, 46.4777011, -72.3247356, ' 819-373-3130 ', 'G0X 1C0'],"/>
        <filter val="[ &quot;Écocentre de Chertsey&quot;, 46.0872405, -73.8839984, '  ', 'J0K 3K0'],"/>
        <filter val="[ &quot;Écocentre de Clermont&quot;, 47.7362331, -70.2343039, ' 418-439-3947 #5070 ', 'G4A 1B1'],"/>
        <filter val="[ &quot;Écocentre de Danville&quot;, 45.6949586, -71.9377643, '  ', 'J0A 1A0'],"/>
        <filter val="[ &quot;Écocentre de Grandes-Piles&quot;, 46.6853485, -72.7133014, ' 819-373-3130 ', 'G0X 1H0'],"/>
        <filter val="[ &quot;Écocentre de Harrington&quot;, 45.8215087, -74.5568876, ' 819-687-2122 ', 'J8G 2T1'],"/>
        <filter val="[ &quot;Écocentre de Jonquière&quot;, 48.4089923, -71.2290566, '  ', 'G7X 0B7'],"/>
        <filter val="[ &quot;Écocentre de l'Aéroport&quot;, 45.5087309, -75.5590968, '  ', 'J8R 3X3'],"/>
        <filter val="[ &quot;Écocentre de La Baie&quot;, 48.3281639, -70.9002092, '  ', 'G7B 3P6'],"/>
        <filter val="[ &quot;Écocentre de La Malbaie&quot;, 47.6541672, -70.1762677, ' 418-439-3947 #5070 ', 'G5A 1W8'],"/>
        <filter val="[ &quot;Écocentre de la Minerve&quot;, 46.2554188, -74.9375738, ' 819-274-2364 ', 'J0T 1S0'],"/>
        <filter val="[ &quot;Écocentre de La Pocatière&quot;, 47.3648759, -70.0336736, ' 418-856-2628 ', 'G0L 3L0'],"/>
        <filter val="[ &quot;Écocentre de la Rivière-Rouge&quot;, 46.412958, -74.8735989, '  ', 'J0T 1T0'],"/>
        <filter val="[ &quot;Écocentre de la Seigneurie&quot;, 45.6732043, -73.8622513, ' 450-434-5348 ', 'J7C 4N1'],"/>
        <filter val="[ &quot;Écocentre de La Vallée-de-la-Gatineau&quot;, 46.376916, -75.9712769, ' 855-506-2007 ', 'J9E 3P3'],"/>
        <filter val="[ &quot;Écocentre de Lambton&quot;, 45.9062086, -71.133984, ' 418-486-7438 ', 'G0M 1H0'],"/>
        <filter val="[ &quot;Écocentre de lantier&quot;, 46.1493265, -74.2518698, ' 819-326-2674 ', 'J0T 1V0'],"/>
        <filter val="[ &quot;Écocentre de Lévis&quot;, 46.7517448, -71.1788086, ' 418-835-8225 ', 'G6W 0K8'],"/>
        <filter val="[ &quot;Écocentre de Magog&quot;, 45.2677506, -72.13899, ' 819-843-7106 ', 'J1X 5Y5'],"/>
        <filter val="[ &quot;Écocentre de Malartic&quot;, 48.0923822, -78.1414554, ' 819-825-7733 ', 'J0Y 1Z0'],"/>
        <filter val="[ &quot;Écocentre de Matane&quot;, 48.8213355, -67.5788709, ' 418-562-5023 ', 'G4W 3M6'],"/>
        <filter val="[ &quot;Écocentre de matériaux secs de Tremblant&quot;, 46.1158647, -74.5653064, ' 819-425-8614 ', 'J8E 3A9'],"/>
        <filter val="[ &quot;Écocentre de Montmagny et Isle-aux-Grues&quot;, 46.9810923, -70.5646393, ' 418-248-3361 ', 'G5V 3A1'],"/>
        <filter val="[ &quot;Écocentre de Natashquan&quot;, 50.222382, -61.862607, ' 418-538-2732 ', 'G0G 2E0'],"/>
        <filter val="[ &quot;Écocentre de Neuville&quot;, 46.7349879, -71.6785214, '  ', 'G0A 2R0'],"/>
        <filter val="[ &quot;Écocentre de Pessamit&quot;, 48.941997, -68.6433319, '  ', 'G0H 1B0'],"/>
        <filter val="[ &quot;Écocentre de Potton&quot;, 45.0579615, -72.3922922, ' 450-292-3313 ', 'J0E 1X0'],"/>
        <filter val="[ &quot;Écocentre de Rivière-du-Loup&quot;, 47.8196653, -69.5236263, ' 418-856-2628 ', 'G5R 3P9'],"/>
        <filter val="[ &quot;Écocentre de Saint-Adolphe-d'Howard&quot;, 45.9571526, -74.3247985, '  ', 'J0T 2B0'],"/>
        <filter val="[ &quot;Écocentre de Saint-Alexandre&quot;, 47.6826081, -69.6223568, ' 418-856-2628 ', 'G0L 2G0'],"/>
        <filter val="[ &quot;Écocentre de Saint-Ferréol-les-Neiges&quot;, 47.1294839, -70.8427478, ' 418-520-1807 ', 'G0A 3R0'],"/>
        <filter val="[ &quot;Écocentre de Saint-Hubert-de-Rivière-Du-Loup&quot;, 47.851927, -69.1548715, ' 888-856-5552 ', 'G0L 3L0'],"/>
        <filter val="[ &quot;Écocentre de Saint-Pascal&quot;, 47.5288266, -69.8268706, ' 418-856-2628 ', 'G0L 3Y0'],"/>
        <filter val="[ &quot;Écocentre de Saint-Siméon&quot;, 47.8431869, -69.8815421, ' 418-439-3947 #5070 ', 'G0T 1X0'],"/>
        <filter val="[ &quot;Écocentre de Sainte-Agathe-des-Monts&quot;, 46.041321, -74.252895, '  ', 'J8C 1M2'],"/>
        <filter val="[ &quot;Écocentre de Senneterre&quot;, 48.3744727, -77.1690245, ' 819-825-7733 ', 'J0Y 2M0'],"/>
        <filter val="[ &quot;Écocentre de Sept-Îles&quot;, 50.228616, -66.392096, '  ', 'G4R 5B8'],"/>
        <filter val="[ &quot;Écocentre de Shawinigan&quot;, 46.5523633, -72.7358743, ' 819-373-3130 ', 'G9N 8N8'],"/>
        <filter val="[ &quot;Écocentre de Ste-Lucie des Laurentides&quot;, 46.1238213, -74.2926278, ' 819-326-3198 ', 'J0T 2J0'],"/>
        <filter val="[ &quot;Écocentre de Stoneham&quot;, 46.9975803, -71.4114636, ' 418-848-3134 ', 'G3C 0S4'],"/>
        <filter val="[ &quot;Écocentre de Thetford&quot;, 46.0967343, -71.3002791, ' 418-334-4687 ', 'G6G 7M7'],"/>
        <filter val="[ &quot;Écocentre de Trécesson&quot;, 48.6653497, -78.3614944, ' 819-732-8524 ', 'J0Y 2S0'],"/>
        <filter val="[ &quot;Écocentre de Trois-Rivières&quot;, 46.3212283, -72.5993568, ' 819-373-3130 ', 'G9A 5C9'],"/>
        <filter val="[ &quot;Écocentre de Val-d'Or&quot;, 48.0991761, -77.7668458, ' 819-825-7733 ', 'J9P 7B4'],"/>
        <filter val="[ &quot;Écocentre de Val-des-Lacs&quot;, 46.1853453, -74.3426258, ' 819-326-5624 ', 'J0T 2P0'],"/>
        <filter val="[ &quot;Écocentre des Îles de la Madeleine&quot;, 47.445707, -61.748915, ' 418-986-3100 ', 'G4T 5B5'],"/>
        <filter val="[ &quot;Écocentre des Rivières&quot;, 46.8001632, -71.2714762, '  ', 'G1N 4A2'],"/>
        <filter val="[ &quot;Écocentre Deschaillons&quot;, 46.5479517, -72.1318091, ' 418-926-3407 ', 'G0S 1G0'],"/>
        <filter val="[ &quot;Écocentre Disraeli&quot;, 45.8937136, -71.3631049, ' 418-449-4299 ', 'G0N 1E0'],"/>
        <filter val="[ &quot;Écocentre Dolbeau-Mistassini&quot;, 48.8662993, -72.2417265, ' 418-669-0513 ', 'G8L 1V3'],"/>
        <filter val="[ &quot;Écocentre du secteur Chicoutimi (Sud)&quot;, 48.3481383, -71.1060352, '  ', 'G7H 5B1'],"/>
        <filter val="[ &quot;Écocentre du Secteur Squatec&quot;, 47.5892267, -68.8088156, '  ', 'G5T 1V7'],"/>
        <filter val="[ &quot;Écocentre Farnham&quot;, 45.2881297, -72.9619713, '  ', 'J2N 3B5'],"/>
        <filter val="[ &quot;Écocentre Fermont&quot;, 52.8046561, -67.097287, '  ', 'G0G 1J0'],"/>
        <filter val="[ &quot;Écocentre Fortierville&quot;, 46.4864288, -72.0320011, ' 819-692-7297 ', 'G0S 1J0'],"/>
        <filter val="[ &quot;Écocentre Granby&quot;, 45.3833352, -72.775927, ' 450-378-9975 ', 'J2J 1E9'],"/>
        <filter val="[ &quot;Écocentre Grande-Allée&quot;, 45.4530402, -73.4108218, ' 450-463-7311 ', 'J4Z 3H8'],"/>
        <filter val="[ &quot;Écocentre Havre-Saint-Pierre&quot;, 50.252291, -63.60919, ' 418-538-2732 ', 'G0G 1P0'],"/>
        <filter val="[ &quot;Écocentre Hébertville&quot;, 48.3357959, -71.6609379, ' 418-669-0513 ', 'G0W 1T0'],"/>
        <filter val="[ &quot;Écocentre Henry-Ford&quot;, 45.3806518, -74.0361017, '  ', 'J7V 0V8'],"/>
        <filter val="[ &quot;Écocentre Hêtrière&quot;, 46.7598193, -71.3763609, '  ', 'G3A 0M2'],"/>
        <filter val="[ &quot;Écocentre Isle-aux-Coudres&quot;, 47.4150601, -70.3787954, ' 418-435-2639 ', 'G0A 3J0'],"/>
        <filter val="[ &quot;Écocentre Jean-Talon (Matrec)&quot;, 46.8639249, -71.297794, '  ', 'G2K 2L8'],"/>
        <filter val="[ &quot;Écocentre l'Islet-Sud&quot;, 47.0228704, -69.8706972, ' 418-359-2966 ', 'G0R 3Z0'],"/>
        <filter val="[ &quot;Écocentre La Mitis&quot;, 48.6025027, -68.1935348, ' 418-785-0055 ', 'G0J 2L0'],"/>
        <filter val="[ &quot;Écocentre La Petite-Patrie&quot;, 45.5340579, -73.5923294, ' 514-872-0384 ', 'H2S 2A8'],"/>
        <filter val="[ &quot;Écocentre Lac Brome&quot;, 45.2438503, -72.5823422, '  ', 'J0E 1V0'],"/>
        <filter val="[ &quot;Écocentre Lac Supérieur&quot;, 46.1763265, -74.4711601, ' 819-688-3365 ', 'J0T 1J0'],"/>
        <filter val="[ &quot;Écocentre Lac-aux-Sables&quot;, 46.8425803, -72.3792179, ' 819-373-3130 ', 'G0X 1M0'],"/>
        <filter val="[ &quot;Écocentre Lac-des-Plages&quot;, 45.9979032, -74.8877766, ' 819-426-2391 ', 'J0T 1K0'],"/>
        <filter val="[ &quot;Écocentre Lac-des-Seize-Îles&quot;, 45.9227991, -74.4672361, ' 450-226-3117 ', 'J0T 2M0'],"/>
        <filter val="[ &quot;Écocentre Lac-Frontière&quot;, 46.6959161, -70.0030142, ' 418-245-3553 ', 'G0R 1T0'],"/>
        <filter val="[ &quot;Écocentre Lac-Simon&quot;, 45.9013542, -75.0787404, ' 819-428-3906 ', 'J0V 1E0'],"/>
        <filter val="[ &quot;Écocentre Lambton&quot;, 45.9062086, -71.133984, ' 819-582-9873 ', 'G0M 1H0'],"/>
        <filter val="[ &quot;Écocentre Lanoraie&quot;, 45.9546252, -73.2236865, ' 450-887-1100 ', 'J0K 1E0'],"/>
        <filter val="[ &quot;Écocentre LaSalle&quot;, 45.4471208, -73.6296304, ' 514-872-0384 ', 'H8N 2W7'],"/>
        <filter val="[ &quot;Écocentre Les Bergeronnes&quot;, 48.3037403, -69.4536913, '  ', 'G0T 1G0'],"/>
        <filter val="[ &quot;Écocentre Longue-Pointe-de-Mingan&quot;, 50.2654573, -64.1474413, ' 418-538-2732 ', 'G0G 1V0'],"/>
        <filter val="[ &quot;Écocentre Louiseville&quot;, 46.264233, -72.9539293, ' 819-373-3130 ', 'J5V 3C2'],"/>
        <filter val="[ &quot;Écocentre Mansfield-et-Pontefract&quot;, 45.9324975, -76.7617543, '  ', 'J0X 1R0'],"/>
        <filter val="[ &quot;Écocentre Marguerite-D'Youville, secteur Nord&quot;, 45.8457882, -73.2536994, ' 450-583-3301 ', 'J0L 1C0'],"/>
        <filter val="[ &quot;Écocentre Marguerite-D'Youville, secteur Sud&quot;, 45.649917, -73.3779263, ' 450-583-3301 ', 'J3X 1P7'],"/>
        <filter val="[ &quot;Écocentre Marie- Victorin&quot;, 45.5581765, -73.4948284, ' 450-463-7311 ', 'J4G 2H4'],"/>
        <filter val="[ &quot;Écocentre Matrec (Beaucevile)&quot;, 46.2264106, -70.7861221, '  ', 'G5X 2S8'],"/>
        <filter val="[ &quot;Ecocentre Mercier&quot;, 45.3272805, -73.7355664, '  ', 'J6R 2A9'],"/>
        <filter val="[ &quot;Écocentre Michel-Ledoux&quot;, 45.3937612, -71.86118, '  ', 'J1G 5B8'],"/>
        <filter val="[ &quot;Écocentre Napierville&quot;, 45.193937, -73.39766, ' 450-245-7210 ', 'J0J 1L0'],"/>
        <filter val="[ &quot;Écocentre Nicolet&quot;, 46.2239127, -72.6083711, ' 819-293-4498 ', 'J3T 1B4'],"/>
        <filter val="[ &quot;Écocentre Normandin&quot;, 48.8437431, -72.517454, ' 418-669-0513 ', 'G8M 3Y2'],"/>
        <filter val="[ &quot;Écocentre Notre-Dame-de-la-Salette&quot;, 45.7678306, -75.5831327, ' 819-766-2533 ', 'J0X 2L0'],"/>
        <filter val="[ &quot;Écocentre Notre-Dame-de-Montauban&quot;, 46.8773891, -72.3082701, ' 418-802-8370 ', 'G0X 1W0'],"/>
        <filter val="[ &quot;Écocentre Notre-Dame-du-Nord&quot;, 47.5976901, -79.4819407, ' 819-723-2294 ', 'J0Z 3B0'],"/>
        <filter val="[ &quot;Écocentre Notre-Dame-du-Rosaire&quot;, 46.8319022, -70.3431873, ' 418-469-2802 ', 'G0R 2H0'],"/>
        <filter val="[ &quot;Écocentre Ormstown&quot;, 45.1280673, -73.9975844, '  ', 'J0S 1K0'],"/>
        <filter val="[ &quot;Écocentre Parisville&quot;, 46.5085761, -72.0618559, ' 819-292-2222 ', 'G0S 1X0'],"/>
        <filter val="[ &quot;Écocentre Paul Ménard&quot;, 49.782319, -74.8572159, ' 418-770-6147 ', 'G0W 1H0'],"/>
        <filter val="[ &quot;Écocentre Petit-Saguenay&quot;, 48.2169095, -70.0779687, '  ', 'G0V 1N0'],"/>
        <filter val="[ &quot;Écocentre Prévost&quot;, 45.8671381, -74.0705376, ' 450-569-0451 ', 'J5L 2S2'],"/>
        <filter val="[ &quot;Écocentre Rawdon&quot;, 46.0344722, -73.6907934, '  ', 'J0K 1S0'],"/>
        <filter val="[ &quot;Écocentre Région du Lac-Mégantic&quot;, 45.5801342, -70.8881, ' 819-583-2466 ', 'G6B 2S3'],"/>
        <filter val="[ &quot;Écocentre régional de la Nouvelle-Beauce - Frampton&quot;, 46.371097, -70.7666098, ' 418-397-5402 ', 'G0R 1M0'],"/>
        <filter val="[ &quot;Écocentre régional de la Nouvelle-Beauce - Sainte-Marie&quot;, 46.4675311, -71.044672, ' 418-389-0594 ', 'G6E 3E9'],"/>
        <filter val="[ &quot;Écocentre régional de Portneuf-sur-Mer&quot;, 48.6188086, -69.1761488, ' 418-238-2642 ', 'G0T 1P0'],"/>
        <filter val="[ &quot;Écocentre régional du Val-Saint-François&quot;, 45.6058263, -72.0872744, ' 819-845-2544 ', 'J0B 2V0'],"/>
        <filter val="[ &quot;Écocentre Richmond&quot;, 45.663824, -72.1257179, '  ', 'J0B 2H0'],"/>
        <filter val="[ &quot;Écocentre RIDL&quot;, 46.5407118, -75.4816123, '  ', 'J9L 3V6'],"/>
        <filter val="[ &quot;Écocentre RIGDCS&quot;, 45.097423, -71.8727441, ' 819-849-9479 ', 'J1A 2S4'],"/>
        <filter val="[ &quot;Écocentre Rimouski&quot;, 48.4085339, -68.5719911, '  ', 'G5L 8Y9'],"/>
        <filter val="[ &quot;Écocentre Rivière-des-Prairies&quot;, 45.6398378, -73.5600463, ' 514-872-0384 ', 'H1E 7R3'],"/>
        <filter val="[ &quot;Écocentre Robertsonville&quot;, 46.1113821, -71.2850941, ' 418-335-2981 ', 'G6G 4G2'],"/>
        <filter val="[ &quot;Écocentre Roberval&quot;, 48.5352681, -72.2591819, ' 418-669-0513 ', 'G8K 1T6'],"/>
        <filter val="[ &quot;Écocentre Rose-Cohen&quot;, 45.4029646, -71.9684124, '  ', 'J1L 2Y8'],"/>
        <filter val="[ &quot;Écocentre Rouyn-Noranda (Multitech)&quot;, 48.285527, -78.88441, ' 819-762-6282 ', 'J9X 6J2'],"/>
        <filter val="[ &quot;Écocentre Saint Samuel&quot;, 46.069424, -72.204526, ' 819-353-1242 ', 'G0Z 1G0'],"/>
        <filter val="[ &quot;Écocentre Saint-Adelphe&quot;, 46.7259687, -72.4298566, ' 819-373-3130 ', 'G0X 2G0'],"/>
        <filter val="[ &quot;Écocentre Saint-Alphonse-Rodriguez&quot;, 46.185619, -73.6916219, '  ', 'J0K 1W0'],"/>
        <filter val="[ &quot;Écocentre Saint-Ambroise&quot;, 48.5413158, -71.2945265, ' 418-672-7089 ', 'G7P 3A9'],"/>
        <filter val="[ &quot;Écocentre Saint-Anne-des-Monts&quot;, 49.1259919, -66.5606484, ' 418-763-7797 ', 'G4V 1V2'],"/>
        <filter val="[ &quot;Écocentre Saint-Bruno-de-Montarville&quot;, 45.5180968, -73.3597522, ' 450-645-2960 ', 'J3V 6B9'],"/>
        <filter val="[ &quot;Écocentre Saint-Chrysostome&quot;, 45.1070038, -73.772251, ' 450-826-3911 ', 'J0S 1R0'],"/>
        <filter val="[ &quot;Écocentre Saint-Colomban&quot;, 45.741142, -74.139034, ' 450-569-0451 ', 'J5K 2J1'],"/>
        <filter val="[ &quot;Écocentre Saint-Donat&quot;, 46.3086866, -74.2065292, ' 819-424-1244 ', 'J0T 2C0'],"/>
        <filter val="[ &quot;Écocentre Saint-Édouard-de-Fabre&quot;, 47.199652, -79.366541, '  ', 'J0Z 1Z0'],"/>
        <filter val="[ &quot;Écocentre Saint-Étienne-des-Grés&quot;, 46.4297976, -72.7484043, ' 819-373-3130 ', 'G0X 2P0'],"/>
        <filter val="[ &quot;Écocentre Saint-Eustache&quot;, 45.5963692, -73.9221608, ' 450-974-5171 ', 'J7P 0B4'],"/>
        <filter val="[ &quot;Écocentre Saint-Fabien-de-Panet&quot;, 46.7923538, -70.1714035, ' 418-249-4471 ', 'G0R 2J0'],"/>
        <filter val="[ &quot;Écocentre Saint-Félicien&quot;, 48.6394879, -72.4531462, ' 418-669-0513 ', 'G8K 1W2'],"/>
        <filter val="[ &quot;Écocentre Saint-Félix-de-Valois&quot;, 46.1467431, -73.4279629, ' 450-889-5589 ', 'J0K 2M0'],"/>
        <filter val="[ &quot;Écocentre Saint-François-de-la-Rivière-du-Sud&quot;, 46.9022026, -70.6925392, ' 418-259-7228 ', 'G0R 3A0'],"/>
        <filter val="[ &quot;Écocentre Saint-François-de-Sales&quot;, 48.3302668, -72.1617008, ' 418-669-0513 ', 'G0W 2B0'],"/>
        <filter val="[ &quot;Écocentre Saint-Hippolyte&quot;, 45.922856, -74.016438, ' 450-569-0451 ', 'J8A 1A1'],"/>
        <filter val="[ &quot;Écocentre Saint-Honoré&quot;, 48.5250354, -71.0892351, ' 418-673-3405 ', 'G0V 1L0'],"/>
        <filter val="[ &quot;Écocentre Saint-Ignace-de-Loyola&quot;, 46.0652616, -73.1297152, ' 450-836-7007 ', 'J0K 2P0'],"/>
        <filter val="[ &quot;Écocentre Saint-Jacques-le-Mineur&quot;, 45.2741688, -73.4200652, ' 450-347-5446 ', 'J0J 1Z0'],"/>
        <filter val="[ &quot;Écocentre Saint-Jérôme&quot;, 45.7873231, -74.0208384, ' 450-569-0451 ', 'J7Y 3P2'],"/>
        <filter val="[ &quot;Écocentre Saint-Joseph-du-Lac&quot;, 45.518075, -73.9802939, ' 450-623-1072 ', 'J0N 1M0'],"/>
        <filter val="[ &quot;Écocentre Saint-Just-de-Bretenières&quot;, 46.5669449, -70.094257, ' 418-244-3637 ', 'G0H 3H0'],"/>
        <filter val="[ &quot;Écocentre Saint-Lambert-de-Lauzon&quot;, 46.5872005, -71.2112063, ' 418-889-8727 ', 'G0S 2W0'],"/>
        <filter val="[ &quot;Écocentre Saint-Laurent&quot;, 45.5111241, -73.7364134, '  ', 'H4R 1E6'],"/>
        <filter val="[ &quot;Écocentre Saint-Léonard-d'Aston&quot;, 46.1091366, -72.3775819, ' 819-399-2596 ', 'J0C 1M0'],"/>
        <filter val="[ &quot;Écocentre Saint-Ludger-de Milot&quot;, 48.897383, -71.81944, ' 418-669-0513 ', 'G0W 2B0'],"/>
        <filter val="[ &quot;Écocentre Saint-Maxime du Mont-Louis&quot;, 49.228719, -65.729544, ' 418-797-2032 ', 'G0E 1T0'],"/>
        <filter val="[ &quot;Écocentre Saint-Patrice-de-Beaurivage&quot;, 46.4072459, -71.2421429, ' 418-926-3407 ', 'G0S 1B0'],"/>
        <filter val="[ &quot;Écocentre Saint-Paul-de-Montminy&quot;, 46.728805, -70.362228, ' 418-469-3120 ', 'G0R 3Y0'],"/>
        <filter val="[ &quot;Écocentre Saint-Pierre-les-Becquets&quot;, 46.508771, -72.198334, ' 819-263-2622 ', 'G0X 2Z0'],"/>
        <filter val="[ &quot;Écocentre Saint-Prosper&quot;, 46.2128391, -70.4790446, ' 418-594-8135 ', 'G0M 1Y0'],"/>
        <filter val="[ &quot;Écocentre Saint-Raymond&quot;, 46.876915, -71.809902, '  ', 'G3L 4G2'],"/>
        <filter val="[ &quot;Écocentre Saint-Rémi&quot;, 45.2614988, -73.6158635, ' 450-454-3993 ', 'J0L 2L0'],"/>
        <filter val="[ &quot;Écocentre Saint-Roch-des-Aulnaies&quot;, 47.3057906, -70.1683332, ' 418-354-2892 ', 'G0R 3Z0'],"/>
        <filter val="[ &quot;Écocentre Saint-Sauveur&quot;, 45.8945347, -74.1996787, ' 450-227-2451 ', 'J0R 1R2'],"/>
        <filter val="[ &quot;Écocentre Saint-Sylvère&quot;, 46.1661522, -72.3236181, ' 819-285-2075 ', 'G0Z 1H0'],"/>
        <filter val="[ &quot;Écocentre Saint-Tite-des-Caps&quot;, 47.1596853, -70.7591119, '  ', 'G0A 4J0'],"/>
        <filter val="[ &quot;Écocentre Saint-Tite&quot;, 46.666217, -72.624243, ' 418-365-6294 ', 'G0X 3H0'],"/>
        <filter val="[ &quot;Écocentre Saint-Ubalde&quot;, 46.7460536, -72.2505767, '  ', 'G0A 4L0'],"/>
        <filter val="[ &quot;Écocentre Saint-Zéphirin-de-Courval&quot;, 46.0511025, -72.6144913, ' 450-564-2188 ', 'J0G 1V0'],"/>
        <filter val="[ &quot;Écocentre Saint-Zotique&quot;, 45.232407, -74.2772823, ' 450-267-9335 ', 'J0P 1Z0'],"/>
        <filter val="[ &quot;Écocentre Sainte-Adèle&quot;, 45.9373761, -74.1267887, ' 450-229-4984 ', 'J8B 1C9'],"/>
        <filter val="[ &quot;Écocentre Sainte-Anne-de-Bellevue&quot;, 45.4070047, -73.9559011, '  ', 'H9X 1N3'],"/>
        <filter val="[ &quot;Écocentre Sainte-Apolline-de-Patton&quot;, 46.8061184, -70.1968154, ' 418-469-3031 ', 'G0R 2P0'],"/>
        <filter val="[ &quot;Écocentre Sainte-Eulalie&quot;, 46.1142493, -72.2526074, ' 819-225-4345 ', 'G0Z 1G0'],"/>
        <filter val="[ &quot;Écocentre Sainte-Françoise&quot;, 46.4554471, -71.9709862, ' 819-287-5755 ', 'G0S 2N0'],"/>
        <filter val="[ &quot;Écocentre Sainte-Lucie-de-Beauregard&quot;, 46.7383049, -70.0220329, ' 418-223-3122 ', 'G0R 3L0'],"/>
        <filter val="[ &quot;Écocentre Sainte-Marcelline-de-Kildare&quot;, 46.1183403, -73.5970301, ' 450-883-2241 ', 'J0K 2Y0'],"/>
        <filter val="[ &quot;Écocentre Sainte-Marguerite-du-Lac-Masson&quot;, 46.0362198, -74.0650125, ' 450-228-2444 ', 'J0T 1L0'],"/>
        <filter val="[ &quot;Écocentre Sainte-Marie-de-Blandford&quot;, 46.3248324, -72.1778347, ' 819-283-2127 ', 'G0X 2W0'],"/>
        <filter val="[ &quot;Écocentre Sainte-Martine&quot;, 45.2429657, -73.8066692, ' 450-427-3050 ', 'J0S 1V0'],"/>
        <filter val="[ &quot;Écocentre Sainte-Perpétue (Signé François Roy)&quot;, 46.081774, -72.4662911, ' 819-336-6746 ', 'J0C 1R0'],"/>
        <filter val="[ &quot;Écocentre Sainte-Sophie-de-Lévrard&quot;, 46.4332226, -72.1080726, ' 819-288-5804 ', 'G0X 3C0'],"/>
        <filter val="[ &quot;Écocentre Sainte-Sophie&quot;, 45.8380312, -73.9999366, ' 450-569-0451 ', 'J5J 2R7'],"/>
        <filter val="[ &quot;Écocentre Sainte-Thècle&quot;, 46.783191, -72.5031794, ' 819-373-3130 ', 'G0X 3G0'],"/>
        <filter val="[ &quot;Écocentre Salaberry-de-Valleyfield&quot;, 45.2685274, -74.0824037, ' 450-370-4770 #4865 ', 'J6S 5P7'],"/>
        <filter val="[ &quot;Écocentre satellite de Godbout&quot;, 49.3248436, -67.59703, ' 418-589-6450 ', 'G0H 1G0'],"/>
        <filter val="[ &quot;Écocentre Secteur de Saint-Augustin&quot;, 45.6366227, -73.9848789, ' 450-475-2006 ', 'J7N 2K4'],"/>
        <filter val="[ &quot;Écocentre Secteur de Saint-Canut&quot;, 45.7335796, -74.047564, ' 450-475-2006 ', 'J7N 2Z8'],"/>
        <filter val="[ &quot;Écocentre Secteur de Saint-Janvier&quot;, 45.7152564, -73.9391609, ' 450-475-2006 ', 'J7J 1X2'],"/>
        <filter val="[ &quot;Écocentre Secteur de Sainte-Scholastique&quot;, 45.6504156, -74.0957714, ' 450-475-2006 ', 'J7N 2Y5'],"/>
        <filter val="[ &quot;Écocentre Secteur Dégelis&quot;, 47.6014659, -68.8310293, '  ', 'G5T 1V7'],"/>
        <filter val="[ &quot;Écocentre Secteur Pohénégamook&quot;, 47.460897, -69.224318, '  ', 'G0L 1J0'],"/>
        <filter val="[ &quot;Écocentre Secteur Témiscouata-sur-le-Lac, quartier Cabano&quot;, 47.6833333, -68.8833333, '  ', 'G0L 1E0'],"/>
        <filter val="[ &quot;Écocentre St-Alban&quot;, 46.7767363, -72.0047627, '  ', 'G0A 3B0'],"/>
        <filter val="[ &quot;Écocentre St-Flavien&quot;, 46.5510172, -71.5916012, ' 418-728-5554 ', 'G0S 2M0'],"/>
        <filter val="[ &quot;Écocentre St-Michel&quot;, 45.5580873, -73.6202501, ' 514-872-0384 ', 'H1Z 4N1'],"/>
        <filter val="[ &quot;Écocentre St-Urbain&quot;, 47.5341389, -70.5216265, ' 418-435-2639 ', 'G0A 4K0'],"/>
        <filter val="[ &quot;Écocentre Ste-Émilie-de-l'Énergie&quot;, 46.3212507, -73.6360728, ' 450-886-3823 ', 'J0K 2K0'],"/>
        <filter val="[ &quot;Écocentre Sutton&quot;, 45.106182, -72.615191, '  ', 'J0E 2K0'],"/>
        <filter val="[ &quot;Écocentre Trois-Rivières, secteur Est&quot;, 46.4058141, -72.5313573, ' 819-373-3130 ', 'G8V 1W1'],"/>
        <filter val="[ &quot;Écocentre Val-Bélair&quot;, 46.8776881, -71.4507797, '  ', 'G3J 1R3'],"/>
        <filter val="[ &quot;Écocentre Val-des-Bois&quot;, 45.897514, -75.6108679, '  ', 'J0X 3C0'],"/>
        <filter val="[ &quot;Écocentre Val-des-monts&quot;, 45.6306268, -75.8163109, ' 819-457-4086 ', 'J8N 4A6'],"/>
        <filter val="[ &quot;Écocentre Victoriaville&quot;, 46.0516834, -72.0006895, ' 819-357-8666 ', 'G6P 9J7'],"/>
        <filter val="[ &quot;Écocentre Ville de Beaupré&quot;, 47.041627, -70.8881597, ' 418-827-8901 ', 'G0A 1E0'],"/>
        <filter val="[ &quot;Écocentre Waterloo&quot;, 45.3558721, -72.5139312, ' 450-378-9975 ', 'J0E 2N0'],"/>
        <filter val="[ &quot;Écocentre Wentworth-Nord&quot;, 45.8472717, -74.4579993, ' 450-226-2416 ', 'J0T 1Y0'],"/>
        <filter val="[ &quot;Écocentre, Garage municipal&quot;, 46.936729, -71.105715, ' 418-822-1555 ', 'G0E 2K0'],"/>
        <filter val="[ &quot;École de Technologie Supérieure (ÉTS) - Pavillon A-Électrobac&quot;, 45.4951636, -73.5628144, '  ', 'H3C 1K3'],"/>
        <filter val="[ &quot;École de Technologie Supérieure (ÉTS) - Pavillon B-Électrobac&quot;, 45.4949129, -73.5638835, '  ', 'H3C 1K3'],"/>
        <filter val="[ &quot;École de Technologie Supérieure (ÉTS) - Pavillon Maison des étudiants-Électrobac&quot;, 45.493704, -73.563767, '  ', 'H3C 1K5'],"/>
        <filter val="[ &quot;Écoparc de la MRC de L'Assomption&quot;, 45.824788, -73.4564612, ' 450-589-9999 ', 'J5W 3P3'],"/>
        <filter val="[ &quot;Écoparc de Repentigny&quot;, 45.7580433, -73.4849965, ' 450-470-3001 ', 'J5Z 4P1'],"/>
        <filter val="[ &quot;Édifice Atrium - SQI-Électrobac&quot;, 46.8472789, -71.2624411, '  ', 'G1H 7H9'],"/>
        <filter val="[ &quot;Édifice Léon-Taillon&quot;, 45.5080343, -73.2812431, ' 450-461-8000 ', 'J3N 1M1'],"/>
        <filter val="[ &quot;Édifice Marie-Guyart - SQI-Électrobac&quot;, 46.8079292, -71.2180916, '  ', 'G1R 5E9'],"/>
        <filter val="[ &quot;Electro-5 inc.&quot;, 45.396429, -71.966407, ' 819-823-5355 ', 'J1L 2S7'],"/>
        <filter val="[ &quot;Electro-Meubles Denis&quot;, 46.397857, -74.864405, ' 819-275-2584 ', 'J0T 1T0'],"/>
        <filter val="[ &quot;Électrocentre (2000)&quot;, 46.2181686, -71.7637034, ' 819-362-2456 ', 'G6L 3J1'],"/>
        <filter val="[ &quot;Électronique JFB&quot;, 46.060276, -70.9524189, '  ', 'G0M 1R0'],"/>
        <filter val="[ &quot;Électronique Marcel Guimond&quot;, 46.0358303, -73.0956322, ' 450-746-0300 ', 'J3P 2J5'],"/>
        <filter val="[ &quot;Électronique Mercier&quot;, 47.830717, -69.551675, ' 418-862-7269 ', 'G5R 1C8'],"/>
        <filter val="[ &quot;Électronique Pelletier TV&quot;, 47.3799233, -70.0141805, '  ', 'G0R 1Z0'],"/>
        <filter val="[ &quot;Encre à Rabais.com&quot;, 46.3177701, -74.2205446, ' 819-341-0911 ', 'J8E 1X5'],"/>
        <filter val="[ &quot;Encreco&quot;, 48.3926975, -71.071646, '  ', 'G7H 8B3'],"/>
        <filter val="[ &quot;Entreposage St-Sulpice&quot;, 45.8098419, -73.3747383, ' 450-589-9717 ', 'J5W 3X1'],"/>
        <filter val="[ &quot;Entrepôt municipal&quot;, 45.7863203, -73.1591803, ' 450-787-2244 ', 'J0H 1K0'],"/>
        <filter val="[ &quot;Entreprise École Recypro&quot;, 45.6523632, -74.3709551, ' 450-562-7740 ', 'J8H 3R8'],"/>
        <filter val="[ &quot;Entreprise Recyclage Ungava&quot;, 49.910138, -74.38748, ' 418-748-2511 ', 'G8P 1R4'],"/>
        <filter val="[ &quot;Entreprises Century Laser&quot;, 45.488976, -73.719775, ' 514-636-8001 ', 'H4S 1M5'],"/>
        <filter val="[ &quot;Entreprises Pavco&quot;, 45.8308735, -73.5983387, '  ', 'J0K 3H0'],"/>
        <filter val="[ &quot;Équipement de bureau Robert Légaré&quot;, 45.7780713, -74.0237501, ' 450-438-3894 ', 'J7Y 4B5'],"/>
        <filter val="[ &quot;Équipement de Bureau Ungava&quot;, 49.9127508, -74.3639268, ' 418-748-7722 ', 'G8P 1N8'],"/>
        <filter val="[ &quot;Erso Informatique&quot;, 48.8295325, -64.4838157, ' 418-368-5434 ', 'G4X 1A4'],"/>
        <filter val="[ &quot;Evolutel&quot;, 45.4720497, -75.7421201, ' 819-770-7171 ', 'J8Z 2A7'],"/>
        <filter val="[ &quot;Fleet Informatique&quot;, 46.031404, -73.436953, ' 450-836-4877 ', 'J6E 2V5'],"/>
        <filter val="[ &quot;Fleet Informatique&quot;, 46.077649, -73.185503, ' 450-836-4877 ', 'J0K 1A0'],"/>
        <filter val="[ &quot;Fleur de Lys Centre Commercial - 20 Vic-Électrobac&quot;, 46.8225102, -71.2521853, '  ', 'G1M 3E5'],"/>
        <filter val="[ &quot;Fleur de Lys Centre Commercial 2 - 20 Vic-Électrobac&quot;, 46.8225102, -71.2521853, '  ', 'G1M 3E5'],"/>
        <filter val="[ &quot;Friperie Coderr&quot;, 48.5388489, -71.6619996, ' 418-668-8502 ', 'G8B 3L1'],"/>
        <filter val="[ &quot;Fugitek&quot;, 45.4420703, -73.6300498, ' 514-366-2581 ', 'H8N 2X2'],"/>
        <filter val="[ &quot;Galeries Lac St-Jean - Immostar-Électrobac&quot;, 48.5340948, -71.6464538, '  ', 'G8B 6V6'],"/>
        <filter val="[ &quot;Galeries Rive-Nord - Cominar-Électrobac&quot;, 45.7425868, -73.4585954, '  ', 'J6A 5N4'],"/>
        <filter val="[ &quot;Galeries Terrebonne - Westcliff-Électrobac&quot;, 45.702913, -73.6466848, '  ', 'J6W 3Z5'],"/>
        <filter val="[ &quot;Garage des Travaux publics&quot;, 45.4199031, -73.9108889, ' 514-457-2877 ', 'H9X 2E7'],"/>
        <filter val="[ &quot;Garage municipal Berthierville&quot;, 46.0838917, -73.1783713, ' 450-836-7007 ', 'J0K 1A0'],"/>
        <filter val="[ &quot;Garage municipal d'Entrelacs&quot;, 46.102443, -73.999663, ' 450-228-4445 ', 'J0T 2E0'],"/>
        <filter val="[ &quot;Garage municipal d'Escuminac&quot;, 48.0545067, -66.6318892, ' 418-865-3141 ', 'G0C 1N0'],"/>
        <filter val="[ &quot;Garage municipal de Beaumont&quot;, 46.8301922, -71.0098142, ' 418-833-3369 ', 'G0R 1C0'],"/>
        <filter val="[ &quot;Garage municipal de Bonaventure&quot;, 48.0499062, -65.483629, ' 418-534-2990 ', 'G0C 1E0'],"/>
        <filter val="[ &quot;Garage municipal de Carleton-sur-Mer&quot;, 48.1027169, -66.1139794, ' 418-364-7073 ', 'G0C 1J0'],"/>
        <filter val="[ &quot;Garage municipal de Chambly&quot;, 45.4340378, -73.2745535, ' 450-658-2626 ', 'J3L 4V2'],"/>
        <filter val="[ &quot;Garage municipal de Disraeli&quot;, 45.9033697, -71.3579729, ' 418-449-2771 ', 'G0N 1E0'],"/>
        <filter val="[ &quot;Garage municipal de Grande-Vallée&quot;, 49.2222328, -65.1334819, '  ', 'G0E 1K0'],"/>
        <filter val="[ &quot;Garage municipal de Grenville&quot;, 45.6301794, -74.6011489, ' 819-242-2146 ', 'J0V 1J0'],"/>
        <filter val="[ &quot;Garage municipal de l'Ange Gardien&quot;, 45.3597729, -72.9354716, '  ', 'J0E 1E0'],"/>
        <filter val="[ &quot;Garage municipal de L'Ange-Gardien&quot;, 45.5919574, -75.4303942, ' 819-986-7470 ', 'J8L 0K8'],"/>
        <filter val="[ &quot;Garage municipal de L'Islet&quot;, 47.05732, -69.926801, ' 418-359-2966 ', 'G0R 3Z0'],"/>
        <filter val="[ &quot;Garage municipal de L'Islet&quot;, 47.0932562, -70.3353115, ' 418-598-3076 ', 'G0R 1X0'],"/>
        <filter val="[ &quot;Garage municipal de La Matapédia&quot;, 47.9752124, -66.9410995, ' 418-865-2917 ', 'G0J 1V0'],"/>
        <filter val="[ &quot;Garage municipal de La Nouvelle&quot;, 48.1390613, -66.3129068, ' 418-794-2253 ', 'G0C 2E0'],"/>
        <filter val="[ &quot;Garage municipal de Les Bergeronnes&quot;, 48.2425666, -69.5448519, ' 418-232-6244 ', 'G0T 1G0'],"/>
        <filter val="[ &quot;Garage municipal de Les Escoumins&quot;, 48.3513967, -69.4071115, ' 418-233-2766 ', 'G0T 1K0'],"/>
        <filter val="[ &quot;Garage municipal de Maria&quot;, 48.1724396, -65.9909569, ' 418-759-3883 ', 'G0C 1Y0'],"/>
        <filter val="[ &quot;Garage municipal de Marieville&quot;, 45.4354647, -73.157091, '  ', 'J3M 1J5'],"/>
        <filter val="[ &quot;Garage municipal de Mont-Saint-Hilaire&quot;, 45.5736047, -73.1751288, ' 450-467-2854 ', 'J3H 6H7'],"/>
        <filter val="[ &quot;Garage municipal de Montebello&quot;, 45.6493819, -74.9375464, ' 819-743-2443 ', 'J0V 1L0'],"/>
        <filter val="[ &quot;Garage municipal de Murdochville&quot;, 48.9517053, -65.4942046, '  ', 'G0E 1W0'],"/>
        <filter val="[ &quot;Garage municipal de New Richmond&quot;, 48.1546976, -65.8473949, ' 418-932-7060 ', 'G0C 2B0'],"/>
        <filter val="[ &quot;Garage municipal de Notre-Dame-de-la-Merci&quot;, 46.2334785, -74.0680218, ' 800-230-8293 ', 'J0T 2A0'],"/>
        <filter val="[ &quot;Garage municipal de Notre-Dame-du-Mont-Carmel&quot;, 46.4875883, -72.6565368, '  ', 'G0X 3J0'],"/>
        <filter val="[ &quot;Garage municipal de Paspébiac&quot;, 48.0325931, -65.2526091, ' 418-752-2277 ', 'G0C 2K0'],"/>
        <filter val="[ &quot;Garage municipal de Pointe-à-la-Croix&quot;, 48.0555984, -66.7153802, ' 418-788-2011 ', 'G0C 1L0'],"/>
        <filter val="[ &quot;Garage municipal de Portneuf-sur-Mer&quot;, 48.615932, -69.101622, ' 418-238-2642 ', 'G0T 1P0'],"/>
        <filter val="[ &quot;Garage municipal de Richelieu&quot;, 45.4443705, -73.2463759, '  ', 'J3P 3P6'],"/>
        <filter val="[ &quot;Garage municipal de Roxton Falls&quot;, 45.5712742, -72.5252918, ' 450-548-5790 ', 'J0H 1E0'],"/>
        <filter val="[ &quot;Garage municipal de Sacré-Cœur&quot;, 48.2296618, -69.8006329, ' 418-236-4621 ', 'G0T 1Y0'],"/>
        <filter val="[ &quot;Garage municipal de Saint-Alexis-de-Matapédia&quot;, 47.9726132, -67.053659, ' 418-299-2030 ', 'G0J 2E0'],"/>
        <filter val="[ &quot;Garage municipal de Saint-Cyprien&quot;, 45.1823377, -73.4233238, ' 450-245-3658 ', 'J0J 1L0'],"/>
        <filter val="[ &quot;Garage municipal de Saint-François-d'Assise&quot;, 47.9774785, -67.1860326, ' 418-299-2066 ', 'G0J 2N0'],"/>
        <filter val="[ &quot;Garage municipal de Saint-Jean-Port-Joli&quot;, 47.2153806, -70.2694167, ' 418-598-3084 ', 'GOR 3G0'],"/>
        <filter val="[ &quot;Garage municipal de Saint-Paul-d'Abbotsford&quot;, 45.437347, -72.8850644, '  ', 'J0L 1A0'],"/>
        <filter val="[ &quot;Garage municipal de Saint-Philippe&quot;, 45.3569439, -73.4767279, ' 450-659-0204 ', 'J0L 2K0'],"/>
        <filter val="[ &quot;Garage municipal de Saint-Victor&quot;, 46.1433492, -70.9105164, '  ', 'G0M 2B0'],"/>
        <filter val="[ &quot;Garage municipal de Sainte-Angèle-de-Monnoir&quot;, 45.3915938, -73.1088268, '  ', 'J0L 1P0'],"/>
        <filter val="[ &quot;Garage municipal de Sainte-Catherine&quot;, 45.4009337, -73.5817857, ' 450-632-0590 ', 'J5C 1B2'],"/>
        <filter val="[ &quot;Garage municipal de St-Césaire&quot;, 45.4150701, -73.0252379, '  ', 'J0L 1P0'],"/>
        <filter val="[ &quot;Garage municipal de St-Mathias&quot;, 45.4839596, -73.2606302, '  ', 'J3L 6C6'],"/>
        <filter val="[ &quot;Garage municipal de Tadoussac&quot;, 48.1454699, -69.7156647, ' 418-235-4446 ', 'G0T 2A0'],"/>
        <filter val="[ &quot;Garage municipal de Taschereau&quot;, 48.6599356, -78.6828783, ' 819-796-2219 ', 'J0Z 3N0'],"/>
        <filter val="[ &quot;Garage municipal de Terrebonne&quot;, 45.7099745, -73.6219817, ' 450-961-2001 ', 'J6W 6B5'],"/>
        <filter val="[ &quot;Garage municipal de Wemotaci&quot;, 47.902662, -73.785575, ' 819-666-2204 ', 'G0X 3R0'],"/>
        <filter val="[ &quot;Garage Municipal Delson&quot;, 45.3734745, -73.5312553, '  ', 'J5B 1X6'],"/>
        <filter val="[ &quot;Garage municipal Deux-Montagnes&quot;, 45.5408587, -73.9103693, ' 450-473-4688 ', 'J7R 7E9'],"/>
        <filter val="[ &quot;Garage municipal du Canton d'orford&quot;, 45.3076548, -72.1754393, ' 819-843-3111 ', 'J1X 6X9'],"/>
        <filter val="[ &quot;Garage municipal Fassett&quot;, 45.646906, -74.867793, ' 819-423-6943 ', 'J0V 1H0'],"/>
        <filter val="[ &quot;Garage municipal Ham-Sud&quot;, 45.7523593, -71.6022156, ' 819-877-3258 ', 'J0B 3J0'],"/>
        <filter val="[ &quot;Garage municipal Kingsey Falls&quot;, 45.8560132, -72.062911, ' 819-363-3810 ', 'J0A 1B0'],"/>
        <filter val="[ &quot;Garage municipal l'Ascension-de-Patapédia&quot;, 47.9327954, -67.2497564, '  ', 'G0J 1R0'],"/>
        <filter val="[ &quot;Garage municipal Lavaltrie&quot;, 45.8784006, -73.2852871, ' 450-586-2921 #2256 ', 'J5T 0A4'],"/>
        <filter val="[ &quot;Garage municipal Manawan&quot;, 47.222351, -74.3928745, ' 819-971-8813 ', 'J0K 1M0'],"/>
        <filter val="[ &quot;Garage municipal Maskinongé&quot;, 46.2305712, -73.0187902, '  ', 'J0K 1N0'],"/>
        <filter val="[ &quot;Garage municipal Notre-Dame-de-la-Paix&quot;, 45.8086919, -74.9689786, ' 819-522-6610 ', 'J0V 1P0'],"/>
        <filter val="[ &quot;Garage municipal Opitciwan&quot;, 48.6580427, -74.9377152, ' 819-974-8894 ', 'G0W 3B0'],"/>
        <filter val="[ &quot;Garage municipal Pierreville&quot;, 46.0725003, -72.8100531, ' 450-568-2139 ', 'J0G 1J0'],"/>
        <filter val="[ &quot;Garage municipal Ripon&quot;, 45.779495, -75.1004089, ' 819-983-2000 #2707 ', 'J0V 1V0'],"/>
        <filter val="[ &quot;Garage municipal Saint-Côme&quot;, 46.2752655, -73.7687438, ' 450-883-0216 ', 'J0K 2B0'],"/>
        <filter val="[ &quot;Garage Municipal Saint-Constant&quot;, 45.3631207, -73.5647789, ' 450-638-2010 ', 'J5A 2A8'],"/>
        <filter val="[ &quot;Garage municipal Saint-Narcisse&quot;, 46.5616662, -72.4759573, ' 418-328-8645 ', 'G0X 2Y0'],"/>
        <filter val="[ &quot;Garage municipal Saint-Pierre-de-la-Rivière-du-Sud&quot;, 46.9187026, -70.6317138, ' 418-248-8277 ', 'G0R 4B0'],"/>
        <filter val="[ &quot;Garage municipal Saint-Roch-de-Richelieu&quot;, 45.8920556, -73.1641984, ' 450-785-2755 ', 'J0L 2M0'],"/>
        <filter val="[ &quot;Garage municipal Sainte-Béatrix&quot;, 46.2196716, -73.6425083, ' 450-883-2245 ', 'J0X 1Y0'],"/>
        <filter val="[ &quot;Garage municipal Sainte-Élisabeth&quot;, 46.0954022, -73.3508161, ' 450-759-2875 ', 'J0K 2J0'],"/>
        <filter val="[ &quot;Garage municipal Sainte-Geneviève-de-Batiscan&quot;, 46.532402, -72.338919, ' 418-362-2078 ', 'G0X 2R0'],"/>
        <filter val="[ &quot;Garage municipal Sainte-Geneviève-de-Berthier&quot;, 46.0899782, -73.2051823, ' 450-836-7007 ', 'J0K 1A0'],"/>
        <filter val="[ &quot;Garage municipal Shannon&quot;, 46.8968219, -71.5283889, '  ', 'G0A 4N0'],"/>
        <filter val="[ &quot;Garage municipal Ste-Clotilde-de-Horton&quot;, 45.993044, -72.238405, ' 819-336-5344 ', 'J0A 1H0'],"/>
        <filter val="[ &quot;Garage municipal-Travaux publics de Candiac&quot;, 45.3948138, -73.5185432, ' 450-444-6040 ', 'J5R 3L8'],"/>
        <filter val="[ &quot;Garage Municipal&quot;, 48.8014166, -71.9253176, ' 418-374-2147 ', 'G0W 1K0'],"/>
        <filter val="[ &quot;Garage municipale Sainte-Marthe-sur-le-Lac&quot;, 45.532237, -73.932463, ' 450-472-7310 ', 'J0N 1P0'],"/>
        <filter val="[ &quot;Gare du Palais-Électrobac&quot;, 46.817662, -71.2141343, '  ', 'G1K 3X2'],"/>
        <filter val="[ &quot;GLC Audio Vidéo&quot;, 46.5496671, -75.5063526, ' 819-623-7414 ', 'J9L 1R3'],"/>
        <filter val="[ &quot;Goyette Info Plus&quot;, 45.3844334, -73.5590291, '  ', 'J5C 1L8'],"/>
        <filter val="[ &quot;GPC Micro&quot;, 45.5891873, -73.57738, ' 514-251-8222 ', 'H1S 1M8'],"/>
        <filter val="[ &quot;Grands Frères Grandes Sœurs de l'Outaouais&quot;, 45.462865, -75.7383546, ' 819-962-4940 ', 'J8Z 1S7'],"/>
        <filter val="[ &quot;Groupe Focus Communications&quot;, 45.6196311, -72.9264259, ' 450-773-0368 ', 'J2T 3G7'],"/>
        <filter val="[ &quot;HEC Montréal - Édifice Côte-Sainte-Catherine-Électrobac&quot;, 45.5036701, -73.6214166, '  ', 'H3T 2A7'],"/>
        <filter val="[ &quot;HEC Montréal - Édifice Decelles-Électrobac&quot;, 45.497399, -73.6183991, '  ', 'H3T 2B1'],"/>
        <filter val="[ &quot;Hôpital Cité de la Santé Laval-Électrobac&quot;, 45.6033723, -73.7107649, '  ', 'H7M 3L9'],"/>
        <filter val="[ &quot;Hôpital général de Montréal-Électrobac&quot;, 45.4970513, -73.5891739, '  ', 'H3G 1A4'],"/>
        <filter val="[ &quot;Hôpital Hôtel-Dieu de Montmagny&quot;, 46.976367, -70.5970718, ' 418-248-0630 ', 'G5V 3R8'],"/>
        <filter val="[ &quot;Hôpital Pierre Boucher-Électrobac&quot;, 45.538096, -73.4581842, '  ', 'J4M 2A5'],"/>
        <filter val="[ &quot;Hôtel de ville de Chénéville&quot;, 45.8832992, -75.0549631, '  ', 'J0V 1E0'],"/>
        <filter val="[ &quot;Hôtel de ville de Crabtree&quot;, 45.9633768, -73.4727806, ' 450-754-3434 ', 'J0K 1B0'],"/>
        <filter val="[ &quot;Hôtel de ville de Léry&quot;, 45.3445736, -73.8064197, '  ', 'J6N 1E8'],"/>
        <filter val="[ &quot;Hôtel de ville de Rougemont&quot;, 45.4440134, -73.0715418, '  ', 'J0L 1M0'],"/>
        <filter val="[ &quot;Hôtel de ville de Saint-Pamphile&quot;, 46.960616, -69.7782716, ' 418-356-5501 ', 'G0R 3X0'],"/>
        <filter val="[ &quot;Hôtel de ville de Saint-Placide&quot;, 45.5278687, -74.2069936, ' 450-258-2305 ', 'J0V 2B0'],"/>
        <filter val="[ &quot;IGA Alimentation Hochelaga G.S. inc.-Électrobac&quot;, 45.594277, -73.524409, '  ', 'H1L 2K9'],"/>
        <filter val="[ &quot;IGA Brouillette et Fils-Électrobac&quot;, 45.605415, -73.6510749, '  ', 'H7C 1M4'],"/>
        <filter val="[ &quot;IGA des Sources - Cap Rouge-Électrobac&quot;, 46.7637467, -71.3722797, '  ', 'G3A 0M2'],"/>
        <filter val="[ &quot;IGA Extra - Alimentation Yvon Haché-Électrobac&quot;, 48.4062961, -71.0586272, '  ', 'G7H 4B8'],"/>
        <filter val="[ &quot;IGA Extra - Marché Gaouette inc.-Électrobac&quot;, 45.4148427, -72.7496751, '  ', 'J2G 8K1'],"/>
        <filter val="[ &quot;IGA Extra - Marché Gazaille-Électrobac&quot;, 45.3946177, -72.7043031, '  ', 'J2H 2R6'],"/>
        <filter val="[ &quot;IGA Extra - Marche Saint-Canut inc.-Électrobac&quot;, 45.7038628, -74.0900432, '  ', 'J7N 0T4'],"/>
        <filter val="[ &quot;IGA extra Alimentation Auteuil-Électrobac&quot;, 45.6279494, -73.7528023, '  ', 'H7K 2K2'],"/>
        <filter val="[ &quot;IGA Extra Alimentation C.C. Sévigny-Électrobac&quot;, 45.6127302, -73.6985908, '  ', 'H7E 0A4'],"/>
        <filter val="[ &quot;IGA extra Alimentation Christian et Ginette St-Jacques-Électrobac&quot;, 45.5042553, -75.675241, '  ', 'J8R 2S8'],"/>
        <filter val="[ &quot;IGA Extra Alimentation E.F.Y. Caron inc.-Électrobac&quot;, 45.459077, -73.864914, '  ', 'H9H 4M2'],"/>
        <filter val="[ &quot;IGA Extra Bourgault &amp;amp; Sanzone inc-Électrobac&quot;, 45.6478867, -73.576862, '  ', 'H1E 6M3'],"/>
        <filter val="[ &quot;IGA Extra Chapdelaine-Électrobac&quot;, 45.3938413, -71.8978118, '  ', 'J1H 1Z1'],"/>
        <filter val="[ &quot;IGA Extra Chaumont et Bilodeau-Électrobac&quot;, 45.7609788, -74.0152618, '  ', 'J7Y 3P2'],"/>
        <filter val="[ &quot;IGA Extra Chouinard et fils inc-Électrobac&quot;, 47.0286158, -70.9154713, '  ', 'G0A 3C0'],"/>
        <filter val="[ &quot;IGA Extra Couture-Électrobac&quot;, 45.4117866, -71.8398219, '  ', 'J1G 5G8'],"/>
        <filter val="[ &quot;IGA Extra des Grives-Électrobac&quot;, 45.4320516, -75.7792416, '  ', 'J9A 0C7'],"/>
        <filter val="[ &quot;IGA Extra des Sources Galeries Charlesbourg-Électrobac&quot;, 46.8434388, -71.2475349, '  ', 'G1H 2S5'],"/>
        <filter val="[ &quot;IGA Extra Épicerie Quintal et frères-Électrobac&quot;, 45.552155, -73.867943, '  ', 'H7R 3X2'],"/>
        <filter val="[ &quot;IGA Extra Famille Charles -  IGA Famille Charles-Électrobac&quot;, 45.487152, -75.7011335, '  ', 'J8T 5T7'],"/>
        <filter val="[ &quot;IGA Extra Famille Jean Martin-Électrobac&quot;, 45.7689725, -73.9725552, '  ', 'J7Z 7M2'],"/>
        <filter val="[ &quot;IGA extra Famille Plante-Électrobac&quot;, 45.4724177, -75.7378533, '  ', 'J8Z 1T3'],"/>
        <filter val="[ &quot;IGA Extra Famille Viau-Électrobac&quot;, 45.382004, -74.014368, '  ', 'J7V 1Y3'],"/>
        <filter val="[ &quot;IGA Extra Gladu-Électrobac&quot;, 45.3115473, -73.2670444, '  ', 'J3B 5L2'],"/>
        <filter val="[ &quot;IGA Extra King Ouest-Électrobac&quot;, 45.387857, -71.957982, '  ', 'J1L 1P6'],"/>
        <filter val="[ &quot;IGA Extra Marché Bélanger-Électrobac&quot;, 48.2253883, -79.0071946, '  ', 'J9X 4B9'],"/>
        <filter val="[ &quot;IGA Extra Marché d'alimentation Crevier inc.-Électrobac&quot;, 45.5251698, -73.7835558, '  ', 'H7X 3S9'],"/>
        <filter val="[ &quot;IGA Extra Marché d'alimentation Martin Lamarre-Électrobac&quot;, 45.4634417, -73.4545469, '  ', 'J4Z 3L8'],"/>
        <filter val="[ &quot;IGA extra Marché Paquette-Électrobac&quot;, 46.355143, -72.584572, '  ', 'G8Y 1V9'],"/>
        <filter val="[ &quot;IGA Extra Rivière-du-Loup-Électrobac&quot;, 47.8250221, -69.5525065, '  ', 'G5R 1M4'],"/>
        <filter val="[ &quot;IGA Extra Saint-Janvier-Électrobac&quot;, 45.6994273, -73.9216335, '  ', 'J7J 1G9'],"/>
        <filter val="[ &quot;IGA Extra St-Georges de Beauce-Électrobac&quot;, 46.1300842, -70.695594, '  ', 'G5Y 5E2'],"/>
        <filter val="[ &quot;IGA Extra Supermarché Gilles Bariteau inc.-Électrobac&quot;, 45.4942286, -73.4073175, '  ', 'J3Y 8X9'],"/>
        <filter val="[ &quot;IGA Extra Supermarché Picard inc.-Électrobac&quot;, 45.436484, -73.4731436, '  ', 'J4Y 3D8'],"/>
        <filter val="[ &quot;IGA Famille Charles - IGA Famille Charles-Électrobac&quot;, 45.5978903, -75.898567, '  ', 'J9B 1P4'],"/>
        <filter val="[ &quot;IGA Marché Dama inc.-Électrobac&quot;, 45.5568401, -73.6682794, '  ', 'H2C 0A5'],"/>
        <filter val="[ &quot;IGA Marché Drolet et Paquette-Électrobac&quot;, 45.4625461, -73.823013, '  ', 'H9R 0A2'],"/>
        <filter val="[ &quot;IGA Marché du Faubourg - Greenfield Park-Électrobac&quot;, 45.4860899, -73.4648905, '  ', 'J4V 3R4'],"/>
        <filter val="[ &quot;IGA Marché Marc Desbiens-Électrobac&quot;, 48.6516626, -72.4646299, '  ', 'G8K 3J1'],"/>
        <filter val="[ &quot;IGA Marché Montée Gagnon inc.-Électrobac&quot;, 45.66516, -73.7623532, '  ', 'J6Z 2L1'],"/>
        <filter val="[ &quot;IGA Marchés Louise Ménard - Complexe Desjardins-Électrobac&quot;, 45.5076071, -73.564444, '  ', 'H2X 3Y2'],"/>
        <filter val="[ &quot;IGA Marchés Louise Ménard - Île des Soeurs-Électrobac&quot;, 45.4681014, -73.5397376, '  ', 'H3E 1V7'],"/>
        <filter val="[ &quot;IGA Marchés Louise Ménard - Saint-Lambert-Électrobac&quot;, 45.4934553, -73.5015005, '  ', 'J4R 2L1'],"/>
        <filter val="[ &quot;IGA Quintal Marché des Oiseaux-Électrobac&quot;, 45.5930917, -73.7860625, '  ', 'H7L 4T7'],"/>
        <filter val="[ &quot;IGA Supermarché DJS Cousineau Inc.-Électrobac&quot;, 45.5657722, -73.4796734, '  ', 'J4G 1R3'],"/>
        <filter val="[ &quot;IGA Supermarché Don Quichotte-Électrobac&quot;, 45.3868138, -73.9609896, '  ', 'J7V 6L7'],"/>
        <filter val="[ &quot;IGA Supermarché du Carrefour inc.-Électrobac&quot;, 45.6689256, -73.4315596, '  ', 'J3X 1T6'],"/>
        <filter val="[ &quot;IGA Supermarché Jean XXIII-Électrobac&quot;, 46.330947, -72.59492, '  ', 'G8Z 4B5'],"/>
        <filter val="[ &quot;IGA Supermarché Pépin-Électrobac&quot;, 46.7240021, -71.2047479, '  ', 'G6Z 3K4'],"/>
        <filter val="[ &quot;Immobilière Banque Nationale-Électrobac&quot;, 45.5019318, -73.5641893, '  ', 'H3B 4L2'],"/>
        <filter val="[ &quot;Info-Média Rimouski&quot;, 48.4492105, -68.5245823, ' 418-725-3464 ', 'G5L 5J2'],"/>
        <filter val="[ &quot;InfoEstrie Senc.&quot;, 45.2753388, -71.973515, ' 819-842-1141 ', 'J0B 2C0'],"/>
        <filter val="[ &quot;Informatika&quot;, 47.8352293, -69.5369973, '  ', 'G5R 1E2'],"/>
        <filter val="[ &quot;Informatique ASR&quot;, 45.0072425, -72.1046571, ' 819-876-1434 ', 'J0B 3E2'],"/>
        <filter val="[ &quot;Informatique Bromont&quot;, 45.3148425, -72.6581884, ' 450-919-1678 ', 'J2L 2N8'],"/>
        <filter val="[ &quot;Informatique Commerciale du Suroît inc.&quot;, 45.4179617, -74.1252379, ' 450-424-1611 ', 'J7T 1Y1'],"/>
        <filter val="[ &quot;Informatique Infotech&quot;, 45.5569432, -75.4345448, ' 819-986-5265 ', 'J8M 2T6'],"/>
        <filter val="[ &quot;Informatique Orford&quot;, 45.2758369, -72.1331291, '  ', 'J1X 2T5'],"/>
        <filter val="[ &quot;Informatique Sylvain Patry&quot;, 46.093935, -76.0537016, ' 819-463-0999 ', 'J0X 1W0'],"/>
        <filter val="[ &quot;Infoteck&quot;, 46.5618559, -72.7435254, ' 819-539-8888 ', 'G9N 3A6'],"/>
        <filter val="[ &quot;Infotronix&quot;, 45.6011598, -73.6073639, ' 514-852-5744 ', 'H1P 3H6'],"/>
        <filter val="[ &quot;InfoXtreme&quot;, 46.167772, -73.4359849, ' 450-889-7163 ', 'J0K 2M0'],"/>
        <filter val="[ &quot;IT Experts&quot;, 45.4937503, -75.6296821, ' 819-205-7001 ', 'J8P 8A9'],"/>
        <filter val="[ &quot;Jardin botanique - Espace pour la vie-Électrobac&quot;, 45.5576037, -73.5569701, '  ', 'H1X 2B2'],"/>
        <filter val="[ &quot;Kahnawà:ke Mohawk Territory, Transfer Depot&quot;, 45.410785, -73.681487, '  ', 'J0L 1B0'],"/>
        <filter val="[ &quot;Kangiqsujuaq Co-op&quot;, 58.7101548, -65.9951159, ' 819-338-3252 ', 'J0M 1K0'],"/>
        <filter val="[ &quot;Kangirsuk Co-op&quot;, 60.023415, -70.0262349, ' 819-935-4382 ', 'J0M 1A0'],"/>
        <filter val="[ &quot;Koncas Recyclage&quot;, 45.6275074, -73.5183789, ' 514-256-9208 ', 'H1B 1B4'],"/>
        <filter val="[ &quot;Kreasoft D.veloppement De Solutions Informatiques&quot;, 45.4863544, -72.3147793, ' 450-532-3494 ', 'J0E 2L0'],"/>
        <filter val="[ &quot;L'Entraide (Pont-Viau et Laval des Rapides) inc.&quot;, 45.5740828, -73.6938383, ' 450-663-8039 ', 'H7G 3A5'],"/>
        <filter val="[ &quot;L'Intro Musique&quot;, 47.3307285, -79.4414585, ' 819-622-1328 ', 'J9V 2B6'],"/>
        <filter val="[ &quot;La Ressourcerie de Portneuf&quot;, 46.6788914, -72.043543, ' 418-268-8574 ', 'G0A 4B0'],"/>
        <filter val="[ &quot;La Source - Dolbeau Mistassini&quot;, 48.8784787, -72.2283884, ' 418-276-5618 ', 'G8L 1H1'],"/>
        <filter val="[ &quot;Le 9e Bit&quot;, 45.8881467, -72.5158771, ' 819-474-4724 ', 'J2C 6P7'],"/>
        <filter val="[ &quot;Le Mac Urbain&quot;, 45.4938086, -73.4805845, ' 450-640-8777 ', 'J4V 2H6'],"/>
        <filter val="[ &quot;Le Papetier le libraire&quot;, 45.7362046, -73.4494214, ' 450-654-2000 ', 'J6A 2T2'],"/>
        <filter val="[ &quot;Le Petit coin de l'informatique&quot;, 46.1366826, -73.5106914, ' 450-889-5137 ', 'J0K 3A0'],"/>
        <filter val="[ &quot;Legault Électronique&quot;, 45.2612488, -73.7895621, ' 450-427-2217 ', 'J0S 1V0'],"/>
        <filter val="[ &quot;Les boutiques Ninja Tech&quot;, 45.4815549, -73.630883, ' 514-484-1777 ', 'H3X 1V6'],"/>
        <filter val="[ &quot;Les Entreprises J.M. Arsenault 1982&quot;, 48.0516986, -65.5053277, ' 418-534-3995 ', 'G0C 1E0'],"/>
        <filter val="[ &quot;Les Galeries Chagnon - Westcliff-Électrobac&quot;, 46.7963976, -71.1711047, '  ', 'G6V 6Y8'],"/>
        <filter val="[ &quot;Les Galeries de Hull - Cominar-Électrobac&quot;, 45.4417168, -75.7320389, '  ', 'J8Y 3Y8'],"/>
        <filter val="[ &quot;Les Jardins Dorval - Strathallen-Électrobac&quot;, 45.4449959, -73.7428003, '  ', 'H9S 3H8'],"/>
        <filter val="[ &quot;Les Promenades Beauport - Cominar-Électrobac&quot;, 46.8605273, -71.21739, '  ', 'G1C 5R9'],"/>
        <filter val="[ &quot;Les Promenades Drummondville - Westcliff-Électrobac&quot;, 45.8994483, -72.5176509, '  ', 'J2C 6Y7'],"/>
        <filter val="[ &quot;Les Rivières - Cominar-Électrobac&quot;, 46.3563635, -72.5894358, '  ', 'G8Y 1W2'],"/>
        <filter val="[ &quot;Les Services Kopilab&quot;, 48.5078566, -68.3859332, ' 418-739-5550 ', 'G0K 1P0'],"/>
        <filter val="[ &quot;LET de Gaspé&quot;, 48.824857, -64.4973373, '  ', 'G4X 2A5'],"/>
        <filter val="[ &quot;LET de Saint-Alphonse&quot;, 48.126841, -65.535594, ' 418-388-2262 ', 'G0C 2V0'],"/>
        <filter val="[ &quot;LET de Sept-Îles&quot;, 50.261779, -66.3280552, '  ', ''],"/>
        <filter val="[ &quot;Lieu d'enfouissement en tranchée de Matagami&quot;, 49.775651, -77.637778, '  ', 'J0Y 2A0'],"/>
        <filter val="[ &quot;LML Technologie inc. \/ AMJ Montréal&quot;, 45.455018, -73.698697, ' 514-898-7979 ', 'H8T 3H2'],"/>
        <filter val="[ &quot;Logesco Informatique - Nicolet&quot;, 46.2362327, -72.6058799, '  ', 'J3T 1M9'],"/>
        <filter val="[ &quot;Loto-Québec-Électrobac&quot;, 45.5061379, -73.5720164, '  ', 'H3A 3C6'],"/>
        <filter val="[ &quot;Mail Champlain - Cominar-Électrobac&quot;, 45.4715857, -73.4716105, '  ', 'J4W 2T5'],"/>
        <filter val="[ &quot;Mail Champlain 2- Cominar-Électrobac&quot;, 45.4715857, -73.4716105, '  ', 'J4W 2T5'],"/>
        <filter val="[ &quot;Mail Montenach - Cominar-Électrobac&quot;, 45.5628976, -73.2092329, '  ', 'J3G 4J2'],"/>
        <filter val="[ &quot;Maison des jeunes Lebel-sur-Quévillon&quot;, 49.052081, -76.9830088, ' 819-755-4868 ', 'J0Y 1X0'],"/>
        <filter val="[ &quot;Maison du développement durable-Électrobac&quot;, 45.5091382, -73.5638449, '  ', 'H2X 3V4'],"/>
        <filter val="[ &quot;Maison Le Ricochet&quot;, 45.6456316, -76.0149, ' 819-456-4230 ', 'J0X 2W0'],"/>
        <filter val="[ &quot;Marceau Radio TV enr.&quot;, 46.6259441, -70.9626501, ' 418-885-9858 ', 'G0R 2N0'],"/>
        <filter val="[ &quot;Marché de l'ouest-Électrobac&quot;, 45.485149, -73.8037634, '  ', 'H9B 2R8'],"/>
        <filter val="[ &quot;Marché Plus St-Joseph - Metro Groupe Messier-Électrobac&quot;, 45.551681, -73.5642156, '  ', 'H1X 1W6'],"/>
        <filter val="[ &quot;Marché Sabrevois Boucherville - Metro Groupe Messier-Électrobac&quot;, 45.6011946, -73.4454724, '  ', 'J4B 6B6'],"/>
        <filter val="[ &quot;Marco Michaud Informatique&quot;, 48.1046514, -77.7973547, ' 819-824-3926 ', 'J9P 4B2'],"/>
        <filter val="[ &quot;Martel Express (Trois-Rivières) Ltée&quot;, 46.3423871, -72.5398941, ' 819-378-2747 ', 'G9A 5R6'],"/>
        <filter val="[ &quot;Martin Crépeau Informatique&quot;, 45.7270818, -75.0518361, ' 819-983-1073 ', 'J0V 1W0'],"/>
        <filter val="[ &quot;Matériaux secs Canton de Hope&quot;, 48.0601583, -65.2369394, '  ', 'G0C 2K0'],"/>
        <filter val="[ &quot;Matrece - Centre de tri de Chicoutimi&quot;, 48.387251, -71.110271, ' 418-549-8074 ', 'G7K 1J2'],"/>
        <filter val="[ &quot;MD Informatique inc.&quot;, 45.7495187, -73.465722, ' 514-312-3005 ', 'J6A 6Y5'],"/>
        <filter val="[ &quot;Mégaburo Coaticook&quot;, 45.1330919, -71.8055962, ' 819-849-9482 ', 'J1A 2B1'],"/>
        <filter val="[ &quot;Metro Beaulieu Laurier-Électrobac&quot;, 45.5329459, -73.5846197, '  ', 'H2J 1H2'],"/>
        <filter val="[ &quot;Metro Groupe Messier - J.C. Messier Boucherville-Électrobac&quot;, 45.6132845, -73.4503326, '  ', 'J4B 1S9'],"/>
        <filter val="[ &quot;Metro Lebel Mont-Royal-Électrobac&quot;, 45.53737, -73.5707771, '  ', 'H2H 1K6'],"/>
        <filter val="[ &quot;Metro Marcanio-Électrobac&quot;, 45.5453064, -73.6040227, '  ', 'H2G 1A9'],"/>
        <filter val="[ &quot;Metro Plus - Alimentation Claude Bisson-Électrobac&quot;, 45.8647806, -72.4970134, '  ', 'J2B 6X5'],"/>
        <filter val="[ &quot;Metro Plus - Alimentation Lebel inc.-Électrobac&quot;, 47.3644264, -70.0375125, '  ', 'G0R 1Z0'],"/>
        <filter val="[ &quot;Metro Plus André-Grasset - Metro Groupe Messier-Électrobac&quot;, 45.5583826, -73.636785, '  ', 'H2M 2E9'],"/>
        <filter val="[ &quot;Metro Plus Cardinal Ste-Catherine-Électrobac&quot;, 45.4000636, -73.574501, '  ', 'J5C 1A9'],"/>
        <filter val="[ &quot;Metro Plus Charlesbourg-Électrobac&quot;, 46.8666916, -71.2699484, '  ', 'G1G 5X1'],"/>
        <filter val="[ &quot;Metro Plus Coop D'Asbestos-Électrobac&quot;, 45.7715073, -71.9288929, '  ', 'J1T 3P6'],"/>
        <filter val="[ &quot;Metro Plus de la Concorde - Metro Groupe Messier-Électrobac&quot;, 45.5734284, -73.684744, '  ', 'H7G 2C6'],"/>
        <filter val="[ &quot;Metro Plus de la Montagne \/ Alimentation Sylvain Bolduc-Électrobac&quot;, 45.493124, -73.5642363, '  ', 'H3C 1K6'],"/>
        <filter val="[ &quot;Metro Plus Dépatie-Électrobac&quot;, 45.562201, -73.723959, '  ', 'H7N 6L2'],"/>
        <filter val="[ &quot;Metro Plus Domaine-Électrobac&quot;, 45.5820434, -73.5427435, '  ', 'H1N 1C6'],"/>
        <filter val="[ &quot;Métro Plus Dorion Ste-Catherine-Électrobac&quot;, 45.5241071, -73.5514721, '  ', 'H2K 2H6'],"/>
        <filter val="[ &quot;Metro Plus Drouin Longueuil-Électrobac&quot;, 45.5360152, -73.5138633, '  ', 'J4H 1G1'],"/>
        <filter val="[ &quot;Metro Plus Ferland Du Marais-Électrobac&quot;, 46.8164059, -71.2895279, '  ', 'G1M 0A2'],"/>
        <filter val="[ &quot;Metro Plus Fogarty Charlemagne-Électrobac&quot;, 45.7210628, -73.4950321, '  ', 'J5Z 3L6'],"/>
        <filter val="[ &quot;Metro Plus Fordham-Électrobac&quot;, 45.2533991, -74.2267334, '  ', 'J0P 1Z0'],"/>
        <filter val="[ &quot;Metro Plus Kirkland-Électrobac&quot;, 45.4615942, -73.8656051, '  ', 'H9H 4M4'],"/>
        <filter val="[ &quot;Metro Plus Leblanc Terrebonne-Électrobac&quot;, 45.7074885, -73.624523, '  ', 'J6W 5M9'],"/>
        <filter val="[ &quot;Metro Plus Marché Central C.J.C. - Metro Groupe Messier-Électrobac&quot;, 45.5222297, -73.4662565, '  ', 'J4L 1M5'],"/>
        <filter val="[ &quot;Metro Plus Marché J.C. Messier Auteuil - Metro Groupe Messier-Électrobac&quot;, 45.6196602, -73.7462754, '  ', 'H7K 2J5'],"/>
        <filter val="[ &quot;Metro Plus Marquis L'Assomption-Électrobac&quot;, 45.8344341, -73.4107227, '  ', 'G5W 0M6'],"/>
        <filter val="[ &quot;Metro Plus Neufchâtel-Électrobac&quot;, 46.8564674, -71.3396893, '  ', 'G2B 1B3'],"/>
        <filter val="[ &quot;Metro Plus Riendeau Beloeil-Électrobac&quot;, 45.57938, -73.2143876, '  ', 'J3G 0J1'],"/>
        <filter val="[ &quot;Metro Plus Ste-Agathe-Électrobac&quot;, 46.0441127, -74.2646976, '  ', 'J8C 1L6'],"/>
        <filter val="[ &quot;Metro Sagamie Jonquière-Électrobac&quot;, 48.4029543, -71.170109, '  ', 'G7S 4S9'],"/>
        <filter val="[ &quot;Metro Victoriaville-Électrobac&quot;, 46.0553506, -71.9421134, '  ', 'G6P 7H4'],"/>
        <filter val="[ &quot;Metro Wilderton (Alimantation Normand Hudon)-Électrobac&quot;, 45.508551, -73.6257812, '  ', 'H3S 1P6'],"/>
        <filter val="[ &quot;Meubles Jacob&quot;, 46.5413834, -72.7438288, ' 819-537-7207 ', 'G9N 1M3'],"/>
        <filter val="[ &quot;Meubles Jacob&quot;, 46.666217, -72.624243, ' 418-365-3130 ', 'G0X 3H0'],"/>
        <filter val="[ &quot;Meubles Réal Levasseur 1955&quot;, 47.4759872, -69.2603917, '  ', 'G0L 1J0'],"/>
        <filter val="[ &quot;Meubles Réal Levasseur&quot;, 47.8233277, -69.5549633, ' 418-867-5085 ', 'G5R 5C6'],"/>
        <filter val="[ &quot;Micro Data Informatique&quot;, 48.449079, -68.5312403, '  ', 'G5L 5P7'],"/>
        <filter val="[ &quot;Micro en gros&quot;, 45.7237764, -73.6645988, ' 450-964-5539 ', 'J6X 4H3'],"/>
        <filter val="[ &quot;Micro Informatique-extreme&quot;, 45.7881749, -73.4381463, ' 514-642-1888 ', 'J6A 0B7'],"/>
        <filter val="[ &quot;Micro-écocentre de Deschambault-Grondine&quot;, 46.6581491, -71.9717029, ' 418-876-2714 #209 ', 'G0A 1S0'],"/>
        <filter val="[ &quot;Microbytes - Centre-Ville&quot;, 45.5024766, -73.5671148, ' 514-871-8515 ', 'H3B 1R2'],"/>
        <filter val="[ &quot;Microbytes - LaSalle&quot;, 45.4434334, -73.6155422, ' 514-363-0880 ', 'H8N 2K3'],"/>
        <filter val="[ &quot;Microbytes - Laval&quot;, 45.5762974, -73.7131554, ' 450-629-8707 ', 'H7M 1Y9'],"/>
        <filter val="[ &quot;Microbytes - Mascouche&quot;, 45.7262012, -73.6195003, ' 450-474-2404 ', 'J7K 3B5'],"/>
        <filter val="[ &quot;Microbytes - Montréal&quot;, 45.5193507, -73.5731653, ' 514-375-1651 ', 'H2W 2M2'],"/>
        <filter val="[ &quot;Microbytes - Pointe-Claire&quot;, 45.4680016, -73.8311919, ' 514-426-2586 ', 'H9R 5N8'],"/>
        <filter val="[ &quot;Microbytes - Rosemère&quot;, 45.625016, -73.803558, ' 450-435-1414 ', 'J7A 2H3'],"/>
        <filter val="[ &quot;Microgest Informatique&quot;, 46.73283, -72.5673298, ' 418-365-3839 ', 'G0X 3H0'],"/>
        <filter val="[ &quot;Microrama Informatique inc.&quot;, 45.4801738, -75.6449856, '  ', 'J8P 4X7'],"/>
        <filter val="[ &quot;Microsys TM&quot;, 45.582752, -73.748988, ' 450-506-0220 ', 'H7L 3M3'],"/>
        <filter val="[ &quot;Microtec Informatique&quot;, 45.8781228, -72.4884395, ' 819-479-7400 ', 'J2B 1R4'],"/>
        <filter val="[ &quot;Microzone P.L.&quot;, 46.2196214, -71.7714201, ' 819-621-1010 ', 'G6L 1R9'],"/>
        <filter val="[ &quot;Mides Photocopieur&quot;, 45.7129249, -73.6244118, ' 450-471-9941 ', 'J6W 4L1'],"/>
        <filter val="[ &quot;Mini Écocentre Saint-Isidore&quot;, 45.3064764, -73.7045701, '  ', 'J0L 2A0'],"/>
        <filter val="[ &quot;Ministère de l'Emploi et de la Solidarité Sociale (MESS)-Électrobac&quot;, 46.8061014, -71.2198508, '  ', 'G1R 4Z1'],"/>
        <filter val="[ &quot;Moi Informatique&quot;, 48.4660109, -68.5085234, ' 418-721-5366 ', 'G5M 1B1'],"/>
        <filter val="[ &quot;Monburo.ca Montmagny&quot;, 46.9797307, -70.5604139, ' 418-248-4949 ', 'G5V 1J6'],"/>
        <filter val="[ &quot;MultiRecycle&quot;, 45.4398403, -73.6531142, ' 514-333-7221 #123 ', 'H8S 2K9'],"/>
        <filter val="[ &quot;Municipalité de Low&quot;, 45.8095543, -75.9496988, ' 819-422-3528 ', 'J0X 2C0'],"/>
        <filter val="[ &quot;Municipalité de Montpellier&quot;, 45.8547183, -75.1654491, '  ', 'J0V 1M0'],"/>
        <filter val="[ &quot;Municipalité de Saint-Adrien&quot;, 45.8174307, -71.7246842, '  ', 'J0A 1C0'],"/>
        <filter val="[ &quot;Municipalité de Saint-Camille&quot;, 45.6818922, -71.7008776, '  ', 'J0A 1G0'],"/>
        <filter val="[ &quot;Municipalité de Saint-Georges-de-Windsor&quot;, 46.0144106, -72.0614461, '  ', 'J0A 1J0'],"/>
        <filter val="[ &quot;Municipalité de Saint-Mathieu&quot;, 45.3108075, -73.5150697, ' 450-638-1221 ', 'J0L 2H0'],"/>
        <filter val="[ &quot;Municipalité de Sainte-Anne-de-la-Pérade&quot;, 46.5688, -72.211101, ' 418-325-2841 ', 'G0X 2J0'],"/>
        <filter val="[ &quot;Municipalité de Wotton&quot;, 45.7334891, -71.8116118, '  ', 'J0A 1N0'],"/>
        <filter val="[ &quot;N.G. Informatique&quot;, 45.5593082, -73.9229023, ' 450-491-6089 ', 'J7R 5V3'],"/>
        <filter val="[ &quot;Normand Nadeau TV&quot;, 46.4513402, -71.0327749, ' 418-387-2462 ', 'G6E 1M1'],"/>
        <filter val="[ &quot;Northern village of Kuujjuaq&quot;, 58.1347299, -68.4467278, ' 819-964-2943 ', 'J0M 1C0'],"/>
        <filter val="[ &quot;NSLOne Informatique&quot;, 45.648983, -73.005309, ' 450-253-8324 ', 'J2R 1A4'],"/>
        <filter val="[ &quot;ORAPÉ&quot;, 46.2215927, -71.7682357, ' 819-362-0001 ', 'G6L 2V1'],"/>
        <filter val="[ &quot;Ordi Occasion&quot;, 45.610615, -73.547031, ' 514-680-4486 ', 'H1K 1N6'],"/>
        <filter val="[ &quot;ORDIGENI - Électronique et Informatique&quot;, 46.03918, -73.098437, ' 450-780-0299 ', 'J3P 3P9'],"/>
        <filter val="[ &quot;Ordimatique&quot;, 45.3190011, -73.2955173, ' 514-776-7363 ', 'J3B 7G2'],"/>
        <filter val="[ &quot;Ordinateur en Gros Laval&quot;, 45.556672, -73.699293, ' 450-786-1220 ', 'H7N 2J3'],"/>
        <filter val="[ &quot;OrdiPLus&quot;, 47.4409591, -72.7849178, ' 819-523-4478 ', 'G9X 3A8'],"/>
        <filter val="[ &quot;Ovation Logistique inc.&quot;, 45.427813, -73.455419, ' 450-659-1414 ', 'J4Y 2P4'],"/>
        <filter val="[ &quot;Ovation Logistique inc.&quot;, 45.5117374, -75.5675373, ' 819-643-5111 ', 'J8R 3Y2'],"/>
        <filter val="[ &quot;Ovation Logistique inc.&quot;, 45.5893046, -73.7333986, ' 450-967-9329 #236 ', 'H7L 3S8'],"/>
        <filter val="[ &quot;Ovation Logistique inc.&quot;, 46.8238064, -71.3416977, ' 418-840-0999 ', 'G2C 1Y6'],"/>
        <filter val="[ &quot;P.V. Informatique&quot;, 45.7649462, -73.9808695, ' 450-560-9260 ', 'J7Z 7M4'],"/>
        <filter val="[ &quot;Palais de justice de Montréal - SQI-Électrobac&quot;, 45.507119, -73.5563989, '  ', 'H2Y 1B6'],"/>
        <filter val="[ &quot;Palais des Congrès de Montréal-Électrobac&quot;, 45.5047546, -73.5600245, '  ', 'H2Z 1H2'],"/>
        <filter val="[ &quot;Papeterie du Sagittaire 2003&quot;, 46.406141, -72.2672062, ' 819-298-6033 ', 'G9H 3T1'],"/>
        <filter val="[ &quot;Papeterie St-Rémi&quot;, 45.2621007, -73.6155323, ' 450-454-6065 ', 'J0L 2L0'],"/>
        <filter val="[ &quot;Pavillon Alexandre-Vachon - Université Laval-Électrobac&quot;, 46.7800449, -71.2779275, '  ', 'G1V 0A6'],"/>
        <filter val="[ &quot;Pavillon André-Aisenstadt - Université de Montréal-Électrobac&quot;, 45.5010087, -73.6157778, '  ', 'H3T 1N8'],"/>
        <filter val="[ &quot;Pavillon Charles De Koninck - Université Laval-Électrobac&quot;, 46.7818469, -71.2744235, '  ', 'G1V 0A6'],"/>
        <filter val="[ &quot;Pavillon EV - Concordia-Électrobac&quot;, 45.4953688, -73.5779964, '  ', 'H3G 2W1'],"/>
        <filter val="[ &quot;Pavillon Ferdinand-Vandry - Université Laval-Électrobac&quot;, 46.7791941, -71.2769316, '  ', 'G1V 0A6'],"/>
        <filter val="[ &quot;Pavillon Henry F. Hall - Concordia-Électrobac&quot;, 45.4972727, -73.5790238, '  ', 'H3G 1M8'],"/>
        <filter val="[ &quot;Pavillon J - Université du Québec à Montréal (UQAM)-Électrobac&quot;, 45.5146176, -73.5600687, '  ', 'H2L 2C4'],"/>
        <filter val="[ &quot;Pavillon Jean-Brillant - Université de Montréal-Électrobac&quot;, 45.4983621, -73.6180784, '  ', 'H3T 1N8'],"/>
        <filter val="[ &quot;Pavillon JMSB - Concordia-Électrobac&quot;, 45.4952779, -73.5790443, '  ', 'H3H 1J5'],"/>
        <filter val="[ &quot;Pavillon LB - Concordia-Électrobac&quot;, 45.4969265, -73.5785488, '  ', 'H3G 1M8'],"/>
        <filter val="[ &quot;Pavillon Marie-Victorin - Université de Montréal-Électrobac&quot;, 45.510392, -73.611875, '  ', 'H2V 2J7'],"/>
        <filter val="[ &quot;Pavillon PK - Université du Québec à Montréal (UQAM)-Électrobac&quot;, 45.508659, -73.56849, '  ', 'H2X 3Y7'],"/>
        <filter val="[ &quot;Pavillon R - Université du Québec à Montréal (UQAM)-Électrobac&quot;, 45.5132394, -73.5612439, '  ', 'H2X 1L7'],"/>
        <filter val="[ &quot;Pavillon Roger-Gaudry - Université de Montréal-Électrobac&quot;, 45.5027205, -73.6152322, '  ', 'H3T 1J4'],"/>
        <filter val="[ &quot;PC Diamond Informatique&quot;, 45.8956673, -74.9336773, ' 819-426-3314 ', 'J0V 1N0'],"/>
        <filter val="[ &quot;PC Expert&quot;, 45.1329012, -71.8031644, ' 819-849-1010 ', 'J1A 2H6'],"/>
        <filter val="[ &quot;Péga Informatique&quot;, 48.8704306, -72.23354, ' 418-276-2108 ', 'G8L 2V5'],"/>
        <filter val="[ &quot;Performance Informatique&quot;, 45.8643463, -72.4754145, ' 819-475-6999 ', 'J2B 2N7'],"/>
        <filter val="[ &quot;Place de la cité - Cominar-Électrobac&quot;, 46.7719636, -71.2821248, '  ', 'G1V 4T3'],"/>
        <filter val="[ &quot;Place des arts-Électrobac&quot;, 45.5087977, -73.5672214, '  ', 'H2X 1Y9'],"/>
        <filter val="[ &quot;Place du Centre - Westcliff-Électrobac&quot;, 45.4268463, -75.7135844, '  ', 'J8X 4B7'],"/>
        <filter val="[ &quot;Place du portage 2-Électrobac&quot;, 45.4284254, -75.7128606, '  ', 'J8X 3X1'],"/>
        <filter val="[ &quot;Place du portage 4-Électrobac&quot;, 45.4250016, -75.7155083, '  ', 'J8X 3X5'],"/>
        <filter val="[ &quot;Place Dupuis - Busac-Électrobac&quot;, 45.5161422, -73.5597293, '  ', 'H2L 4L8'],"/>
        <filter val="[ &quot;Place Longueuil - Cominar-Électrobac&quot;, 45.5287746, -73.5155384, '  ', 'J4K 2V1'],"/>
        <filter val="[ &quot;Place Montréal Trust - Ivanhoé Cambridge-Électrobac&quot;, 45.5023402, -73.5723526, '  ', 'H3A 3J5'],"/>
        <filter val="[ &quot;Place Rosemère - Morguard-Électrobac&quot;, 45.6306724, -73.8192093, '  ', 'J7A 3T2'],"/>
        <filter val="[ &quot;Place Vertu 1 - 20 Vic-Électrobac&quot;, 45.4986251, -73.7055367, '  ', 'H4R 1Y8'],"/>
        <filter val="[ &quot;Place Vertu 2 - 20 Vic-Électrobac&quot;, 45.4986251, -73.7055367, '  ', 'H4R 1Y8'],"/>
        <filter val="[ &quot;Place Youville - Société de transport de Montréal (STM)-Électrobac&quot;, 45.54303, -73.642987, '  ', 'H2N 1M3'],"/>
        <filter val="[ &quot;Polytechnique Ancien Pavillon-Électrobac&quot;, 45.5041639, -73.6158487, '  ', 'H3T 1J4'],"/>
        <filter val="[ &quot;Poste de transbordement Saint-Zénon&quot;, 46.5662505, -73.8161457, '  ', 'J0K 3N0'],"/>
        <filter val="[ &quot;Progitech DM&quot;, 48.5241265, -72.2332135, ' 418-275-3819 ', 'G8H 2B5'],"/>
        <filter val="[ &quot;Promenades du St-Laurent - Immostar-Électrobac&quot;, 48.8515813, -67.5077903, '  ', 'G4W 4L6'],"/>
        <filter val="[ &quot;Provigo Alimentation Francis Deroo-Électrobac&quot;, 45.4173426, -73.9179281, '  ', 'H9X 3A8'],"/>
        <filter val="[ &quot;Provigo Alimentation Plamondon inc.-Électrobac&quot;, 46.8891366, -71.8329933, '  ', 'G3L 5B6'],"/>
        <filter val="[ &quot;Provigo Cavendish-Électrobac&quot;, 45.4642483, -73.629027, '  ', 'H4B 1N3'],"/>
        <filter val="[ &quot;PSG Métal&quot;, 46.8504357, -71.2916938, ' 418-931-6945 ', 'G2K 1W6'],"/>
        <filter val="[ &quot;Québécom Info Plus&quot;, 45.3760171, -71.9806152, ' 819-820-1222 ', 'J1N 2G6'],"/>
        <filter val="[ &quot;Ramasse.ca inc.&quot;, 45.599485, -73.6193979, ' 514-334-0404 ', 'H1G 6P7'],"/>
        <filter val="[ &quot;Récupéraction Centre du Québec&quot;, 45.9171535, -72.5133744, ' 819-477-1312 ', 'J2B 6V4'],"/>
        <filter val="[ &quot;Récupération des Basques&quot;, 48.1192674, -69.1652622, ' 418-851-1366 ', 'G0L 4K0'],"/>
        <filter val="[ &quot;Recyc Lav&quot;, 46.5387127, -71.6083994, ' 418-881-0084 ', 'G0S 1N0'],"/>
        <filter val="[ &quot;Recyclage Frédérick Morin&quot;, 46.2740235, -73.3514138, ' 450-835-1444 ', 'J0K 2N0'],"/>
        <filter val="[ &quot;Régie Intermunicipale du comté de Beauce-Sud&quot;, 46.0937516, -70.5623488, ' 418-685-3952 ', 'G0M 1J0'],"/>
        <filter val="[ &quot;Renaissance - Centre de distribution et de liquidation&quot;, 45.4877106, -73.6697005, ' 514-904-2737 ', 'H4P 1M7'],"/>
        <filter val="[ &quot;Renaissance - Centre de don Beaconsfield&quot;, 45.4320548, -73.8464024, ' 514-426-4765 ', 'H9W 5Z6'],"/>
        <filter val="[ &quot;Renaissance - Centre de don Blainville - Rive-Nord&quot;, 45.676897, -73.8863359, ' 450-818-5977 ', 'J7C 3M9'],"/>
        <filter val="[ &quot;Renaissance - Centre de don Cadillac&quot;, 45.5766117, -73.5465787, ' 514-256-4764 ', 'H1N 1B8'],"/>
        <filter val="[ &quot;Renaissance - Centre de don Chambly Leblanc&quot;, 45.533081, -73.4915369, ' 450-396-3411 ', 'J4J 3W5'],"/>
        <filter val="[ &quot;Renaissance - Centre de don Concorde&quot;, 45.5901185, -73.6705568, ' 450-668-2555 ', 'H7E 2B4'],"/>
        <filter val="[ &quot;Renaissance - Centre de don Cousineau&quot;, 45.4945042, -73.4063754, ' 579-723-1094 ', 'J3Y 8X9'],"/>
        <filter val="[ &quot;Renaissance - Centre de don des Laurentides&quot;, 45.6212591, -73.7465654, ' 450-628-1367 ', 'H7K 2J5'],"/>
        <filter val="[ &quot;Renaissance - Centre de don Dorval&quot;, 45.4392951, -73.7369828, ' 514-636-4746 ', 'H9S 2B9'],"/>
        <filter val="[ &quot;Renaissance - Centre de don Fleury&quot;, 45.5745039, -73.648398, ' 514-384-3743 ', 'H2B 1L1'],"/>
        <filter val="[ &quot;Renaissance - Centre de don Île-Bizard&quot;, 45.4944563, -73.8759666, ' 514-626-8741 ', 'H9C 2H2'],"/>
        <filter val="[ &quot;Renaissance - Centre de don Île-des-Sœurs&quot;, 45.4675492, -73.550349, ' 514-768-9835 ', 'H3E 1A8'],"/>
        <filter val="[ &quot;Renaissance - Centre de don Jarry&quot;, 45.5514826, -73.6205666, ' 438-384-4693 ', 'H2E 1A9'],"/>
        <filter val="[ &quot;Renaissance - Centre de don Jolibourg - Ouest de Laval&quot;, 45.52406, -73.852245, ' 450-314-4831 ', 'H7Y 1Z8'],"/>
        <filter val="[ &quot;Renaissance - Centre de don Lajeunesse&quot;, 45.5511605, -73.654876, ' 514-388-2223 ', 'H3L 2C6'],"/>
        <filter val="[ &quot;Renaissance - Centre de don Lasalle&quot;, 45.4320038, -73.6310863, ' 514-367-4746 ', 'H8N 2Y7'],"/>
        <filter val="[ &quot;Renaissance - Centre de don Marcel-Laurin&quot;, 45.51584, -73.696559, ' 438-387-3353 ', 'H4R 0B7'],"/>
        <filter val="[ &quot;Renaissance - Centre de don Outremont&quot;, 45.5220347, -73.6070749, ' 514-279-0380 ', 'H2V 1V1'],"/>
        <filter val="[ &quot;Renaissance - Centre de don Place Vilamont&quot;, 45.60678, -73.7156569, ' 579-631-3161 ', 'H7M 5E2'],"/>
        <filter val="[ &quot;Renaissance - Centre de don Sainte-Julie&quot;, 45.5865542, -73.3271014, ' 450-338-1158 ', 'J3E 1G3'],"/>
        <filter val="[ &quot;Renaissance - Centre de don Somerled&quot;, 45.4707928, -73.6352022, ' 514-487-4960 ', 'H3X 2B6'],"/>
        <filter val="[ &quot;Renaissance - Fripe-Prix Côte-des-Neiges&quot;, 45.5029798, -73.6370751, ' 514-733-6330 ', 'H3S 2B2'],"/>
        <filter val="[ &quot;Renaissance - Fripe-Prix Décarie&quot;, 45.5118285, -73.6783167, ' 514-747-2635 ', 'H4L 2H5'],"/>
        <filter val="[ &quot;Renaissance - Fripe-Prix Des Laurentides&quot;, 45.5681775, -73.6893836, ' 450-663-8060 ', 'H7G 2T9'],"/>
        <filter val="[ &quot;Renaissance - Fripe-Prix Masson&quot;, 45.5503814, -73.5733738, ' 514-376-8836 ', 'H1Y 1Y3'],"/>
        <filter val="[ &quot;Renaissance - Fripe-Prix Montréal-Nord&quot;, 45.6049204, -73.6221078, ' 438-387-3961 ', 'H1G 2T2'],"/>
        <filter val="[ &quot;Renaissance - Fripe-Prix Pie-IX&quot;, 45.550617, -73.542459, ' 514-227-2841 ', 'H1V 2C8'],"/>
        <filter val="[ &quot;Renaissance - Fripe-Prix Pointe-aux-Trembles&quot;, 45.6423974, -73.5056194, ' 514-640-0245 ', 'H1B 4A4'],"/>
        <filter val="[ &quot;Renaissance - Fripe-Prix Saint-Hubert&quot;, 45.5393554, -73.6103832, ' 514-274-9666 ', 'H2S 2M9'],"/>
        <filter val="[ &quot;Renaissance - Fripe-Prix Saint-Jacques&quot;, 45.4557971, -73.631939, ' 514-484-0145 ', 'H4B 1V3'],"/>
        <filter val="[ &quot;Renaissance - Fripe-Prix Saint-Lambert&quot;, 45.5017521, -73.5123403, ' 450-465-4764 ', 'J4P 2J1'],"/>
        <filter val="[ &quot;Renaissance - Fripe-Prix Saint-Laurent&quot;, 45.5350042, -73.6191374, ' 514-906-0804 ', 'H2R 2X9'],"/>
        <filter val="[ &quot;Renaissance - Fripe-Prix Verdun&quot;, 45.4611769, -73.5672565, ' 514-766-5059 ', 'H4G 1V9'],"/>
        <filter val="[ &quot;Renaissance - Librairie Beaumont&quot;, 45.5219227, -73.624671, ' 514-737-0302 ', 'H3P 3E5'],"/>
        <filter val="[ &quot;Renaissance - Librairie Bélanger&quot;, 45.5825952, -73.5725658, ' 438-387-3217 ', 'H1T 1G6'],"/>
        <filter val="[ &quot;Renaissance - Librairie Chambly-Rémillard (Rive-Sud)&quot;, 45.5232769, -73.4670803, ' 450-396-4853 ', 'J4L 1M5'],"/>
        <filter val="[ &quot;Renaissance - Librairie des Sources&quot;, 45.5061082, -73.8191314, ' 514-684-7691 ', 'H8Y 3C8'],"/>
        <filter val="[ &quot;Renaissance - Librairie Île Perrot&quot;, 45.388288, -73.962464, ' 514-901-0606 ', 'J7V 6L7'],"/>
        <filter val="[ &quot;Renaissance - Librairie NDG&quot;, 45.4745815, -73.6082646, ' 514-486-0185 ', 'H4A 3J8'],"/>
        <filter val="[ &quot;Renaissance - Librairie Pierrefonds&quot;, 45.4837073, -73.8600557, ' 514-696-4961 ', 'H9H 4M5'],"/>
        <filter val="[ &quot;Renaissance - Librairie Plateau&quot;, 45.5299583, -73.5773856, ' 514-528-9909 ', 'H2J 1Y5'],"/>
        <filter val="[ &quot;Réso-Tech Informatique&quot;, 46.8127063, -71.3077667, ' 418-864-0360 ', 'G1P 2X9'],"/>
        <filter val="[ &quot;Ressource de Réinsertion le Phare&quot;, 50.0347777, -66.846202, '  ', 'G5B 1C9'],"/>
        <filter val="[ &quot;Ressourcerie Beauce Sartigan&quot;, 45.9569151, -70.9346076, ' 418-459-3981 ', 'G0M 1G0'],"/>
        <filter val="[ &quot;Ressourcerie Bellechasse&quot;, 46.4687178, -70.6322294, ' 418-642-5627 ', 'G0R 4L0'],"/>
        <filter val="[ &quot;Ressourcerie de la Matapédia&quot;, 48.4659385, -67.430662, ' 418-629-6777 ', 'G5J 2P5'],"/>
        <filter val="[ &quot;Ressourcerie des Frontières&quot;, 45.1281449, -71.8044596, ' 819-804-1018 ', 'J1A 2G2'],"/>
        <filter val="[ &quot;Ressourcerie du Granit&quot;, 45.5948107, -70.9145903, ' 819-583-6615 ', 'G6B 1A2'],"/>
        <filter val="[ &quot;Ressourcerie Entraide Agapè&quot;, 46.851715, -71.209926, ' 418-661-7485 #300 ', 'G1E 1V8'],"/>
        <filter val="[ &quot;Ressourcerie Lévis&quot;, 46.7950777, -71.1709185, ' 418-838-8889 ', 'G6V 7Z6'],"/>
        <filter val="[ &quot;Ressourcerie Saint-David-de-Falardeau&quot;, 48.638031, -71.111281, '  ', 'G0V 1C0'],"/>
        <filter val="[ &quot;Ressourcerie Transition inc.&quot;, 45.8839318, -72.4914366, ' 819-472-8076 ', 'J2C 1T9'],"/>
        <filter val="[ &quot;Rhesus&quot;, 46.0811457, -71.9544154, ' 819-758-2220 ', 'G6T 1S7'],"/>
        <filter val="[ &quot;RIEDSBM&quot;, 45.1896517, -72.7998186, ' 450-263-2351 ', 'J2K 3G6'],"/>
        <filter val="[ &quot;Rubanco BuroPlus&quot;, 45.5655036, -73.4690714, '  ', 'J4G 1R7'],"/>
        <filter val="[ &quot;Saguenay Informatique&quot;, 48.3867452, -71.1139681, ' 418-698-6668 ', 'G7H 5B1'],"/>
        <filter val="[ &quot;Salon de l'Électronique&quot;, 45.6196576, -72.9572089, ' 450-774-7896 ', 'J2S 2X2'],"/>
        <filter val="[ &quot;Sertek Informatique&quot;, 48.3504278, -64.6616966, '  ', 'G0C 1K0'],"/>
        <filter val="[ &quot;Service Informatique Sept-Iles&quot;, 50.2097332, -66.3748219, ' 418-962-4067 ', 'G4R 2B2'],"/>
        <filter val="[ &quot;Services Info Comm&quot;, 47.690573, -70.221117, ' 418-665-0005 ', 'G4A 1C7'],"/>
        <filter val="[ &quot;Services Informatiques Commtech&quot;, 45.443308, -75.739675, ' 819-775-9333 ', 'J8Y 1V9'],"/>
        <filter val="[ &quot;Services informatiques RS&quot;, 46.0087882, -73.6533649, ' 450-760-3999 ', 'J6E 4N1'],"/>
        <filter val="[ &quot;Services PIPC&quot;, 45.9616514, -70.9366095, ' 418-459-3779 ', 'G0M 1G0'],"/>
        <filter val="[ &quot;Shopper + inc.&quot;, 45.459825, -73.719921, ' 514-631-5216 ', 'H8T 2Y3'],"/>
        <filter val="[ &quot;Site de transbordement de l'Isle-aux-Allumettes&quot;, 45.866564, -77.0790754, '  ', 'J0X 1M0'],"/>
        <filter val="[ &quot;Site de transbordement de St-Michel-des-Saints&quot;, 46.68654, -73.9150069, ' 450-833-6941 ', 'J0K 3B0'],"/>
        <filter val="[ &quot;Site Glen - Centre universitaire de santé McGill (CUSM)-Électrobac&quot;, 45.4733308, -73.6008526, '  ', 'H4A 3J1'],"/>
        <filter val="[ &quot;Solutek Informatique&quot;, 45.4834262, -71.6596493, ' 819-832-3649 ', 'J0B 1R0'],"/>
        <filter val="[ &quot;Solutions Informatiques G.A. Inc.&quot;, 46.1140251, -70.659083, ' 418-228-1779 ', 'G5Y 1P8'],"/>
        <filter val="[ &quot;Solutions Informatiques G.A. Inc.&quot;, 46.4442503, -71.0250407, ' 418-386-3757 ', 'G6E 1M1'],"/>
        <filter val="[ &quot;Solutions Témis&quot;, 47.5482174, -68.6495184, ' 418-853-2359 ', 'G5T 1L1'],"/>
        <filter val="[ &quot;Sonic Informatique inc.&quot;, 45.366389, -73.9846212, ' 514-646-1739 ', 'J7W 3Y3'],"/>
        <filter val="[ &quot;Stéréo Plus - La Malbaie&quot;, 47.6501923, -70.1511652, ' 418-665-2438 ', 'G5A 1H4'],"/>
        <filter val="[ &quot;Stéréo Plus - Montmagny&quot;, 46.9810923, -70.5646393, ' 418-248-1071 ', 'G5V 3A1'],"/>
        <filter val="[ &quot;Stéréo Plus - Trois-Rivières&quot;, 46.319186, -72.5679721, ' 819-374-6323 ', 'G9A 4N9'],"/>
        <filter val="[ &quot;Stéréo Plus Ste-Agathe&quot;, 46.0451533, -74.2785595, ' 819-323-4417 #206 ', 'J8C 1K5'],"/>
        <filter val="[ &quot;Stéréo Plus Val d'Or&quot;, 48.097036, -77.8303523, ' 819-874-7997 ', 'J9P 7A9'],"/>
        <filter val="[ &quot;Stil Informatique&quot;, 45.5733593, -73.8180439, ' 450-627-6764 ', 'H7P 5C9'],"/>
        <filter val="[ &quot;STR Micro&quot;, 45.5752837, -73.3273122, ' 450-922-1060 ', 'J3E 2T6'],"/>
        <filter val="[ &quot;Students' Society of McGill University (SSMU)-Électrobac&quot;, 45.5038145, -73.5784967, '  ', 'H3A 0E7'],"/>
        <filter val="[ &quot;Supermarché Metro Plus Collin - Brossard-Électrobac&quot;, 45.4565423, -73.467274, '  ', 'J4W 3M7'],"/>
        <filter val="[ &quot;Supermarché Metro Plus Collin - Chambly-Électrobac&quot;, 45.4465632, -73.2890493, '  ', 'J3L 1W7'],"/>
        <filter val="[ &quot;Supermarché PA-Électrobac&quot;, 45.5194828, -73.5948783, '  ', 'H2V 4E9'],"/>
        <filter val="[ &quot;Système Électronique Larivière&quot;, 46.1323405, -70.6940716, ' 418-228-2676 ', 'G5Y 3L1'],"/>
        <filter val="[ &quot;Tech-Nic Réseau Conseil&quot;, 45.4835922, -71.6597746, ' 819-481-1041 ', 'J0B 1R0'],"/>
        <filter val="[ &quot;Technic S.M.&quot;, 45.9484328, -71.986496, ' 819-358-2232 ', 'J0A 1M0'],"/>
        <filter val="[ &quot;TechniDom&quot;, 46.2728518, -72.5071461, ' 819-840-3755 ', 'G9H 1L4'],"/>
        <filter val="[ &quot;Technipc Informatique&quot;, 46.7522588, -71.6948285, '  ', 'G3H 3A3'],"/>
        <filter val="[ &quot;Technoparc St-Laurent - Morguard-Électrobac&quot;, 45.4800683, -73.7625494, '  ', 'H4S 2A9'],"/>
        <filter val="[ &quot;Technopolis&quot;, 45.5753265, -75.4069085, ' 819-986-2816 ', 'J8L 3E6'],"/>
        <filter val="[ &quot;Terminus Longueuil - Agence Métropolitaine de Transport (AMT)-Électrobac&quot;, 45.5248602, -73.5220261, '  ', 'J4K 2T4'],"/>
        <filter val="[ &quot;Terrapure Environnement, Installation de Chateauguay&quot;, 45.3500548, -73.6954206, ' 450-698-7524 ', 'J6J 4Z2'],"/>
        <filter val="[ &quot;Terrapure Environnement, Installation de Laterrière&quot;, 48.3405126, -71.0159299, ' 418-677-1078 ', 'G7N 1L9'],"/>
        <filter val="[ &quot;Terrapure Environnement, Installation de Rimouki&quot;, 48.4639559, -68.503548, ' 418-725-5135 ', 'G5M 1B7'],"/>
        <filter val="[ &quot;Terrapure Environnement, Installation de Rouyn-Noranda&quot;, 48.2591744, -79.0157368, ' 819-762-5151 ', 'J9X 7B9'],"/>
        <filter val="[ &quot;Textil'Art&quot;, 45.5778933, -73.7437587, ' 450-682-7474 ', 'H7S 2E8'],"/>
        <filter val="[ &quot;The UPS Store - Lévis&quot;, 46.7967063, -71.1785671, ' 418-903-9523 ', 'G6V 6C5'],"/>
        <filter val="[ &quot;Tour Bell Média - Redbourne-Électrobac&quot;, 45.5025534, -73.5725184, '  ', 'H3A 3J6'],"/>
        <filter val="[ &quot;Tour Jean-Talon - Bell Canada-Électrobac&quot;, 45.5392086, -73.6130456, '  ', 'H2R 3A8'],"/>
        <filter val="[ &quot;Tour KPMG - Oxford-Électrobac&quot;, 45.5041009, -73.5710036, '  ', 'H3A 0A3'],"/>
        <filter val="[ &quot;Tour Telus - Redbourne Properties-Électrobac&quot;, 45.5019855, -73.5665081, '  ', 'H3B 3C1'],"/>
        <filter val="[ &quot;Tour Transat - Redbourne-Électrobac&quot;, 45.5112197, -73.5766469, '  ', 'H2X 4C2'],"/>
        <filter val="[ &quot;Travaux public Beaconsfield&quot;, 45.4288866, -73.8682341, '  ', 'H9W 3C1'],"/>
        <filter val="[ &quot;Travaux Publics - Voirie de Westmount&quot;, 45.478393, -73.5957259, '  ', 'H3Z 2L2'],"/>
        <filter val="[ &quot;Travaux Publics de Côte Saint-Luc&quot;, 45.4728003, -73.6689685, ' 514-485-6868 ', 'H4W 1A5'],"/>
        <filter val="[ &quot;Tricentris - Lachute&quot;, 45.6502858, -74.3017917, ' 450-562-4488 ', 'J8H 2C5'],"/>
        <filter val="[ &quot;Université de Sherbrooke - Campus Longueuil-Électrobac&quot;, 45.524863, -73.5205131, '  ', 'J4K 0A8'],"/>
        <filter val="[ &quot;Université de Sherbrooke - Campus Sherbrooke-Électrobac&quot;, 45.3795458, -71.9308537, '  ', 'J1K 2R1'],"/>
        <filter val="[ &quot;Université du Québec à Trois-Rivières (UQTR)-Électrobac&quot;, 46.346911, -72.579728, '  ', 'G9A 5H7'],"/>
        <filter val="[ &quot;Université Laval - Pavillon Alphonse-Desjardins-Électrobac&quot;, 46.7792486, -71.26968, '  ', 'G1V 0A6'],"/>
        <filter val="[ &quot;Université Laval - PEPS-Électrobac&quot;, 46.7834744, -71.2753477, '  ', 'G1V 0A6'],"/>
        <filter val="[ &quot;Uptimum informatique&quot;, 46.2895808, -72.6726996, ' 819-690-6734 ', 'G9B 7R9'],"/>
        <filter val="[ &quot;Vert Vert PC Consultants Informatique&quot;, 48.2400623, -79.0217965, ' 819-917-2001 ', 'J9X 4P6'],"/>
        <filter val="[ &quot;Villeneuve Audio Vidéo - Stéréo Plus Joliette&quot;, 46.0385016, -73.4357447, ' 450-755-1696 ', 'J6E 1V1'],"/>
        <filter val="[ &quot;Visionic Informatique&quot;, 46.1271956, -70.6812259, ' 418-227-4302 ', 'G5Y 8K1'],"/>
        <filter val="[ &quot;Voirie ville de Hampstead&quot;, 45.48536, -73.6537896, '  ', 'H3X 1A6'],"/>
        <filter val="[ &quot;Westmount Square - Cogir-Électrobac&quot;, 45.487238, -73.58772, '  ', 'H3Z 2P9'],"/>
        <filter val="[ &quot;Xpert Micro&quot;, 45.443731, -73.255368, ' 450-658-6062 ', 'J3L 3W7'],"/>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10833"/>
  <sheetViews>
    <sheetView workbookViewId="0">
      <selection activeCell="A3" sqref="A3:A10821"/>
    </sheetView>
  </sheetViews>
  <sheetFormatPr baseColWidth="10" defaultRowHeight="16" x14ac:dyDescent="0.2"/>
  <sheetData>
    <row r="1" spans="1:1" x14ac:dyDescent="0.2">
      <c r="A1" t="s">
        <v>1920</v>
      </c>
    </row>
    <row r="2" spans="1:1" hidden="1" x14ac:dyDescent="0.2">
      <c r="A2" t="s">
        <v>3313</v>
      </c>
    </row>
    <row r="3" spans="1:1" x14ac:dyDescent="0.2">
      <c r="A3" t="s">
        <v>3314</v>
      </c>
    </row>
    <row r="4" spans="1:1" hidden="1" x14ac:dyDescent="0.2">
      <c r="A4" t="s">
        <v>3315</v>
      </c>
    </row>
    <row r="5" spans="1:1" hidden="1" x14ac:dyDescent="0.2">
      <c r="A5" t="s">
        <v>1922</v>
      </c>
    </row>
    <row r="6" spans="1:1" hidden="1" x14ac:dyDescent="0.2">
      <c r="A6" t="s">
        <v>3316</v>
      </c>
    </row>
    <row r="7" spans="1:1" hidden="1" x14ac:dyDescent="0.2">
      <c r="A7" t="s">
        <v>1924</v>
      </c>
    </row>
    <row r="8" spans="1:1" hidden="1" x14ac:dyDescent="0.2">
      <c r="A8" t="s">
        <v>1924</v>
      </c>
    </row>
    <row r="9" spans="1:1" hidden="1" x14ac:dyDescent="0.2">
      <c r="A9" t="s">
        <v>1936</v>
      </c>
    </row>
    <row r="10" spans="1:1" hidden="1" x14ac:dyDescent="0.2">
      <c r="A10" t="s">
        <v>3317</v>
      </c>
    </row>
    <row r="11" spans="1:1" hidden="1" x14ac:dyDescent="0.2">
      <c r="A11" t="s">
        <v>3318</v>
      </c>
    </row>
    <row r="12" spans="1:1" hidden="1" x14ac:dyDescent="0.2">
      <c r="A12" t="s">
        <v>1924</v>
      </c>
    </row>
    <row r="13" spans="1:1" hidden="1" x14ac:dyDescent="0.2">
      <c r="A13" t="s">
        <v>3319</v>
      </c>
    </row>
    <row r="14" spans="1:1" hidden="1" x14ac:dyDescent="0.2">
      <c r="A14" t="s">
        <v>1943</v>
      </c>
    </row>
    <row r="15" spans="1:1" x14ac:dyDescent="0.2">
      <c r="A15" t="s">
        <v>3320</v>
      </c>
    </row>
    <row r="16" spans="1:1" hidden="1" x14ac:dyDescent="0.2">
      <c r="A16" t="s">
        <v>3315</v>
      </c>
    </row>
    <row r="17" spans="1:1" hidden="1" x14ac:dyDescent="0.2">
      <c r="A17" t="s">
        <v>1922</v>
      </c>
    </row>
    <row r="18" spans="1:1" hidden="1" x14ac:dyDescent="0.2">
      <c r="A18" t="s">
        <v>3316</v>
      </c>
    </row>
    <row r="19" spans="1:1" hidden="1" x14ac:dyDescent="0.2">
      <c r="A19" t="s">
        <v>1924</v>
      </c>
    </row>
    <row r="20" spans="1:1" hidden="1" x14ac:dyDescent="0.2">
      <c r="A20" t="s">
        <v>1924</v>
      </c>
    </row>
    <row r="21" spans="1:1" hidden="1" x14ac:dyDescent="0.2">
      <c r="A21" t="s">
        <v>1936</v>
      </c>
    </row>
    <row r="22" spans="1:1" hidden="1" x14ac:dyDescent="0.2">
      <c r="A22" t="s">
        <v>3317</v>
      </c>
    </row>
    <row r="23" spans="1:1" hidden="1" x14ac:dyDescent="0.2">
      <c r="A23" t="s">
        <v>3321</v>
      </c>
    </row>
    <row r="24" spans="1:1" hidden="1" x14ac:dyDescent="0.2">
      <c r="A24" t="s">
        <v>1924</v>
      </c>
    </row>
    <row r="25" spans="1:1" hidden="1" x14ac:dyDescent="0.2">
      <c r="A25" t="s">
        <v>3322</v>
      </c>
    </row>
    <row r="26" spans="1:1" hidden="1" x14ac:dyDescent="0.2">
      <c r="A26" t="s">
        <v>1943</v>
      </c>
    </row>
    <row r="27" spans="1:1" x14ac:dyDescent="0.2">
      <c r="A27" t="s">
        <v>3323</v>
      </c>
    </row>
    <row r="28" spans="1:1" hidden="1" x14ac:dyDescent="0.2">
      <c r="A28" t="s">
        <v>3315</v>
      </c>
    </row>
    <row r="29" spans="1:1" hidden="1" x14ac:dyDescent="0.2">
      <c r="A29" t="s">
        <v>1922</v>
      </c>
    </row>
    <row r="30" spans="1:1" hidden="1" x14ac:dyDescent="0.2">
      <c r="A30" t="s">
        <v>3324</v>
      </c>
    </row>
    <row r="31" spans="1:1" hidden="1" x14ac:dyDescent="0.2">
      <c r="A31" t="s">
        <v>1924</v>
      </c>
    </row>
    <row r="32" spans="1:1" hidden="1" x14ac:dyDescent="0.2">
      <c r="A32" t="s">
        <v>1924</v>
      </c>
    </row>
    <row r="33" spans="1:1" hidden="1" x14ac:dyDescent="0.2">
      <c r="A33" t="s">
        <v>1936</v>
      </c>
    </row>
    <row r="34" spans="1:1" hidden="1" x14ac:dyDescent="0.2">
      <c r="A34" t="s">
        <v>3317</v>
      </c>
    </row>
    <row r="35" spans="1:1" hidden="1" x14ac:dyDescent="0.2">
      <c r="A35" t="s">
        <v>3325</v>
      </c>
    </row>
    <row r="36" spans="1:1" hidden="1" x14ac:dyDescent="0.2">
      <c r="A36" t="s">
        <v>1924</v>
      </c>
    </row>
    <row r="37" spans="1:1" hidden="1" x14ac:dyDescent="0.2">
      <c r="A37" t="s">
        <v>3326</v>
      </c>
    </row>
    <row r="38" spans="1:1" hidden="1" x14ac:dyDescent="0.2">
      <c r="A38" t="s">
        <v>1943</v>
      </c>
    </row>
    <row r="39" spans="1:1" x14ac:dyDescent="0.2">
      <c r="A39" t="s">
        <v>3327</v>
      </c>
    </row>
    <row r="40" spans="1:1" hidden="1" x14ac:dyDescent="0.2">
      <c r="A40" t="s">
        <v>3315</v>
      </c>
    </row>
    <row r="41" spans="1:1" hidden="1" x14ac:dyDescent="0.2">
      <c r="A41" t="s">
        <v>1922</v>
      </c>
    </row>
    <row r="42" spans="1:1" hidden="1" x14ac:dyDescent="0.2">
      <c r="A42" t="s">
        <v>3316</v>
      </c>
    </row>
    <row r="43" spans="1:1" hidden="1" x14ac:dyDescent="0.2">
      <c r="A43" t="s">
        <v>1924</v>
      </c>
    </row>
    <row r="44" spans="1:1" hidden="1" x14ac:dyDescent="0.2">
      <c r="A44" t="s">
        <v>1924</v>
      </c>
    </row>
    <row r="45" spans="1:1" hidden="1" x14ac:dyDescent="0.2">
      <c r="A45" t="s">
        <v>1936</v>
      </c>
    </row>
    <row r="46" spans="1:1" hidden="1" x14ac:dyDescent="0.2">
      <c r="A46" t="s">
        <v>3317</v>
      </c>
    </row>
    <row r="47" spans="1:1" hidden="1" x14ac:dyDescent="0.2">
      <c r="A47" t="s">
        <v>3321</v>
      </c>
    </row>
    <row r="48" spans="1:1" hidden="1" x14ac:dyDescent="0.2">
      <c r="A48" t="s">
        <v>1924</v>
      </c>
    </row>
    <row r="49" spans="1:1" hidden="1" x14ac:dyDescent="0.2">
      <c r="A49" t="s">
        <v>3328</v>
      </c>
    </row>
    <row r="50" spans="1:1" hidden="1" x14ac:dyDescent="0.2">
      <c r="A50" t="s">
        <v>1943</v>
      </c>
    </row>
    <row r="51" spans="1:1" x14ac:dyDescent="0.2">
      <c r="A51" t="s">
        <v>3329</v>
      </c>
    </row>
    <row r="52" spans="1:1" hidden="1" x14ac:dyDescent="0.2">
      <c r="A52" t="s">
        <v>3315</v>
      </c>
    </row>
    <row r="53" spans="1:1" hidden="1" x14ac:dyDescent="0.2">
      <c r="A53" t="s">
        <v>1922</v>
      </c>
    </row>
    <row r="54" spans="1:1" hidden="1" x14ac:dyDescent="0.2">
      <c r="A54" t="s">
        <v>3324</v>
      </c>
    </row>
    <row r="55" spans="1:1" hidden="1" x14ac:dyDescent="0.2">
      <c r="A55" t="s">
        <v>1924</v>
      </c>
    </row>
    <row r="56" spans="1:1" hidden="1" x14ac:dyDescent="0.2">
      <c r="A56" t="s">
        <v>1924</v>
      </c>
    </row>
    <row r="57" spans="1:1" hidden="1" x14ac:dyDescent="0.2">
      <c r="A57" t="s">
        <v>1936</v>
      </c>
    </row>
    <row r="58" spans="1:1" hidden="1" x14ac:dyDescent="0.2">
      <c r="A58" t="s">
        <v>3317</v>
      </c>
    </row>
    <row r="59" spans="1:1" hidden="1" x14ac:dyDescent="0.2">
      <c r="A59" t="s">
        <v>3330</v>
      </c>
    </row>
    <row r="60" spans="1:1" hidden="1" x14ac:dyDescent="0.2">
      <c r="A60" t="s">
        <v>1924</v>
      </c>
    </row>
    <row r="61" spans="1:1" hidden="1" x14ac:dyDescent="0.2">
      <c r="A61" t="s">
        <v>3331</v>
      </c>
    </row>
    <row r="62" spans="1:1" hidden="1" x14ac:dyDescent="0.2">
      <c r="A62" t="s">
        <v>1943</v>
      </c>
    </row>
    <row r="63" spans="1:1" x14ac:dyDescent="0.2">
      <c r="A63" t="s">
        <v>3332</v>
      </c>
    </row>
    <row r="64" spans="1:1" hidden="1" x14ac:dyDescent="0.2">
      <c r="A64" t="s">
        <v>3315</v>
      </c>
    </row>
    <row r="65" spans="1:1" hidden="1" x14ac:dyDescent="0.2">
      <c r="A65" t="s">
        <v>1922</v>
      </c>
    </row>
    <row r="66" spans="1:1" hidden="1" x14ac:dyDescent="0.2">
      <c r="A66" t="s">
        <v>3316</v>
      </c>
    </row>
    <row r="67" spans="1:1" hidden="1" x14ac:dyDescent="0.2">
      <c r="A67" t="s">
        <v>1924</v>
      </c>
    </row>
    <row r="68" spans="1:1" hidden="1" x14ac:dyDescent="0.2">
      <c r="A68" t="s">
        <v>1924</v>
      </c>
    </row>
    <row r="69" spans="1:1" hidden="1" x14ac:dyDescent="0.2">
      <c r="A69" t="s">
        <v>1936</v>
      </c>
    </row>
    <row r="70" spans="1:1" hidden="1" x14ac:dyDescent="0.2">
      <c r="A70" t="s">
        <v>3317</v>
      </c>
    </row>
    <row r="71" spans="1:1" hidden="1" x14ac:dyDescent="0.2">
      <c r="A71" t="s">
        <v>3321</v>
      </c>
    </row>
    <row r="72" spans="1:1" hidden="1" x14ac:dyDescent="0.2">
      <c r="A72" t="s">
        <v>1924</v>
      </c>
    </row>
    <row r="73" spans="1:1" hidden="1" x14ac:dyDescent="0.2">
      <c r="A73" t="s">
        <v>3333</v>
      </c>
    </row>
    <row r="74" spans="1:1" hidden="1" x14ac:dyDescent="0.2">
      <c r="A74" t="s">
        <v>1943</v>
      </c>
    </row>
    <row r="75" spans="1:1" x14ac:dyDescent="0.2">
      <c r="A75" t="s">
        <v>3334</v>
      </c>
    </row>
    <row r="76" spans="1:1" hidden="1" x14ac:dyDescent="0.2">
      <c r="A76" t="s">
        <v>3315</v>
      </c>
    </row>
    <row r="77" spans="1:1" hidden="1" x14ac:dyDescent="0.2">
      <c r="A77" t="s">
        <v>1922</v>
      </c>
    </row>
    <row r="78" spans="1:1" hidden="1" x14ac:dyDescent="0.2">
      <c r="A78" t="s">
        <v>3316</v>
      </c>
    </row>
    <row r="79" spans="1:1" hidden="1" x14ac:dyDescent="0.2">
      <c r="A79" t="s">
        <v>1924</v>
      </c>
    </row>
    <row r="80" spans="1:1" hidden="1" x14ac:dyDescent="0.2">
      <c r="A80" t="s">
        <v>1924</v>
      </c>
    </row>
    <row r="81" spans="1:1" hidden="1" x14ac:dyDescent="0.2">
      <c r="A81" t="s">
        <v>1936</v>
      </c>
    </row>
    <row r="82" spans="1:1" hidden="1" x14ac:dyDescent="0.2">
      <c r="A82" t="s">
        <v>3317</v>
      </c>
    </row>
    <row r="83" spans="1:1" hidden="1" x14ac:dyDescent="0.2">
      <c r="A83" t="s">
        <v>3321</v>
      </c>
    </row>
    <row r="84" spans="1:1" hidden="1" x14ac:dyDescent="0.2">
      <c r="A84" t="s">
        <v>1924</v>
      </c>
    </row>
    <row r="85" spans="1:1" hidden="1" x14ac:dyDescent="0.2">
      <c r="A85" t="s">
        <v>3335</v>
      </c>
    </row>
    <row r="86" spans="1:1" hidden="1" x14ac:dyDescent="0.2">
      <c r="A86" t="s">
        <v>1943</v>
      </c>
    </row>
    <row r="87" spans="1:1" x14ac:dyDescent="0.2">
      <c r="A87" t="s">
        <v>3336</v>
      </c>
    </row>
    <row r="88" spans="1:1" hidden="1" x14ac:dyDescent="0.2">
      <c r="A88" t="s">
        <v>3315</v>
      </c>
    </row>
    <row r="89" spans="1:1" hidden="1" x14ac:dyDescent="0.2">
      <c r="A89" t="s">
        <v>1922</v>
      </c>
    </row>
    <row r="90" spans="1:1" hidden="1" x14ac:dyDescent="0.2">
      <c r="A90" t="s">
        <v>3324</v>
      </c>
    </row>
    <row r="91" spans="1:1" hidden="1" x14ac:dyDescent="0.2">
      <c r="A91" t="s">
        <v>1924</v>
      </c>
    </row>
    <row r="92" spans="1:1" hidden="1" x14ac:dyDescent="0.2">
      <c r="A92" t="s">
        <v>1924</v>
      </c>
    </row>
    <row r="93" spans="1:1" hidden="1" x14ac:dyDescent="0.2">
      <c r="A93" t="s">
        <v>1936</v>
      </c>
    </row>
    <row r="94" spans="1:1" hidden="1" x14ac:dyDescent="0.2">
      <c r="A94" t="s">
        <v>3317</v>
      </c>
    </row>
    <row r="95" spans="1:1" hidden="1" x14ac:dyDescent="0.2">
      <c r="A95" t="s">
        <v>3330</v>
      </c>
    </row>
    <row r="96" spans="1:1" hidden="1" x14ac:dyDescent="0.2">
      <c r="A96" t="s">
        <v>1924</v>
      </c>
    </row>
    <row r="97" spans="1:1" hidden="1" x14ac:dyDescent="0.2">
      <c r="A97" t="s">
        <v>3337</v>
      </c>
    </row>
    <row r="98" spans="1:1" hidden="1" x14ac:dyDescent="0.2">
      <c r="A98" t="s">
        <v>1943</v>
      </c>
    </row>
    <row r="99" spans="1:1" x14ac:dyDescent="0.2">
      <c r="A99" t="s">
        <v>3338</v>
      </c>
    </row>
    <row r="100" spans="1:1" hidden="1" x14ac:dyDescent="0.2">
      <c r="A100" t="s">
        <v>3315</v>
      </c>
    </row>
    <row r="101" spans="1:1" hidden="1" x14ac:dyDescent="0.2">
      <c r="A101" t="s">
        <v>1922</v>
      </c>
    </row>
    <row r="102" spans="1:1" hidden="1" x14ac:dyDescent="0.2">
      <c r="A102" t="s">
        <v>3316</v>
      </c>
    </row>
    <row r="103" spans="1:1" hidden="1" x14ac:dyDescent="0.2">
      <c r="A103" t="s">
        <v>1924</v>
      </c>
    </row>
    <row r="104" spans="1:1" hidden="1" x14ac:dyDescent="0.2">
      <c r="A104" t="s">
        <v>1924</v>
      </c>
    </row>
    <row r="105" spans="1:1" hidden="1" x14ac:dyDescent="0.2">
      <c r="A105" t="s">
        <v>1936</v>
      </c>
    </row>
    <row r="106" spans="1:1" hidden="1" x14ac:dyDescent="0.2">
      <c r="A106" t="s">
        <v>3317</v>
      </c>
    </row>
    <row r="107" spans="1:1" hidden="1" x14ac:dyDescent="0.2">
      <c r="A107" t="s">
        <v>3321</v>
      </c>
    </row>
    <row r="108" spans="1:1" hidden="1" x14ac:dyDescent="0.2">
      <c r="A108" t="s">
        <v>1924</v>
      </c>
    </row>
    <row r="109" spans="1:1" hidden="1" x14ac:dyDescent="0.2">
      <c r="A109" t="s">
        <v>3339</v>
      </c>
    </row>
    <row r="110" spans="1:1" hidden="1" x14ac:dyDescent="0.2">
      <c r="A110" t="s">
        <v>1943</v>
      </c>
    </row>
    <row r="111" spans="1:1" x14ac:dyDescent="0.2">
      <c r="A111" t="s">
        <v>3340</v>
      </c>
    </row>
    <row r="112" spans="1:1" hidden="1" x14ac:dyDescent="0.2">
      <c r="A112" t="s">
        <v>3315</v>
      </c>
    </row>
    <row r="113" spans="1:1" hidden="1" x14ac:dyDescent="0.2">
      <c r="A113" t="s">
        <v>1922</v>
      </c>
    </row>
    <row r="114" spans="1:1" hidden="1" x14ac:dyDescent="0.2">
      <c r="A114" t="s">
        <v>3324</v>
      </c>
    </row>
    <row r="115" spans="1:1" hidden="1" x14ac:dyDescent="0.2">
      <c r="A115" t="s">
        <v>1924</v>
      </c>
    </row>
    <row r="116" spans="1:1" hidden="1" x14ac:dyDescent="0.2">
      <c r="A116" t="s">
        <v>1924</v>
      </c>
    </row>
    <row r="117" spans="1:1" hidden="1" x14ac:dyDescent="0.2">
      <c r="A117" t="s">
        <v>1936</v>
      </c>
    </row>
    <row r="118" spans="1:1" hidden="1" x14ac:dyDescent="0.2">
      <c r="A118" t="s">
        <v>3317</v>
      </c>
    </row>
    <row r="119" spans="1:1" hidden="1" x14ac:dyDescent="0.2">
      <c r="A119" t="s">
        <v>3330</v>
      </c>
    </row>
    <row r="120" spans="1:1" hidden="1" x14ac:dyDescent="0.2">
      <c r="A120" t="s">
        <v>1924</v>
      </c>
    </row>
    <row r="121" spans="1:1" hidden="1" x14ac:dyDescent="0.2">
      <c r="A121" t="s">
        <v>3341</v>
      </c>
    </row>
    <row r="122" spans="1:1" hidden="1" x14ac:dyDescent="0.2">
      <c r="A122" t="s">
        <v>1943</v>
      </c>
    </row>
    <row r="123" spans="1:1" x14ac:dyDescent="0.2">
      <c r="A123" t="s">
        <v>3342</v>
      </c>
    </row>
    <row r="124" spans="1:1" hidden="1" x14ac:dyDescent="0.2">
      <c r="A124" t="s">
        <v>3315</v>
      </c>
    </row>
    <row r="125" spans="1:1" hidden="1" x14ac:dyDescent="0.2">
      <c r="A125" t="s">
        <v>1922</v>
      </c>
    </row>
    <row r="126" spans="1:1" hidden="1" x14ac:dyDescent="0.2">
      <c r="A126" t="s">
        <v>3316</v>
      </c>
    </row>
    <row r="127" spans="1:1" hidden="1" x14ac:dyDescent="0.2">
      <c r="A127" t="s">
        <v>1924</v>
      </c>
    </row>
    <row r="128" spans="1:1" hidden="1" x14ac:dyDescent="0.2">
      <c r="A128" t="s">
        <v>1924</v>
      </c>
    </row>
    <row r="129" spans="1:1" hidden="1" x14ac:dyDescent="0.2">
      <c r="A129" t="s">
        <v>1936</v>
      </c>
    </row>
    <row r="130" spans="1:1" hidden="1" x14ac:dyDescent="0.2">
      <c r="A130" t="s">
        <v>3317</v>
      </c>
    </row>
    <row r="131" spans="1:1" hidden="1" x14ac:dyDescent="0.2">
      <c r="A131" t="s">
        <v>3321</v>
      </c>
    </row>
    <row r="132" spans="1:1" hidden="1" x14ac:dyDescent="0.2">
      <c r="A132" t="s">
        <v>1924</v>
      </c>
    </row>
    <row r="133" spans="1:1" hidden="1" x14ac:dyDescent="0.2">
      <c r="A133" t="s">
        <v>3343</v>
      </c>
    </row>
    <row r="134" spans="1:1" hidden="1" x14ac:dyDescent="0.2">
      <c r="A134" t="s">
        <v>1943</v>
      </c>
    </row>
    <row r="135" spans="1:1" x14ac:dyDescent="0.2">
      <c r="A135" t="s">
        <v>3344</v>
      </c>
    </row>
    <row r="136" spans="1:1" hidden="1" x14ac:dyDescent="0.2">
      <c r="A136" t="s">
        <v>3315</v>
      </c>
    </row>
    <row r="137" spans="1:1" hidden="1" x14ac:dyDescent="0.2">
      <c r="A137" t="s">
        <v>1922</v>
      </c>
    </row>
    <row r="138" spans="1:1" hidden="1" x14ac:dyDescent="0.2">
      <c r="A138" t="s">
        <v>3316</v>
      </c>
    </row>
    <row r="139" spans="1:1" hidden="1" x14ac:dyDescent="0.2">
      <c r="A139" t="s">
        <v>1924</v>
      </c>
    </row>
    <row r="140" spans="1:1" hidden="1" x14ac:dyDescent="0.2">
      <c r="A140" t="s">
        <v>1924</v>
      </c>
    </row>
    <row r="141" spans="1:1" hidden="1" x14ac:dyDescent="0.2">
      <c r="A141" t="s">
        <v>1936</v>
      </c>
    </row>
    <row r="142" spans="1:1" hidden="1" x14ac:dyDescent="0.2">
      <c r="A142" t="s">
        <v>3317</v>
      </c>
    </row>
    <row r="143" spans="1:1" hidden="1" x14ac:dyDescent="0.2">
      <c r="A143" t="s">
        <v>3318</v>
      </c>
    </row>
    <row r="144" spans="1:1" hidden="1" x14ac:dyDescent="0.2">
      <c r="A144" t="s">
        <v>1924</v>
      </c>
    </row>
    <row r="145" spans="1:1" hidden="1" x14ac:dyDescent="0.2">
      <c r="A145" t="s">
        <v>3345</v>
      </c>
    </row>
    <row r="146" spans="1:1" hidden="1" x14ac:dyDescent="0.2">
      <c r="A146" t="s">
        <v>1943</v>
      </c>
    </row>
    <row r="147" spans="1:1" x14ac:dyDescent="0.2">
      <c r="A147" t="s">
        <v>3346</v>
      </c>
    </row>
    <row r="148" spans="1:1" hidden="1" x14ac:dyDescent="0.2">
      <c r="A148" t="s">
        <v>3315</v>
      </c>
    </row>
    <row r="149" spans="1:1" hidden="1" x14ac:dyDescent="0.2">
      <c r="A149" t="s">
        <v>1922</v>
      </c>
    </row>
    <row r="150" spans="1:1" hidden="1" x14ac:dyDescent="0.2">
      <c r="A150" t="s">
        <v>3316</v>
      </c>
    </row>
    <row r="151" spans="1:1" hidden="1" x14ac:dyDescent="0.2">
      <c r="A151" t="s">
        <v>1924</v>
      </c>
    </row>
    <row r="152" spans="1:1" hidden="1" x14ac:dyDescent="0.2">
      <c r="A152" t="s">
        <v>1924</v>
      </c>
    </row>
    <row r="153" spans="1:1" hidden="1" x14ac:dyDescent="0.2">
      <c r="A153" t="s">
        <v>1936</v>
      </c>
    </row>
    <row r="154" spans="1:1" hidden="1" x14ac:dyDescent="0.2">
      <c r="A154" t="s">
        <v>3317</v>
      </c>
    </row>
    <row r="155" spans="1:1" hidden="1" x14ac:dyDescent="0.2">
      <c r="A155" t="s">
        <v>3321</v>
      </c>
    </row>
    <row r="156" spans="1:1" hidden="1" x14ac:dyDescent="0.2">
      <c r="A156" t="s">
        <v>1924</v>
      </c>
    </row>
    <row r="157" spans="1:1" hidden="1" x14ac:dyDescent="0.2">
      <c r="A157" t="s">
        <v>3347</v>
      </c>
    </row>
    <row r="158" spans="1:1" hidden="1" x14ac:dyDescent="0.2">
      <c r="A158" t="s">
        <v>1943</v>
      </c>
    </row>
    <row r="159" spans="1:1" x14ac:dyDescent="0.2">
      <c r="A159" t="s">
        <v>3348</v>
      </c>
    </row>
    <row r="160" spans="1:1" hidden="1" x14ac:dyDescent="0.2">
      <c r="A160" t="s">
        <v>3315</v>
      </c>
    </row>
    <row r="161" spans="1:1" hidden="1" x14ac:dyDescent="0.2">
      <c r="A161" t="s">
        <v>1922</v>
      </c>
    </row>
    <row r="162" spans="1:1" hidden="1" x14ac:dyDescent="0.2">
      <c r="A162" t="s">
        <v>3316</v>
      </c>
    </row>
    <row r="163" spans="1:1" hidden="1" x14ac:dyDescent="0.2">
      <c r="A163" t="s">
        <v>1924</v>
      </c>
    </row>
    <row r="164" spans="1:1" hidden="1" x14ac:dyDescent="0.2">
      <c r="A164" t="s">
        <v>1924</v>
      </c>
    </row>
    <row r="165" spans="1:1" hidden="1" x14ac:dyDescent="0.2">
      <c r="A165" t="s">
        <v>1936</v>
      </c>
    </row>
    <row r="166" spans="1:1" hidden="1" x14ac:dyDescent="0.2">
      <c r="A166" t="s">
        <v>3317</v>
      </c>
    </row>
    <row r="167" spans="1:1" hidden="1" x14ac:dyDescent="0.2">
      <c r="A167" t="s">
        <v>3318</v>
      </c>
    </row>
    <row r="168" spans="1:1" hidden="1" x14ac:dyDescent="0.2">
      <c r="A168" t="s">
        <v>1924</v>
      </c>
    </row>
    <row r="169" spans="1:1" hidden="1" x14ac:dyDescent="0.2">
      <c r="A169" t="s">
        <v>3349</v>
      </c>
    </row>
    <row r="170" spans="1:1" hidden="1" x14ac:dyDescent="0.2">
      <c r="A170" t="s">
        <v>1943</v>
      </c>
    </row>
    <row r="171" spans="1:1" x14ac:dyDescent="0.2">
      <c r="A171" t="s">
        <v>3350</v>
      </c>
    </row>
    <row r="172" spans="1:1" hidden="1" x14ac:dyDescent="0.2">
      <c r="A172" t="s">
        <v>3315</v>
      </c>
    </row>
    <row r="173" spans="1:1" hidden="1" x14ac:dyDescent="0.2">
      <c r="A173" t="s">
        <v>1922</v>
      </c>
    </row>
    <row r="174" spans="1:1" hidden="1" x14ac:dyDescent="0.2">
      <c r="A174" t="s">
        <v>3316</v>
      </c>
    </row>
    <row r="175" spans="1:1" hidden="1" x14ac:dyDescent="0.2">
      <c r="A175" t="s">
        <v>1924</v>
      </c>
    </row>
    <row r="176" spans="1:1" hidden="1" x14ac:dyDescent="0.2">
      <c r="A176" t="s">
        <v>1924</v>
      </c>
    </row>
    <row r="177" spans="1:1" hidden="1" x14ac:dyDescent="0.2">
      <c r="A177" t="s">
        <v>1936</v>
      </c>
    </row>
    <row r="178" spans="1:1" hidden="1" x14ac:dyDescent="0.2">
      <c r="A178" t="s">
        <v>3317</v>
      </c>
    </row>
    <row r="179" spans="1:1" hidden="1" x14ac:dyDescent="0.2">
      <c r="A179" t="s">
        <v>3321</v>
      </c>
    </row>
    <row r="180" spans="1:1" hidden="1" x14ac:dyDescent="0.2">
      <c r="A180" t="s">
        <v>1924</v>
      </c>
    </row>
    <row r="181" spans="1:1" hidden="1" x14ac:dyDescent="0.2">
      <c r="A181" t="s">
        <v>3351</v>
      </c>
    </row>
    <row r="182" spans="1:1" hidden="1" x14ac:dyDescent="0.2">
      <c r="A182" t="s">
        <v>1943</v>
      </c>
    </row>
    <row r="183" spans="1:1" x14ac:dyDescent="0.2">
      <c r="A183" t="s">
        <v>3352</v>
      </c>
    </row>
    <row r="184" spans="1:1" hidden="1" x14ac:dyDescent="0.2">
      <c r="A184" t="s">
        <v>3315</v>
      </c>
    </row>
    <row r="185" spans="1:1" hidden="1" x14ac:dyDescent="0.2">
      <c r="A185" t="s">
        <v>1922</v>
      </c>
    </row>
    <row r="186" spans="1:1" hidden="1" x14ac:dyDescent="0.2">
      <c r="A186" t="s">
        <v>3324</v>
      </c>
    </row>
    <row r="187" spans="1:1" hidden="1" x14ac:dyDescent="0.2">
      <c r="A187" t="s">
        <v>1924</v>
      </c>
    </row>
    <row r="188" spans="1:1" hidden="1" x14ac:dyDescent="0.2">
      <c r="A188" t="s">
        <v>1924</v>
      </c>
    </row>
    <row r="189" spans="1:1" hidden="1" x14ac:dyDescent="0.2">
      <c r="A189" t="s">
        <v>1936</v>
      </c>
    </row>
    <row r="190" spans="1:1" hidden="1" x14ac:dyDescent="0.2">
      <c r="A190" t="s">
        <v>3317</v>
      </c>
    </row>
    <row r="191" spans="1:1" hidden="1" x14ac:dyDescent="0.2">
      <c r="A191" t="s">
        <v>3330</v>
      </c>
    </row>
    <row r="192" spans="1:1" hidden="1" x14ac:dyDescent="0.2">
      <c r="A192" t="s">
        <v>1924</v>
      </c>
    </row>
    <row r="193" spans="1:1" hidden="1" x14ac:dyDescent="0.2">
      <c r="A193" t="s">
        <v>3353</v>
      </c>
    </row>
    <row r="194" spans="1:1" hidden="1" x14ac:dyDescent="0.2">
      <c r="A194" t="s">
        <v>1943</v>
      </c>
    </row>
    <row r="195" spans="1:1" x14ac:dyDescent="0.2">
      <c r="A195" t="s">
        <v>3354</v>
      </c>
    </row>
    <row r="196" spans="1:1" hidden="1" x14ac:dyDescent="0.2">
      <c r="A196" t="s">
        <v>3315</v>
      </c>
    </row>
    <row r="197" spans="1:1" hidden="1" x14ac:dyDescent="0.2">
      <c r="A197" t="s">
        <v>1922</v>
      </c>
    </row>
    <row r="198" spans="1:1" hidden="1" x14ac:dyDescent="0.2">
      <c r="A198" t="s">
        <v>3316</v>
      </c>
    </row>
    <row r="199" spans="1:1" hidden="1" x14ac:dyDescent="0.2">
      <c r="A199" t="s">
        <v>1924</v>
      </c>
    </row>
    <row r="200" spans="1:1" hidden="1" x14ac:dyDescent="0.2">
      <c r="A200" t="s">
        <v>1924</v>
      </c>
    </row>
    <row r="201" spans="1:1" hidden="1" x14ac:dyDescent="0.2">
      <c r="A201" t="s">
        <v>1936</v>
      </c>
    </row>
    <row r="202" spans="1:1" hidden="1" x14ac:dyDescent="0.2">
      <c r="A202" t="s">
        <v>3317</v>
      </c>
    </row>
    <row r="203" spans="1:1" hidden="1" x14ac:dyDescent="0.2">
      <c r="A203" t="s">
        <v>3321</v>
      </c>
    </row>
    <row r="204" spans="1:1" hidden="1" x14ac:dyDescent="0.2">
      <c r="A204" t="s">
        <v>1924</v>
      </c>
    </row>
    <row r="205" spans="1:1" hidden="1" x14ac:dyDescent="0.2">
      <c r="A205" t="s">
        <v>3355</v>
      </c>
    </row>
    <row r="206" spans="1:1" hidden="1" x14ac:dyDescent="0.2">
      <c r="A206" t="s">
        <v>1943</v>
      </c>
    </row>
    <row r="207" spans="1:1" x14ac:dyDescent="0.2">
      <c r="A207" t="s">
        <v>3356</v>
      </c>
    </row>
    <row r="208" spans="1:1" hidden="1" x14ac:dyDescent="0.2">
      <c r="A208" t="s">
        <v>3315</v>
      </c>
    </row>
    <row r="209" spans="1:1" hidden="1" x14ac:dyDescent="0.2">
      <c r="A209" t="s">
        <v>1922</v>
      </c>
    </row>
    <row r="210" spans="1:1" hidden="1" x14ac:dyDescent="0.2">
      <c r="A210" t="s">
        <v>3316</v>
      </c>
    </row>
    <row r="211" spans="1:1" hidden="1" x14ac:dyDescent="0.2">
      <c r="A211" t="s">
        <v>1924</v>
      </c>
    </row>
    <row r="212" spans="1:1" hidden="1" x14ac:dyDescent="0.2">
      <c r="A212" t="s">
        <v>1924</v>
      </c>
    </row>
    <row r="213" spans="1:1" hidden="1" x14ac:dyDescent="0.2">
      <c r="A213" t="s">
        <v>1936</v>
      </c>
    </row>
    <row r="214" spans="1:1" hidden="1" x14ac:dyDescent="0.2">
      <c r="A214" t="s">
        <v>3317</v>
      </c>
    </row>
    <row r="215" spans="1:1" hidden="1" x14ac:dyDescent="0.2">
      <c r="A215" t="s">
        <v>3321</v>
      </c>
    </row>
    <row r="216" spans="1:1" hidden="1" x14ac:dyDescent="0.2">
      <c r="A216" t="s">
        <v>1924</v>
      </c>
    </row>
    <row r="217" spans="1:1" hidden="1" x14ac:dyDescent="0.2">
      <c r="A217" t="s">
        <v>3357</v>
      </c>
    </row>
    <row r="218" spans="1:1" hidden="1" x14ac:dyDescent="0.2">
      <c r="A218" t="s">
        <v>1943</v>
      </c>
    </row>
    <row r="219" spans="1:1" x14ac:dyDescent="0.2">
      <c r="A219" t="s">
        <v>3358</v>
      </c>
    </row>
    <row r="220" spans="1:1" hidden="1" x14ac:dyDescent="0.2">
      <c r="A220" t="s">
        <v>3315</v>
      </c>
    </row>
    <row r="221" spans="1:1" hidden="1" x14ac:dyDescent="0.2">
      <c r="A221" t="s">
        <v>1922</v>
      </c>
    </row>
    <row r="222" spans="1:1" hidden="1" x14ac:dyDescent="0.2">
      <c r="A222" t="s">
        <v>3359</v>
      </c>
    </row>
    <row r="223" spans="1:1" hidden="1" x14ac:dyDescent="0.2">
      <c r="A223" t="s">
        <v>1924</v>
      </c>
    </row>
    <row r="224" spans="1:1" hidden="1" x14ac:dyDescent="0.2">
      <c r="A224" t="s">
        <v>1924</v>
      </c>
    </row>
    <row r="225" spans="1:1" hidden="1" x14ac:dyDescent="0.2">
      <c r="A225" t="s">
        <v>1936</v>
      </c>
    </row>
    <row r="226" spans="1:1" hidden="1" x14ac:dyDescent="0.2">
      <c r="A226" t="s">
        <v>3317</v>
      </c>
    </row>
    <row r="227" spans="1:1" hidden="1" x14ac:dyDescent="0.2">
      <c r="A227" t="s">
        <v>3360</v>
      </c>
    </row>
    <row r="228" spans="1:1" hidden="1" x14ac:dyDescent="0.2">
      <c r="A228" t="s">
        <v>1924</v>
      </c>
    </row>
    <row r="229" spans="1:1" hidden="1" x14ac:dyDescent="0.2">
      <c r="A229" t="s">
        <v>3361</v>
      </c>
    </row>
    <row r="230" spans="1:1" hidden="1" x14ac:dyDescent="0.2">
      <c r="A230" t="s">
        <v>1943</v>
      </c>
    </row>
    <row r="231" spans="1:1" x14ac:dyDescent="0.2">
      <c r="A231" t="s">
        <v>3362</v>
      </c>
    </row>
    <row r="232" spans="1:1" hidden="1" x14ac:dyDescent="0.2">
      <c r="A232" t="s">
        <v>3315</v>
      </c>
    </row>
    <row r="233" spans="1:1" hidden="1" x14ac:dyDescent="0.2">
      <c r="A233" t="s">
        <v>1922</v>
      </c>
    </row>
    <row r="234" spans="1:1" hidden="1" x14ac:dyDescent="0.2">
      <c r="A234" t="s">
        <v>3316</v>
      </c>
    </row>
    <row r="235" spans="1:1" hidden="1" x14ac:dyDescent="0.2">
      <c r="A235" t="s">
        <v>1924</v>
      </c>
    </row>
    <row r="236" spans="1:1" hidden="1" x14ac:dyDescent="0.2">
      <c r="A236" t="s">
        <v>1924</v>
      </c>
    </row>
    <row r="237" spans="1:1" hidden="1" x14ac:dyDescent="0.2">
      <c r="A237" t="s">
        <v>1936</v>
      </c>
    </row>
    <row r="238" spans="1:1" hidden="1" x14ac:dyDescent="0.2">
      <c r="A238" t="s">
        <v>3317</v>
      </c>
    </row>
    <row r="239" spans="1:1" hidden="1" x14ac:dyDescent="0.2">
      <c r="A239" t="s">
        <v>3321</v>
      </c>
    </row>
    <row r="240" spans="1:1" hidden="1" x14ac:dyDescent="0.2">
      <c r="A240" t="s">
        <v>1924</v>
      </c>
    </row>
    <row r="241" spans="1:1" hidden="1" x14ac:dyDescent="0.2">
      <c r="A241" t="s">
        <v>3363</v>
      </c>
    </row>
    <row r="242" spans="1:1" hidden="1" x14ac:dyDescent="0.2">
      <c r="A242" t="s">
        <v>1943</v>
      </c>
    </row>
    <row r="243" spans="1:1" x14ac:dyDescent="0.2">
      <c r="A243" t="s">
        <v>3364</v>
      </c>
    </row>
    <row r="244" spans="1:1" hidden="1" x14ac:dyDescent="0.2">
      <c r="A244" t="s">
        <v>3315</v>
      </c>
    </row>
    <row r="245" spans="1:1" hidden="1" x14ac:dyDescent="0.2">
      <c r="A245" t="s">
        <v>1922</v>
      </c>
    </row>
    <row r="246" spans="1:1" hidden="1" x14ac:dyDescent="0.2">
      <c r="A246" t="s">
        <v>3324</v>
      </c>
    </row>
    <row r="247" spans="1:1" hidden="1" x14ac:dyDescent="0.2">
      <c r="A247" t="s">
        <v>1924</v>
      </c>
    </row>
    <row r="248" spans="1:1" hidden="1" x14ac:dyDescent="0.2">
      <c r="A248" t="s">
        <v>1924</v>
      </c>
    </row>
    <row r="249" spans="1:1" hidden="1" x14ac:dyDescent="0.2">
      <c r="A249" t="s">
        <v>1936</v>
      </c>
    </row>
    <row r="250" spans="1:1" hidden="1" x14ac:dyDescent="0.2">
      <c r="A250" t="s">
        <v>3317</v>
      </c>
    </row>
    <row r="251" spans="1:1" hidden="1" x14ac:dyDescent="0.2">
      <c r="A251" t="s">
        <v>3330</v>
      </c>
    </row>
    <row r="252" spans="1:1" hidden="1" x14ac:dyDescent="0.2">
      <c r="A252" t="s">
        <v>1924</v>
      </c>
    </row>
    <row r="253" spans="1:1" hidden="1" x14ac:dyDescent="0.2">
      <c r="A253" t="s">
        <v>3365</v>
      </c>
    </row>
    <row r="254" spans="1:1" hidden="1" x14ac:dyDescent="0.2">
      <c r="A254" t="s">
        <v>1943</v>
      </c>
    </row>
    <row r="255" spans="1:1" x14ac:dyDescent="0.2">
      <c r="A255" t="s">
        <v>3366</v>
      </c>
    </row>
    <row r="256" spans="1:1" hidden="1" x14ac:dyDescent="0.2">
      <c r="A256" t="s">
        <v>3315</v>
      </c>
    </row>
    <row r="257" spans="1:1" hidden="1" x14ac:dyDescent="0.2">
      <c r="A257" t="s">
        <v>1922</v>
      </c>
    </row>
    <row r="258" spans="1:1" hidden="1" x14ac:dyDescent="0.2">
      <c r="A258" t="s">
        <v>3324</v>
      </c>
    </row>
    <row r="259" spans="1:1" hidden="1" x14ac:dyDescent="0.2">
      <c r="A259" t="s">
        <v>1924</v>
      </c>
    </row>
    <row r="260" spans="1:1" hidden="1" x14ac:dyDescent="0.2">
      <c r="A260" t="s">
        <v>1924</v>
      </c>
    </row>
    <row r="261" spans="1:1" hidden="1" x14ac:dyDescent="0.2">
      <c r="A261" t="s">
        <v>1936</v>
      </c>
    </row>
    <row r="262" spans="1:1" hidden="1" x14ac:dyDescent="0.2">
      <c r="A262" t="s">
        <v>3317</v>
      </c>
    </row>
    <row r="263" spans="1:1" hidden="1" x14ac:dyDescent="0.2">
      <c r="A263" t="s">
        <v>3330</v>
      </c>
    </row>
    <row r="264" spans="1:1" hidden="1" x14ac:dyDescent="0.2">
      <c r="A264" t="s">
        <v>1924</v>
      </c>
    </row>
    <row r="265" spans="1:1" hidden="1" x14ac:dyDescent="0.2">
      <c r="A265" t="s">
        <v>3367</v>
      </c>
    </row>
    <row r="266" spans="1:1" hidden="1" x14ac:dyDescent="0.2">
      <c r="A266" t="s">
        <v>1943</v>
      </c>
    </row>
    <row r="267" spans="1:1" x14ac:dyDescent="0.2">
      <c r="A267" t="s">
        <v>3368</v>
      </c>
    </row>
    <row r="268" spans="1:1" hidden="1" x14ac:dyDescent="0.2">
      <c r="A268" t="s">
        <v>3315</v>
      </c>
    </row>
    <row r="269" spans="1:1" hidden="1" x14ac:dyDescent="0.2">
      <c r="A269" t="s">
        <v>1922</v>
      </c>
    </row>
    <row r="270" spans="1:1" hidden="1" x14ac:dyDescent="0.2">
      <c r="A270" t="s">
        <v>3316</v>
      </c>
    </row>
    <row r="271" spans="1:1" hidden="1" x14ac:dyDescent="0.2">
      <c r="A271" t="s">
        <v>1924</v>
      </c>
    </row>
    <row r="272" spans="1:1" hidden="1" x14ac:dyDescent="0.2">
      <c r="A272" t="s">
        <v>1924</v>
      </c>
    </row>
    <row r="273" spans="1:1" hidden="1" x14ac:dyDescent="0.2">
      <c r="A273" t="s">
        <v>1936</v>
      </c>
    </row>
    <row r="274" spans="1:1" hidden="1" x14ac:dyDescent="0.2">
      <c r="A274" t="s">
        <v>3317</v>
      </c>
    </row>
    <row r="275" spans="1:1" hidden="1" x14ac:dyDescent="0.2">
      <c r="A275" t="s">
        <v>3321</v>
      </c>
    </row>
    <row r="276" spans="1:1" hidden="1" x14ac:dyDescent="0.2">
      <c r="A276" t="s">
        <v>1924</v>
      </c>
    </row>
    <row r="277" spans="1:1" hidden="1" x14ac:dyDescent="0.2">
      <c r="A277" t="s">
        <v>3369</v>
      </c>
    </row>
    <row r="278" spans="1:1" hidden="1" x14ac:dyDescent="0.2">
      <c r="A278" t="s">
        <v>1943</v>
      </c>
    </row>
    <row r="279" spans="1:1" x14ac:dyDescent="0.2">
      <c r="A279" t="s">
        <v>3370</v>
      </c>
    </row>
    <row r="280" spans="1:1" hidden="1" x14ac:dyDescent="0.2">
      <c r="A280" t="s">
        <v>3315</v>
      </c>
    </row>
    <row r="281" spans="1:1" hidden="1" x14ac:dyDescent="0.2">
      <c r="A281" t="s">
        <v>1922</v>
      </c>
    </row>
    <row r="282" spans="1:1" hidden="1" x14ac:dyDescent="0.2">
      <c r="A282" t="s">
        <v>3316</v>
      </c>
    </row>
    <row r="283" spans="1:1" hidden="1" x14ac:dyDescent="0.2">
      <c r="A283" t="s">
        <v>1924</v>
      </c>
    </row>
    <row r="284" spans="1:1" hidden="1" x14ac:dyDescent="0.2">
      <c r="A284" t="s">
        <v>1924</v>
      </c>
    </row>
    <row r="285" spans="1:1" hidden="1" x14ac:dyDescent="0.2">
      <c r="A285" t="s">
        <v>1936</v>
      </c>
    </row>
    <row r="286" spans="1:1" hidden="1" x14ac:dyDescent="0.2">
      <c r="A286" t="s">
        <v>3317</v>
      </c>
    </row>
    <row r="287" spans="1:1" hidden="1" x14ac:dyDescent="0.2">
      <c r="A287" t="s">
        <v>3321</v>
      </c>
    </row>
    <row r="288" spans="1:1" hidden="1" x14ac:dyDescent="0.2">
      <c r="A288" t="s">
        <v>1924</v>
      </c>
    </row>
    <row r="289" spans="1:1" hidden="1" x14ac:dyDescent="0.2">
      <c r="A289" t="s">
        <v>3371</v>
      </c>
    </row>
    <row r="290" spans="1:1" hidden="1" x14ac:dyDescent="0.2">
      <c r="A290" t="s">
        <v>1943</v>
      </c>
    </row>
    <row r="291" spans="1:1" x14ac:dyDescent="0.2">
      <c r="A291" t="s">
        <v>3372</v>
      </c>
    </row>
    <row r="292" spans="1:1" hidden="1" x14ac:dyDescent="0.2">
      <c r="A292" t="s">
        <v>3315</v>
      </c>
    </row>
    <row r="293" spans="1:1" hidden="1" x14ac:dyDescent="0.2">
      <c r="A293" t="s">
        <v>1922</v>
      </c>
    </row>
    <row r="294" spans="1:1" hidden="1" x14ac:dyDescent="0.2">
      <c r="A294" t="s">
        <v>3316</v>
      </c>
    </row>
    <row r="295" spans="1:1" hidden="1" x14ac:dyDescent="0.2">
      <c r="A295" t="s">
        <v>1924</v>
      </c>
    </row>
    <row r="296" spans="1:1" hidden="1" x14ac:dyDescent="0.2">
      <c r="A296" t="s">
        <v>1924</v>
      </c>
    </row>
    <row r="297" spans="1:1" hidden="1" x14ac:dyDescent="0.2">
      <c r="A297" t="s">
        <v>1936</v>
      </c>
    </row>
    <row r="298" spans="1:1" hidden="1" x14ac:dyDescent="0.2">
      <c r="A298" t="s">
        <v>3317</v>
      </c>
    </row>
    <row r="299" spans="1:1" hidden="1" x14ac:dyDescent="0.2">
      <c r="A299" t="s">
        <v>3321</v>
      </c>
    </row>
    <row r="300" spans="1:1" hidden="1" x14ac:dyDescent="0.2">
      <c r="A300" t="s">
        <v>1924</v>
      </c>
    </row>
    <row r="301" spans="1:1" hidden="1" x14ac:dyDescent="0.2">
      <c r="A301" t="s">
        <v>3373</v>
      </c>
    </row>
    <row r="302" spans="1:1" hidden="1" x14ac:dyDescent="0.2">
      <c r="A302" t="s">
        <v>2012</v>
      </c>
    </row>
    <row r="303" spans="1:1" hidden="1" x14ac:dyDescent="0.2">
      <c r="A303" t="s">
        <v>1920</v>
      </c>
    </row>
    <row r="304" spans="1:1" hidden="1" x14ac:dyDescent="0.2">
      <c r="A304" t="s">
        <v>3374</v>
      </c>
    </row>
    <row r="305" spans="1:1" x14ac:dyDescent="0.2">
      <c r="A305" t="s">
        <v>3375</v>
      </c>
    </row>
    <row r="306" spans="1:1" hidden="1" x14ac:dyDescent="0.2">
      <c r="A306" t="s">
        <v>3315</v>
      </c>
    </row>
    <row r="307" spans="1:1" hidden="1" x14ac:dyDescent="0.2">
      <c r="A307" t="s">
        <v>1922</v>
      </c>
    </row>
    <row r="308" spans="1:1" hidden="1" x14ac:dyDescent="0.2">
      <c r="A308" t="s">
        <v>3316</v>
      </c>
    </row>
    <row r="309" spans="1:1" hidden="1" x14ac:dyDescent="0.2">
      <c r="A309" t="s">
        <v>1924</v>
      </c>
    </row>
    <row r="310" spans="1:1" hidden="1" x14ac:dyDescent="0.2">
      <c r="A310" t="s">
        <v>1924</v>
      </c>
    </row>
    <row r="311" spans="1:1" hidden="1" x14ac:dyDescent="0.2">
      <c r="A311" t="s">
        <v>1936</v>
      </c>
    </row>
    <row r="312" spans="1:1" hidden="1" x14ac:dyDescent="0.2">
      <c r="A312" t="s">
        <v>3317</v>
      </c>
    </row>
    <row r="313" spans="1:1" hidden="1" x14ac:dyDescent="0.2">
      <c r="A313" t="s">
        <v>3321</v>
      </c>
    </row>
    <row r="314" spans="1:1" hidden="1" x14ac:dyDescent="0.2">
      <c r="A314" t="s">
        <v>1924</v>
      </c>
    </row>
    <row r="315" spans="1:1" hidden="1" x14ac:dyDescent="0.2">
      <c r="A315" t="s">
        <v>3376</v>
      </c>
    </row>
    <row r="316" spans="1:1" hidden="1" x14ac:dyDescent="0.2">
      <c r="A316" t="s">
        <v>1943</v>
      </c>
    </row>
    <row r="317" spans="1:1" x14ac:dyDescent="0.2">
      <c r="A317" t="s">
        <v>3377</v>
      </c>
    </row>
    <row r="318" spans="1:1" hidden="1" x14ac:dyDescent="0.2">
      <c r="A318" t="s">
        <v>3315</v>
      </c>
    </row>
    <row r="319" spans="1:1" hidden="1" x14ac:dyDescent="0.2">
      <c r="A319" t="s">
        <v>1922</v>
      </c>
    </row>
    <row r="320" spans="1:1" hidden="1" x14ac:dyDescent="0.2">
      <c r="A320" t="s">
        <v>3324</v>
      </c>
    </row>
    <row r="321" spans="1:1" hidden="1" x14ac:dyDescent="0.2">
      <c r="A321" t="s">
        <v>1924</v>
      </c>
    </row>
    <row r="322" spans="1:1" hidden="1" x14ac:dyDescent="0.2">
      <c r="A322" t="s">
        <v>1924</v>
      </c>
    </row>
    <row r="323" spans="1:1" hidden="1" x14ac:dyDescent="0.2">
      <c r="A323" t="s">
        <v>1936</v>
      </c>
    </row>
    <row r="324" spans="1:1" hidden="1" x14ac:dyDescent="0.2">
      <c r="A324" t="s">
        <v>3317</v>
      </c>
    </row>
    <row r="325" spans="1:1" hidden="1" x14ac:dyDescent="0.2">
      <c r="A325" t="s">
        <v>3330</v>
      </c>
    </row>
    <row r="326" spans="1:1" hidden="1" x14ac:dyDescent="0.2">
      <c r="A326" t="s">
        <v>1924</v>
      </c>
    </row>
    <row r="327" spans="1:1" hidden="1" x14ac:dyDescent="0.2">
      <c r="A327" t="s">
        <v>3378</v>
      </c>
    </row>
    <row r="328" spans="1:1" hidden="1" x14ac:dyDescent="0.2">
      <c r="A328" t="s">
        <v>1943</v>
      </c>
    </row>
    <row r="329" spans="1:1" x14ac:dyDescent="0.2">
      <c r="A329" t="s">
        <v>3379</v>
      </c>
    </row>
    <row r="330" spans="1:1" hidden="1" x14ac:dyDescent="0.2">
      <c r="A330" t="s">
        <v>3315</v>
      </c>
    </row>
    <row r="331" spans="1:1" hidden="1" x14ac:dyDescent="0.2">
      <c r="A331" t="s">
        <v>1922</v>
      </c>
    </row>
    <row r="332" spans="1:1" hidden="1" x14ac:dyDescent="0.2">
      <c r="A332" t="s">
        <v>3324</v>
      </c>
    </row>
    <row r="333" spans="1:1" hidden="1" x14ac:dyDescent="0.2">
      <c r="A333" t="s">
        <v>1924</v>
      </c>
    </row>
    <row r="334" spans="1:1" hidden="1" x14ac:dyDescent="0.2">
      <c r="A334" t="s">
        <v>1924</v>
      </c>
    </row>
    <row r="335" spans="1:1" hidden="1" x14ac:dyDescent="0.2">
      <c r="A335" t="s">
        <v>1936</v>
      </c>
    </row>
    <row r="336" spans="1:1" hidden="1" x14ac:dyDescent="0.2">
      <c r="A336" t="s">
        <v>3317</v>
      </c>
    </row>
    <row r="337" spans="1:1" hidden="1" x14ac:dyDescent="0.2">
      <c r="A337" t="s">
        <v>3325</v>
      </c>
    </row>
    <row r="338" spans="1:1" hidden="1" x14ac:dyDescent="0.2">
      <c r="A338" t="s">
        <v>1924</v>
      </c>
    </row>
    <row r="339" spans="1:1" hidden="1" x14ac:dyDescent="0.2">
      <c r="A339" t="s">
        <v>3380</v>
      </c>
    </row>
    <row r="340" spans="1:1" hidden="1" x14ac:dyDescent="0.2">
      <c r="A340" t="s">
        <v>1943</v>
      </c>
    </row>
    <row r="341" spans="1:1" x14ac:dyDescent="0.2">
      <c r="A341" t="s">
        <v>3381</v>
      </c>
    </row>
    <row r="342" spans="1:1" hidden="1" x14ac:dyDescent="0.2">
      <c r="A342" t="s">
        <v>3315</v>
      </c>
    </row>
    <row r="343" spans="1:1" hidden="1" x14ac:dyDescent="0.2">
      <c r="A343" t="s">
        <v>1922</v>
      </c>
    </row>
    <row r="344" spans="1:1" hidden="1" x14ac:dyDescent="0.2">
      <c r="A344" t="s">
        <v>3324</v>
      </c>
    </row>
    <row r="345" spans="1:1" hidden="1" x14ac:dyDescent="0.2">
      <c r="A345" t="s">
        <v>1924</v>
      </c>
    </row>
    <row r="346" spans="1:1" hidden="1" x14ac:dyDescent="0.2">
      <c r="A346" t="s">
        <v>1924</v>
      </c>
    </row>
    <row r="347" spans="1:1" hidden="1" x14ac:dyDescent="0.2">
      <c r="A347" t="s">
        <v>1936</v>
      </c>
    </row>
    <row r="348" spans="1:1" hidden="1" x14ac:dyDescent="0.2">
      <c r="A348" t="s">
        <v>3317</v>
      </c>
    </row>
    <row r="349" spans="1:1" hidden="1" x14ac:dyDescent="0.2">
      <c r="A349" t="s">
        <v>3330</v>
      </c>
    </row>
    <row r="350" spans="1:1" hidden="1" x14ac:dyDescent="0.2">
      <c r="A350" t="s">
        <v>1924</v>
      </c>
    </row>
    <row r="351" spans="1:1" hidden="1" x14ac:dyDescent="0.2">
      <c r="A351" t="s">
        <v>3382</v>
      </c>
    </row>
    <row r="352" spans="1:1" hidden="1" x14ac:dyDescent="0.2">
      <c r="A352" t="s">
        <v>1943</v>
      </c>
    </row>
    <row r="353" spans="1:1" x14ac:dyDescent="0.2">
      <c r="A353" t="s">
        <v>3383</v>
      </c>
    </row>
    <row r="354" spans="1:1" hidden="1" x14ac:dyDescent="0.2">
      <c r="A354" t="s">
        <v>3315</v>
      </c>
    </row>
    <row r="355" spans="1:1" hidden="1" x14ac:dyDescent="0.2">
      <c r="A355" t="s">
        <v>1922</v>
      </c>
    </row>
    <row r="356" spans="1:1" hidden="1" x14ac:dyDescent="0.2">
      <c r="A356" t="s">
        <v>3324</v>
      </c>
    </row>
    <row r="357" spans="1:1" hidden="1" x14ac:dyDescent="0.2">
      <c r="A357" t="s">
        <v>1924</v>
      </c>
    </row>
    <row r="358" spans="1:1" hidden="1" x14ac:dyDescent="0.2">
      <c r="A358" t="s">
        <v>1924</v>
      </c>
    </row>
    <row r="359" spans="1:1" hidden="1" x14ac:dyDescent="0.2">
      <c r="A359" t="s">
        <v>1936</v>
      </c>
    </row>
    <row r="360" spans="1:1" hidden="1" x14ac:dyDescent="0.2">
      <c r="A360" t="s">
        <v>3317</v>
      </c>
    </row>
    <row r="361" spans="1:1" hidden="1" x14ac:dyDescent="0.2">
      <c r="A361" t="s">
        <v>3330</v>
      </c>
    </row>
    <row r="362" spans="1:1" hidden="1" x14ac:dyDescent="0.2">
      <c r="A362" t="s">
        <v>1924</v>
      </c>
    </row>
    <row r="363" spans="1:1" hidden="1" x14ac:dyDescent="0.2">
      <c r="A363" t="s">
        <v>3384</v>
      </c>
    </row>
    <row r="364" spans="1:1" hidden="1" x14ac:dyDescent="0.2">
      <c r="A364" t="s">
        <v>1943</v>
      </c>
    </row>
    <row r="365" spans="1:1" x14ac:dyDescent="0.2">
      <c r="A365" t="s">
        <v>3385</v>
      </c>
    </row>
    <row r="366" spans="1:1" hidden="1" x14ac:dyDescent="0.2">
      <c r="A366" t="s">
        <v>3315</v>
      </c>
    </row>
    <row r="367" spans="1:1" hidden="1" x14ac:dyDescent="0.2">
      <c r="A367" t="s">
        <v>1922</v>
      </c>
    </row>
    <row r="368" spans="1:1" hidden="1" x14ac:dyDescent="0.2">
      <c r="A368" t="s">
        <v>3324</v>
      </c>
    </row>
    <row r="369" spans="1:1" hidden="1" x14ac:dyDescent="0.2">
      <c r="A369" t="s">
        <v>1924</v>
      </c>
    </row>
    <row r="370" spans="1:1" hidden="1" x14ac:dyDescent="0.2">
      <c r="A370" t="s">
        <v>1924</v>
      </c>
    </row>
    <row r="371" spans="1:1" hidden="1" x14ac:dyDescent="0.2">
      <c r="A371" t="s">
        <v>1936</v>
      </c>
    </row>
    <row r="372" spans="1:1" hidden="1" x14ac:dyDescent="0.2">
      <c r="A372" t="s">
        <v>3317</v>
      </c>
    </row>
    <row r="373" spans="1:1" hidden="1" x14ac:dyDescent="0.2">
      <c r="A373" t="s">
        <v>3330</v>
      </c>
    </row>
    <row r="374" spans="1:1" hidden="1" x14ac:dyDescent="0.2">
      <c r="A374" t="s">
        <v>1924</v>
      </c>
    </row>
    <row r="375" spans="1:1" hidden="1" x14ac:dyDescent="0.2">
      <c r="A375" t="s">
        <v>3386</v>
      </c>
    </row>
    <row r="376" spans="1:1" hidden="1" x14ac:dyDescent="0.2">
      <c r="A376" t="s">
        <v>1943</v>
      </c>
    </row>
    <row r="377" spans="1:1" x14ac:dyDescent="0.2">
      <c r="A377" t="s">
        <v>3387</v>
      </c>
    </row>
    <row r="378" spans="1:1" hidden="1" x14ac:dyDescent="0.2">
      <c r="A378" t="s">
        <v>3315</v>
      </c>
    </row>
    <row r="379" spans="1:1" hidden="1" x14ac:dyDescent="0.2">
      <c r="A379" t="s">
        <v>1922</v>
      </c>
    </row>
    <row r="380" spans="1:1" hidden="1" x14ac:dyDescent="0.2">
      <c r="A380" t="s">
        <v>3316</v>
      </c>
    </row>
    <row r="381" spans="1:1" hidden="1" x14ac:dyDescent="0.2">
      <c r="A381" t="s">
        <v>1924</v>
      </c>
    </row>
    <row r="382" spans="1:1" hidden="1" x14ac:dyDescent="0.2">
      <c r="A382" t="s">
        <v>1924</v>
      </c>
    </row>
    <row r="383" spans="1:1" hidden="1" x14ac:dyDescent="0.2">
      <c r="A383" t="s">
        <v>1936</v>
      </c>
    </row>
    <row r="384" spans="1:1" hidden="1" x14ac:dyDescent="0.2">
      <c r="A384" t="s">
        <v>3317</v>
      </c>
    </row>
    <row r="385" spans="1:1" hidden="1" x14ac:dyDescent="0.2">
      <c r="A385" t="s">
        <v>3321</v>
      </c>
    </row>
    <row r="386" spans="1:1" hidden="1" x14ac:dyDescent="0.2">
      <c r="A386" t="s">
        <v>1924</v>
      </c>
    </row>
    <row r="387" spans="1:1" hidden="1" x14ac:dyDescent="0.2">
      <c r="A387" t="s">
        <v>3388</v>
      </c>
    </row>
    <row r="388" spans="1:1" hidden="1" x14ac:dyDescent="0.2">
      <c r="A388" t="s">
        <v>1943</v>
      </c>
    </row>
    <row r="389" spans="1:1" x14ac:dyDescent="0.2">
      <c r="A389" t="s">
        <v>3389</v>
      </c>
    </row>
    <row r="390" spans="1:1" hidden="1" x14ac:dyDescent="0.2">
      <c r="A390" t="s">
        <v>3315</v>
      </c>
    </row>
    <row r="391" spans="1:1" hidden="1" x14ac:dyDescent="0.2">
      <c r="A391" t="s">
        <v>1922</v>
      </c>
    </row>
    <row r="392" spans="1:1" hidden="1" x14ac:dyDescent="0.2">
      <c r="A392" t="s">
        <v>3316</v>
      </c>
    </row>
    <row r="393" spans="1:1" hidden="1" x14ac:dyDescent="0.2">
      <c r="A393" t="s">
        <v>1924</v>
      </c>
    </row>
    <row r="394" spans="1:1" hidden="1" x14ac:dyDescent="0.2">
      <c r="A394" t="s">
        <v>1924</v>
      </c>
    </row>
    <row r="395" spans="1:1" hidden="1" x14ac:dyDescent="0.2">
      <c r="A395" t="s">
        <v>1936</v>
      </c>
    </row>
    <row r="396" spans="1:1" hidden="1" x14ac:dyDescent="0.2">
      <c r="A396" t="s">
        <v>3317</v>
      </c>
    </row>
    <row r="397" spans="1:1" hidden="1" x14ac:dyDescent="0.2">
      <c r="A397" t="s">
        <v>3321</v>
      </c>
    </row>
    <row r="398" spans="1:1" hidden="1" x14ac:dyDescent="0.2">
      <c r="A398" t="s">
        <v>1924</v>
      </c>
    </row>
    <row r="399" spans="1:1" hidden="1" x14ac:dyDescent="0.2">
      <c r="A399" t="s">
        <v>3390</v>
      </c>
    </row>
    <row r="400" spans="1:1" hidden="1" x14ac:dyDescent="0.2">
      <c r="A400" t="s">
        <v>1943</v>
      </c>
    </row>
    <row r="401" spans="1:1" x14ac:dyDescent="0.2">
      <c r="A401" t="s">
        <v>3391</v>
      </c>
    </row>
    <row r="402" spans="1:1" hidden="1" x14ac:dyDescent="0.2">
      <c r="A402" t="s">
        <v>3315</v>
      </c>
    </row>
    <row r="403" spans="1:1" hidden="1" x14ac:dyDescent="0.2">
      <c r="A403" t="s">
        <v>1922</v>
      </c>
    </row>
    <row r="404" spans="1:1" hidden="1" x14ac:dyDescent="0.2">
      <c r="A404" t="s">
        <v>3316</v>
      </c>
    </row>
    <row r="405" spans="1:1" hidden="1" x14ac:dyDescent="0.2">
      <c r="A405" t="s">
        <v>1924</v>
      </c>
    </row>
    <row r="406" spans="1:1" hidden="1" x14ac:dyDescent="0.2">
      <c r="A406" t="s">
        <v>1924</v>
      </c>
    </row>
    <row r="407" spans="1:1" hidden="1" x14ac:dyDescent="0.2">
      <c r="A407" t="s">
        <v>1936</v>
      </c>
    </row>
    <row r="408" spans="1:1" hidden="1" x14ac:dyDescent="0.2">
      <c r="A408" t="s">
        <v>3317</v>
      </c>
    </row>
    <row r="409" spans="1:1" hidden="1" x14ac:dyDescent="0.2">
      <c r="A409" t="s">
        <v>3321</v>
      </c>
    </row>
    <row r="410" spans="1:1" hidden="1" x14ac:dyDescent="0.2">
      <c r="A410" t="s">
        <v>1924</v>
      </c>
    </row>
    <row r="411" spans="1:1" hidden="1" x14ac:dyDescent="0.2">
      <c r="A411" t="s">
        <v>3392</v>
      </c>
    </row>
    <row r="412" spans="1:1" hidden="1" x14ac:dyDescent="0.2">
      <c r="A412" t="s">
        <v>1943</v>
      </c>
    </row>
    <row r="413" spans="1:1" x14ac:dyDescent="0.2">
      <c r="A413" t="s">
        <v>3393</v>
      </c>
    </row>
    <row r="414" spans="1:1" hidden="1" x14ac:dyDescent="0.2">
      <c r="A414" t="s">
        <v>3315</v>
      </c>
    </row>
    <row r="415" spans="1:1" hidden="1" x14ac:dyDescent="0.2">
      <c r="A415" t="s">
        <v>1922</v>
      </c>
    </row>
    <row r="416" spans="1:1" hidden="1" x14ac:dyDescent="0.2">
      <c r="A416" t="s">
        <v>3316</v>
      </c>
    </row>
    <row r="417" spans="1:1" hidden="1" x14ac:dyDescent="0.2">
      <c r="A417" t="s">
        <v>1924</v>
      </c>
    </row>
    <row r="418" spans="1:1" hidden="1" x14ac:dyDescent="0.2">
      <c r="A418" t="s">
        <v>1924</v>
      </c>
    </row>
    <row r="419" spans="1:1" hidden="1" x14ac:dyDescent="0.2">
      <c r="A419" t="s">
        <v>1936</v>
      </c>
    </row>
    <row r="420" spans="1:1" hidden="1" x14ac:dyDescent="0.2">
      <c r="A420" t="s">
        <v>3317</v>
      </c>
    </row>
    <row r="421" spans="1:1" hidden="1" x14ac:dyDescent="0.2">
      <c r="A421" t="s">
        <v>3321</v>
      </c>
    </row>
    <row r="422" spans="1:1" hidden="1" x14ac:dyDescent="0.2">
      <c r="A422" t="s">
        <v>1924</v>
      </c>
    </row>
    <row r="423" spans="1:1" hidden="1" x14ac:dyDescent="0.2">
      <c r="A423" t="s">
        <v>3394</v>
      </c>
    </row>
    <row r="424" spans="1:1" hidden="1" x14ac:dyDescent="0.2">
      <c r="A424" t="s">
        <v>1943</v>
      </c>
    </row>
    <row r="425" spans="1:1" x14ac:dyDescent="0.2">
      <c r="A425" t="s">
        <v>3395</v>
      </c>
    </row>
    <row r="426" spans="1:1" hidden="1" x14ac:dyDescent="0.2">
      <c r="A426" t="s">
        <v>3315</v>
      </c>
    </row>
    <row r="427" spans="1:1" hidden="1" x14ac:dyDescent="0.2">
      <c r="A427" t="s">
        <v>1922</v>
      </c>
    </row>
    <row r="428" spans="1:1" hidden="1" x14ac:dyDescent="0.2">
      <c r="A428" t="s">
        <v>3316</v>
      </c>
    </row>
    <row r="429" spans="1:1" hidden="1" x14ac:dyDescent="0.2">
      <c r="A429" t="s">
        <v>1924</v>
      </c>
    </row>
    <row r="430" spans="1:1" hidden="1" x14ac:dyDescent="0.2">
      <c r="A430" t="s">
        <v>1924</v>
      </c>
    </row>
    <row r="431" spans="1:1" hidden="1" x14ac:dyDescent="0.2">
      <c r="A431" t="s">
        <v>1936</v>
      </c>
    </row>
    <row r="432" spans="1:1" hidden="1" x14ac:dyDescent="0.2">
      <c r="A432" t="s">
        <v>3317</v>
      </c>
    </row>
    <row r="433" spans="1:1" hidden="1" x14ac:dyDescent="0.2">
      <c r="A433" t="s">
        <v>3321</v>
      </c>
    </row>
    <row r="434" spans="1:1" hidden="1" x14ac:dyDescent="0.2">
      <c r="A434" t="s">
        <v>1924</v>
      </c>
    </row>
    <row r="435" spans="1:1" hidden="1" x14ac:dyDescent="0.2">
      <c r="A435" t="s">
        <v>3396</v>
      </c>
    </row>
    <row r="436" spans="1:1" hidden="1" x14ac:dyDescent="0.2">
      <c r="A436" t="s">
        <v>1943</v>
      </c>
    </row>
    <row r="437" spans="1:1" x14ac:dyDescent="0.2">
      <c r="A437" t="s">
        <v>3397</v>
      </c>
    </row>
    <row r="438" spans="1:1" hidden="1" x14ac:dyDescent="0.2">
      <c r="A438" t="s">
        <v>3315</v>
      </c>
    </row>
    <row r="439" spans="1:1" hidden="1" x14ac:dyDescent="0.2">
      <c r="A439" t="s">
        <v>1922</v>
      </c>
    </row>
    <row r="440" spans="1:1" hidden="1" x14ac:dyDescent="0.2">
      <c r="A440" t="s">
        <v>3324</v>
      </c>
    </row>
    <row r="441" spans="1:1" hidden="1" x14ac:dyDescent="0.2">
      <c r="A441" t="s">
        <v>1924</v>
      </c>
    </row>
    <row r="442" spans="1:1" hidden="1" x14ac:dyDescent="0.2">
      <c r="A442" t="s">
        <v>1924</v>
      </c>
    </row>
    <row r="443" spans="1:1" hidden="1" x14ac:dyDescent="0.2">
      <c r="A443" t="s">
        <v>1936</v>
      </c>
    </row>
    <row r="444" spans="1:1" hidden="1" x14ac:dyDescent="0.2">
      <c r="A444" t="s">
        <v>3317</v>
      </c>
    </row>
    <row r="445" spans="1:1" hidden="1" x14ac:dyDescent="0.2">
      <c r="A445" t="s">
        <v>3325</v>
      </c>
    </row>
    <row r="446" spans="1:1" hidden="1" x14ac:dyDescent="0.2">
      <c r="A446" t="s">
        <v>1924</v>
      </c>
    </row>
    <row r="447" spans="1:1" hidden="1" x14ac:dyDescent="0.2">
      <c r="A447" t="s">
        <v>3398</v>
      </c>
    </row>
    <row r="448" spans="1:1" hidden="1" x14ac:dyDescent="0.2">
      <c r="A448" t="s">
        <v>1943</v>
      </c>
    </row>
    <row r="449" spans="1:1" x14ac:dyDescent="0.2">
      <c r="A449" t="s">
        <v>3399</v>
      </c>
    </row>
    <row r="450" spans="1:1" hidden="1" x14ac:dyDescent="0.2">
      <c r="A450" t="s">
        <v>3315</v>
      </c>
    </row>
    <row r="451" spans="1:1" hidden="1" x14ac:dyDescent="0.2">
      <c r="A451" t="s">
        <v>1922</v>
      </c>
    </row>
    <row r="452" spans="1:1" hidden="1" x14ac:dyDescent="0.2">
      <c r="A452" t="s">
        <v>3316</v>
      </c>
    </row>
    <row r="453" spans="1:1" hidden="1" x14ac:dyDescent="0.2">
      <c r="A453" t="s">
        <v>1924</v>
      </c>
    </row>
    <row r="454" spans="1:1" hidden="1" x14ac:dyDescent="0.2">
      <c r="A454" t="s">
        <v>1924</v>
      </c>
    </row>
    <row r="455" spans="1:1" hidden="1" x14ac:dyDescent="0.2">
      <c r="A455" t="s">
        <v>1936</v>
      </c>
    </row>
    <row r="456" spans="1:1" hidden="1" x14ac:dyDescent="0.2">
      <c r="A456" t="s">
        <v>3317</v>
      </c>
    </row>
    <row r="457" spans="1:1" hidden="1" x14ac:dyDescent="0.2">
      <c r="A457" t="s">
        <v>3321</v>
      </c>
    </row>
    <row r="458" spans="1:1" hidden="1" x14ac:dyDescent="0.2">
      <c r="A458" t="s">
        <v>1924</v>
      </c>
    </row>
    <row r="459" spans="1:1" hidden="1" x14ac:dyDescent="0.2">
      <c r="A459" t="s">
        <v>3400</v>
      </c>
    </row>
    <row r="460" spans="1:1" hidden="1" x14ac:dyDescent="0.2">
      <c r="A460" t="s">
        <v>1943</v>
      </c>
    </row>
    <row r="461" spans="1:1" x14ac:dyDescent="0.2">
      <c r="A461" t="s">
        <v>3401</v>
      </c>
    </row>
    <row r="462" spans="1:1" hidden="1" x14ac:dyDescent="0.2">
      <c r="A462" t="s">
        <v>3315</v>
      </c>
    </row>
    <row r="463" spans="1:1" hidden="1" x14ac:dyDescent="0.2">
      <c r="A463" t="s">
        <v>1922</v>
      </c>
    </row>
    <row r="464" spans="1:1" hidden="1" x14ac:dyDescent="0.2">
      <c r="A464" t="s">
        <v>3316</v>
      </c>
    </row>
    <row r="465" spans="1:1" hidden="1" x14ac:dyDescent="0.2">
      <c r="A465" t="s">
        <v>1924</v>
      </c>
    </row>
    <row r="466" spans="1:1" hidden="1" x14ac:dyDescent="0.2">
      <c r="A466" t="s">
        <v>1924</v>
      </c>
    </row>
    <row r="467" spans="1:1" hidden="1" x14ac:dyDescent="0.2">
      <c r="A467" t="s">
        <v>1936</v>
      </c>
    </row>
    <row r="468" spans="1:1" hidden="1" x14ac:dyDescent="0.2">
      <c r="A468" t="s">
        <v>3317</v>
      </c>
    </row>
    <row r="469" spans="1:1" hidden="1" x14ac:dyDescent="0.2">
      <c r="A469" t="s">
        <v>3321</v>
      </c>
    </row>
    <row r="470" spans="1:1" hidden="1" x14ac:dyDescent="0.2">
      <c r="A470" t="s">
        <v>1924</v>
      </c>
    </row>
    <row r="471" spans="1:1" hidden="1" x14ac:dyDescent="0.2">
      <c r="A471" t="s">
        <v>3402</v>
      </c>
    </row>
    <row r="472" spans="1:1" hidden="1" x14ac:dyDescent="0.2">
      <c r="A472" t="s">
        <v>1943</v>
      </c>
    </row>
    <row r="473" spans="1:1" x14ac:dyDescent="0.2">
      <c r="A473" t="s">
        <v>3403</v>
      </c>
    </row>
    <row r="474" spans="1:1" hidden="1" x14ac:dyDescent="0.2">
      <c r="A474" t="s">
        <v>3315</v>
      </c>
    </row>
    <row r="475" spans="1:1" hidden="1" x14ac:dyDescent="0.2">
      <c r="A475" t="s">
        <v>1922</v>
      </c>
    </row>
    <row r="476" spans="1:1" hidden="1" x14ac:dyDescent="0.2">
      <c r="A476" t="s">
        <v>3316</v>
      </c>
    </row>
    <row r="477" spans="1:1" hidden="1" x14ac:dyDescent="0.2">
      <c r="A477" t="s">
        <v>1924</v>
      </c>
    </row>
    <row r="478" spans="1:1" hidden="1" x14ac:dyDescent="0.2">
      <c r="A478" t="s">
        <v>1924</v>
      </c>
    </row>
    <row r="479" spans="1:1" hidden="1" x14ac:dyDescent="0.2">
      <c r="A479" t="s">
        <v>1936</v>
      </c>
    </row>
    <row r="480" spans="1:1" hidden="1" x14ac:dyDescent="0.2">
      <c r="A480" t="s">
        <v>3317</v>
      </c>
    </row>
    <row r="481" spans="1:1" hidden="1" x14ac:dyDescent="0.2">
      <c r="A481" t="s">
        <v>3321</v>
      </c>
    </row>
    <row r="482" spans="1:1" hidden="1" x14ac:dyDescent="0.2">
      <c r="A482" t="s">
        <v>1924</v>
      </c>
    </row>
    <row r="483" spans="1:1" hidden="1" x14ac:dyDescent="0.2">
      <c r="A483" t="s">
        <v>3404</v>
      </c>
    </row>
    <row r="484" spans="1:1" hidden="1" x14ac:dyDescent="0.2">
      <c r="A484" t="s">
        <v>1943</v>
      </c>
    </row>
    <row r="485" spans="1:1" x14ac:dyDescent="0.2">
      <c r="A485" t="s">
        <v>3405</v>
      </c>
    </row>
    <row r="486" spans="1:1" hidden="1" x14ac:dyDescent="0.2">
      <c r="A486" t="s">
        <v>3315</v>
      </c>
    </row>
    <row r="487" spans="1:1" hidden="1" x14ac:dyDescent="0.2">
      <c r="A487" t="s">
        <v>1922</v>
      </c>
    </row>
    <row r="488" spans="1:1" hidden="1" x14ac:dyDescent="0.2">
      <c r="A488" t="s">
        <v>3316</v>
      </c>
    </row>
    <row r="489" spans="1:1" hidden="1" x14ac:dyDescent="0.2">
      <c r="A489" t="s">
        <v>1924</v>
      </c>
    </row>
    <row r="490" spans="1:1" hidden="1" x14ac:dyDescent="0.2">
      <c r="A490" t="s">
        <v>1924</v>
      </c>
    </row>
    <row r="491" spans="1:1" hidden="1" x14ac:dyDescent="0.2">
      <c r="A491" t="s">
        <v>1936</v>
      </c>
    </row>
    <row r="492" spans="1:1" hidden="1" x14ac:dyDescent="0.2">
      <c r="A492" t="s">
        <v>3317</v>
      </c>
    </row>
    <row r="493" spans="1:1" hidden="1" x14ac:dyDescent="0.2">
      <c r="A493" t="s">
        <v>3321</v>
      </c>
    </row>
    <row r="494" spans="1:1" hidden="1" x14ac:dyDescent="0.2">
      <c r="A494" t="s">
        <v>1924</v>
      </c>
    </row>
    <row r="495" spans="1:1" hidden="1" x14ac:dyDescent="0.2">
      <c r="A495" t="s">
        <v>3406</v>
      </c>
    </row>
    <row r="496" spans="1:1" hidden="1" x14ac:dyDescent="0.2">
      <c r="A496" t="s">
        <v>1943</v>
      </c>
    </row>
    <row r="497" spans="1:1" x14ac:dyDescent="0.2">
      <c r="A497" t="s">
        <v>3407</v>
      </c>
    </row>
    <row r="498" spans="1:1" hidden="1" x14ac:dyDescent="0.2">
      <c r="A498" t="s">
        <v>3315</v>
      </c>
    </row>
    <row r="499" spans="1:1" hidden="1" x14ac:dyDescent="0.2">
      <c r="A499" t="s">
        <v>1922</v>
      </c>
    </row>
    <row r="500" spans="1:1" hidden="1" x14ac:dyDescent="0.2">
      <c r="A500" t="s">
        <v>3316</v>
      </c>
    </row>
    <row r="501" spans="1:1" hidden="1" x14ac:dyDescent="0.2">
      <c r="A501" t="s">
        <v>1924</v>
      </c>
    </row>
    <row r="502" spans="1:1" hidden="1" x14ac:dyDescent="0.2">
      <c r="A502" t="s">
        <v>1924</v>
      </c>
    </row>
    <row r="503" spans="1:1" hidden="1" x14ac:dyDescent="0.2">
      <c r="A503" t="s">
        <v>1936</v>
      </c>
    </row>
    <row r="504" spans="1:1" hidden="1" x14ac:dyDescent="0.2">
      <c r="A504" t="s">
        <v>3317</v>
      </c>
    </row>
    <row r="505" spans="1:1" hidden="1" x14ac:dyDescent="0.2">
      <c r="A505" t="s">
        <v>3321</v>
      </c>
    </row>
    <row r="506" spans="1:1" hidden="1" x14ac:dyDescent="0.2">
      <c r="A506" t="s">
        <v>1924</v>
      </c>
    </row>
    <row r="507" spans="1:1" hidden="1" x14ac:dyDescent="0.2">
      <c r="A507" t="s">
        <v>3408</v>
      </c>
    </row>
    <row r="508" spans="1:1" hidden="1" x14ac:dyDescent="0.2">
      <c r="A508" t="s">
        <v>1943</v>
      </c>
    </row>
    <row r="509" spans="1:1" x14ac:dyDescent="0.2">
      <c r="A509" t="s">
        <v>3409</v>
      </c>
    </row>
    <row r="510" spans="1:1" hidden="1" x14ac:dyDescent="0.2">
      <c r="A510" t="s">
        <v>3315</v>
      </c>
    </row>
    <row r="511" spans="1:1" hidden="1" x14ac:dyDescent="0.2">
      <c r="A511" t="s">
        <v>1922</v>
      </c>
    </row>
    <row r="512" spans="1:1" hidden="1" x14ac:dyDescent="0.2">
      <c r="A512" t="s">
        <v>3324</v>
      </c>
    </row>
    <row r="513" spans="1:1" hidden="1" x14ac:dyDescent="0.2">
      <c r="A513" t="s">
        <v>1924</v>
      </c>
    </row>
    <row r="514" spans="1:1" hidden="1" x14ac:dyDescent="0.2">
      <c r="A514" t="s">
        <v>1924</v>
      </c>
    </row>
    <row r="515" spans="1:1" hidden="1" x14ac:dyDescent="0.2">
      <c r="A515" t="s">
        <v>1936</v>
      </c>
    </row>
    <row r="516" spans="1:1" hidden="1" x14ac:dyDescent="0.2">
      <c r="A516" t="s">
        <v>3317</v>
      </c>
    </row>
    <row r="517" spans="1:1" hidden="1" x14ac:dyDescent="0.2">
      <c r="A517" t="s">
        <v>3330</v>
      </c>
    </row>
    <row r="518" spans="1:1" hidden="1" x14ac:dyDescent="0.2">
      <c r="A518" t="s">
        <v>1924</v>
      </c>
    </row>
    <row r="519" spans="1:1" hidden="1" x14ac:dyDescent="0.2">
      <c r="A519" t="s">
        <v>3410</v>
      </c>
    </row>
    <row r="520" spans="1:1" hidden="1" x14ac:dyDescent="0.2">
      <c r="A520" t="s">
        <v>1943</v>
      </c>
    </row>
    <row r="521" spans="1:1" x14ac:dyDescent="0.2">
      <c r="A521" t="s">
        <v>3411</v>
      </c>
    </row>
    <row r="522" spans="1:1" hidden="1" x14ac:dyDescent="0.2">
      <c r="A522" t="s">
        <v>3315</v>
      </c>
    </row>
    <row r="523" spans="1:1" hidden="1" x14ac:dyDescent="0.2">
      <c r="A523" t="s">
        <v>1922</v>
      </c>
    </row>
    <row r="524" spans="1:1" hidden="1" x14ac:dyDescent="0.2">
      <c r="A524" t="s">
        <v>3316</v>
      </c>
    </row>
    <row r="525" spans="1:1" hidden="1" x14ac:dyDescent="0.2">
      <c r="A525" t="s">
        <v>1924</v>
      </c>
    </row>
    <row r="526" spans="1:1" hidden="1" x14ac:dyDescent="0.2">
      <c r="A526" t="s">
        <v>1924</v>
      </c>
    </row>
    <row r="527" spans="1:1" hidden="1" x14ac:dyDescent="0.2">
      <c r="A527" t="s">
        <v>1936</v>
      </c>
    </row>
    <row r="528" spans="1:1" hidden="1" x14ac:dyDescent="0.2">
      <c r="A528" t="s">
        <v>3317</v>
      </c>
    </row>
    <row r="529" spans="1:1" hidden="1" x14ac:dyDescent="0.2">
      <c r="A529" t="s">
        <v>3321</v>
      </c>
    </row>
    <row r="530" spans="1:1" hidden="1" x14ac:dyDescent="0.2">
      <c r="A530" t="s">
        <v>1924</v>
      </c>
    </row>
    <row r="531" spans="1:1" hidden="1" x14ac:dyDescent="0.2">
      <c r="A531" t="s">
        <v>3412</v>
      </c>
    </row>
    <row r="532" spans="1:1" hidden="1" x14ac:dyDescent="0.2">
      <c r="A532" t="s">
        <v>1943</v>
      </c>
    </row>
    <row r="533" spans="1:1" x14ac:dyDescent="0.2">
      <c r="A533" t="s">
        <v>3413</v>
      </c>
    </row>
    <row r="534" spans="1:1" hidden="1" x14ac:dyDescent="0.2">
      <c r="A534" t="s">
        <v>3315</v>
      </c>
    </row>
    <row r="535" spans="1:1" hidden="1" x14ac:dyDescent="0.2">
      <c r="A535" t="s">
        <v>1922</v>
      </c>
    </row>
    <row r="536" spans="1:1" hidden="1" x14ac:dyDescent="0.2">
      <c r="A536" t="s">
        <v>3316</v>
      </c>
    </row>
    <row r="537" spans="1:1" hidden="1" x14ac:dyDescent="0.2">
      <c r="A537" t="s">
        <v>1924</v>
      </c>
    </row>
    <row r="538" spans="1:1" hidden="1" x14ac:dyDescent="0.2">
      <c r="A538" t="s">
        <v>1924</v>
      </c>
    </row>
    <row r="539" spans="1:1" hidden="1" x14ac:dyDescent="0.2">
      <c r="A539" t="s">
        <v>1936</v>
      </c>
    </row>
    <row r="540" spans="1:1" hidden="1" x14ac:dyDescent="0.2">
      <c r="A540" t="s">
        <v>3317</v>
      </c>
    </row>
    <row r="541" spans="1:1" hidden="1" x14ac:dyDescent="0.2">
      <c r="A541" t="s">
        <v>3321</v>
      </c>
    </row>
    <row r="542" spans="1:1" hidden="1" x14ac:dyDescent="0.2">
      <c r="A542" t="s">
        <v>1924</v>
      </c>
    </row>
    <row r="543" spans="1:1" hidden="1" x14ac:dyDescent="0.2">
      <c r="A543" t="s">
        <v>3414</v>
      </c>
    </row>
    <row r="544" spans="1:1" hidden="1" x14ac:dyDescent="0.2">
      <c r="A544" t="s">
        <v>1943</v>
      </c>
    </row>
    <row r="545" spans="1:1" x14ac:dyDescent="0.2">
      <c r="A545" t="s">
        <v>3415</v>
      </c>
    </row>
    <row r="546" spans="1:1" hidden="1" x14ac:dyDescent="0.2">
      <c r="A546" t="s">
        <v>3315</v>
      </c>
    </row>
    <row r="547" spans="1:1" hidden="1" x14ac:dyDescent="0.2">
      <c r="A547" t="s">
        <v>1922</v>
      </c>
    </row>
    <row r="548" spans="1:1" hidden="1" x14ac:dyDescent="0.2">
      <c r="A548" t="s">
        <v>3324</v>
      </c>
    </row>
    <row r="549" spans="1:1" hidden="1" x14ac:dyDescent="0.2">
      <c r="A549" t="s">
        <v>1924</v>
      </c>
    </row>
    <row r="550" spans="1:1" hidden="1" x14ac:dyDescent="0.2">
      <c r="A550" t="s">
        <v>1924</v>
      </c>
    </row>
    <row r="551" spans="1:1" hidden="1" x14ac:dyDescent="0.2">
      <c r="A551" t="s">
        <v>1936</v>
      </c>
    </row>
    <row r="552" spans="1:1" hidden="1" x14ac:dyDescent="0.2">
      <c r="A552" t="s">
        <v>3317</v>
      </c>
    </row>
    <row r="553" spans="1:1" hidden="1" x14ac:dyDescent="0.2">
      <c r="A553" t="s">
        <v>3330</v>
      </c>
    </row>
    <row r="554" spans="1:1" hidden="1" x14ac:dyDescent="0.2">
      <c r="A554" t="s">
        <v>1924</v>
      </c>
    </row>
    <row r="555" spans="1:1" hidden="1" x14ac:dyDescent="0.2">
      <c r="A555" t="s">
        <v>3416</v>
      </c>
    </row>
    <row r="556" spans="1:1" hidden="1" x14ac:dyDescent="0.2">
      <c r="A556" t="s">
        <v>1943</v>
      </c>
    </row>
    <row r="557" spans="1:1" x14ac:dyDescent="0.2">
      <c r="A557" t="s">
        <v>3417</v>
      </c>
    </row>
    <row r="558" spans="1:1" hidden="1" x14ac:dyDescent="0.2">
      <c r="A558" t="s">
        <v>3315</v>
      </c>
    </row>
    <row r="559" spans="1:1" hidden="1" x14ac:dyDescent="0.2">
      <c r="A559" t="s">
        <v>1922</v>
      </c>
    </row>
    <row r="560" spans="1:1" hidden="1" x14ac:dyDescent="0.2">
      <c r="A560" t="s">
        <v>3316</v>
      </c>
    </row>
    <row r="561" spans="1:1" hidden="1" x14ac:dyDescent="0.2">
      <c r="A561" t="s">
        <v>1924</v>
      </c>
    </row>
    <row r="562" spans="1:1" hidden="1" x14ac:dyDescent="0.2">
      <c r="A562" t="s">
        <v>1924</v>
      </c>
    </row>
    <row r="563" spans="1:1" hidden="1" x14ac:dyDescent="0.2">
      <c r="A563" t="s">
        <v>1936</v>
      </c>
    </row>
    <row r="564" spans="1:1" hidden="1" x14ac:dyDescent="0.2">
      <c r="A564" t="s">
        <v>3317</v>
      </c>
    </row>
    <row r="565" spans="1:1" hidden="1" x14ac:dyDescent="0.2">
      <c r="A565" t="s">
        <v>3321</v>
      </c>
    </row>
    <row r="566" spans="1:1" hidden="1" x14ac:dyDescent="0.2">
      <c r="A566" t="s">
        <v>1924</v>
      </c>
    </row>
    <row r="567" spans="1:1" hidden="1" x14ac:dyDescent="0.2">
      <c r="A567" t="s">
        <v>3418</v>
      </c>
    </row>
    <row r="568" spans="1:1" hidden="1" x14ac:dyDescent="0.2">
      <c r="A568" t="s">
        <v>1943</v>
      </c>
    </row>
    <row r="569" spans="1:1" x14ac:dyDescent="0.2">
      <c r="A569" t="s">
        <v>3419</v>
      </c>
    </row>
    <row r="570" spans="1:1" hidden="1" x14ac:dyDescent="0.2">
      <c r="A570" t="s">
        <v>3315</v>
      </c>
    </row>
    <row r="571" spans="1:1" hidden="1" x14ac:dyDescent="0.2">
      <c r="A571" t="s">
        <v>1922</v>
      </c>
    </row>
    <row r="572" spans="1:1" hidden="1" x14ac:dyDescent="0.2">
      <c r="A572" t="s">
        <v>3324</v>
      </c>
    </row>
    <row r="573" spans="1:1" hidden="1" x14ac:dyDescent="0.2">
      <c r="A573" t="s">
        <v>1924</v>
      </c>
    </row>
    <row r="574" spans="1:1" hidden="1" x14ac:dyDescent="0.2">
      <c r="A574" t="s">
        <v>1924</v>
      </c>
    </row>
    <row r="575" spans="1:1" hidden="1" x14ac:dyDescent="0.2">
      <c r="A575" t="s">
        <v>1936</v>
      </c>
    </row>
    <row r="576" spans="1:1" hidden="1" x14ac:dyDescent="0.2">
      <c r="A576" t="s">
        <v>3317</v>
      </c>
    </row>
    <row r="577" spans="1:1" hidden="1" x14ac:dyDescent="0.2">
      <c r="A577" t="s">
        <v>3330</v>
      </c>
    </row>
    <row r="578" spans="1:1" hidden="1" x14ac:dyDescent="0.2">
      <c r="A578" t="s">
        <v>1924</v>
      </c>
    </row>
    <row r="579" spans="1:1" hidden="1" x14ac:dyDescent="0.2">
      <c r="A579" t="s">
        <v>3420</v>
      </c>
    </row>
    <row r="580" spans="1:1" hidden="1" x14ac:dyDescent="0.2">
      <c r="A580" t="s">
        <v>1943</v>
      </c>
    </row>
    <row r="581" spans="1:1" x14ac:dyDescent="0.2">
      <c r="A581" t="s">
        <v>3421</v>
      </c>
    </row>
    <row r="582" spans="1:1" hidden="1" x14ac:dyDescent="0.2">
      <c r="A582" t="s">
        <v>3315</v>
      </c>
    </row>
    <row r="583" spans="1:1" hidden="1" x14ac:dyDescent="0.2">
      <c r="A583" t="s">
        <v>1922</v>
      </c>
    </row>
    <row r="584" spans="1:1" hidden="1" x14ac:dyDescent="0.2">
      <c r="A584" t="s">
        <v>3324</v>
      </c>
    </row>
    <row r="585" spans="1:1" hidden="1" x14ac:dyDescent="0.2">
      <c r="A585" t="s">
        <v>1924</v>
      </c>
    </row>
    <row r="586" spans="1:1" hidden="1" x14ac:dyDescent="0.2">
      <c r="A586" t="s">
        <v>1924</v>
      </c>
    </row>
    <row r="587" spans="1:1" hidden="1" x14ac:dyDescent="0.2">
      <c r="A587" t="s">
        <v>1936</v>
      </c>
    </row>
    <row r="588" spans="1:1" hidden="1" x14ac:dyDescent="0.2">
      <c r="A588" t="s">
        <v>3317</v>
      </c>
    </row>
    <row r="589" spans="1:1" hidden="1" x14ac:dyDescent="0.2">
      <c r="A589" t="s">
        <v>3330</v>
      </c>
    </row>
    <row r="590" spans="1:1" hidden="1" x14ac:dyDescent="0.2">
      <c r="A590" t="s">
        <v>1924</v>
      </c>
    </row>
    <row r="591" spans="1:1" hidden="1" x14ac:dyDescent="0.2">
      <c r="A591" t="s">
        <v>3422</v>
      </c>
    </row>
    <row r="592" spans="1:1" hidden="1" x14ac:dyDescent="0.2">
      <c r="A592" t="s">
        <v>1943</v>
      </c>
    </row>
    <row r="593" spans="1:1" x14ac:dyDescent="0.2">
      <c r="A593" t="s">
        <v>3423</v>
      </c>
    </row>
    <row r="594" spans="1:1" hidden="1" x14ac:dyDescent="0.2">
      <c r="A594" t="s">
        <v>3315</v>
      </c>
    </row>
    <row r="595" spans="1:1" hidden="1" x14ac:dyDescent="0.2">
      <c r="A595" t="s">
        <v>1922</v>
      </c>
    </row>
    <row r="596" spans="1:1" hidden="1" x14ac:dyDescent="0.2">
      <c r="A596" t="s">
        <v>3324</v>
      </c>
    </row>
    <row r="597" spans="1:1" hidden="1" x14ac:dyDescent="0.2">
      <c r="A597" t="s">
        <v>1924</v>
      </c>
    </row>
    <row r="598" spans="1:1" hidden="1" x14ac:dyDescent="0.2">
      <c r="A598" t="s">
        <v>1924</v>
      </c>
    </row>
    <row r="599" spans="1:1" hidden="1" x14ac:dyDescent="0.2">
      <c r="A599" t="s">
        <v>1936</v>
      </c>
    </row>
    <row r="600" spans="1:1" hidden="1" x14ac:dyDescent="0.2">
      <c r="A600" t="s">
        <v>3317</v>
      </c>
    </row>
    <row r="601" spans="1:1" hidden="1" x14ac:dyDescent="0.2">
      <c r="A601" t="s">
        <v>3330</v>
      </c>
    </row>
    <row r="602" spans="1:1" hidden="1" x14ac:dyDescent="0.2">
      <c r="A602" t="s">
        <v>1924</v>
      </c>
    </row>
    <row r="603" spans="1:1" hidden="1" x14ac:dyDescent="0.2">
      <c r="A603" t="s">
        <v>3424</v>
      </c>
    </row>
    <row r="604" spans="1:1" hidden="1" x14ac:dyDescent="0.2">
      <c r="A604" t="s">
        <v>2012</v>
      </c>
    </row>
    <row r="605" spans="1:1" hidden="1" x14ac:dyDescent="0.2">
      <c r="A605" t="s">
        <v>1920</v>
      </c>
    </row>
    <row r="606" spans="1:1" hidden="1" x14ac:dyDescent="0.2">
      <c r="A606" t="s">
        <v>3425</v>
      </c>
    </row>
    <row r="607" spans="1:1" x14ac:dyDescent="0.2">
      <c r="A607" t="s">
        <v>3426</v>
      </c>
    </row>
    <row r="608" spans="1:1" hidden="1" x14ac:dyDescent="0.2">
      <c r="A608" t="s">
        <v>3315</v>
      </c>
    </row>
    <row r="609" spans="1:1" hidden="1" x14ac:dyDescent="0.2">
      <c r="A609" t="s">
        <v>1922</v>
      </c>
    </row>
    <row r="610" spans="1:1" hidden="1" x14ac:dyDescent="0.2">
      <c r="A610" t="s">
        <v>3316</v>
      </c>
    </row>
    <row r="611" spans="1:1" hidden="1" x14ac:dyDescent="0.2">
      <c r="A611" t="s">
        <v>1924</v>
      </c>
    </row>
    <row r="612" spans="1:1" hidden="1" x14ac:dyDescent="0.2">
      <c r="A612" t="s">
        <v>1924</v>
      </c>
    </row>
    <row r="613" spans="1:1" hidden="1" x14ac:dyDescent="0.2">
      <c r="A613" t="s">
        <v>1936</v>
      </c>
    </row>
    <row r="614" spans="1:1" hidden="1" x14ac:dyDescent="0.2">
      <c r="A614" t="s">
        <v>3317</v>
      </c>
    </row>
    <row r="615" spans="1:1" hidden="1" x14ac:dyDescent="0.2">
      <c r="A615" t="s">
        <v>3321</v>
      </c>
    </row>
    <row r="616" spans="1:1" hidden="1" x14ac:dyDescent="0.2">
      <c r="A616" t="s">
        <v>1924</v>
      </c>
    </row>
    <row r="617" spans="1:1" hidden="1" x14ac:dyDescent="0.2">
      <c r="A617" t="s">
        <v>3427</v>
      </c>
    </row>
    <row r="618" spans="1:1" hidden="1" x14ac:dyDescent="0.2">
      <c r="A618" t="s">
        <v>1943</v>
      </c>
    </row>
    <row r="619" spans="1:1" x14ac:dyDescent="0.2">
      <c r="A619" t="s">
        <v>3428</v>
      </c>
    </row>
    <row r="620" spans="1:1" hidden="1" x14ac:dyDescent="0.2">
      <c r="A620" t="s">
        <v>3315</v>
      </c>
    </row>
    <row r="621" spans="1:1" hidden="1" x14ac:dyDescent="0.2">
      <c r="A621" t="s">
        <v>1922</v>
      </c>
    </row>
    <row r="622" spans="1:1" hidden="1" x14ac:dyDescent="0.2">
      <c r="A622" t="s">
        <v>3324</v>
      </c>
    </row>
    <row r="623" spans="1:1" hidden="1" x14ac:dyDescent="0.2">
      <c r="A623" t="s">
        <v>1924</v>
      </c>
    </row>
    <row r="624" spans="1:1" hidden="1" x14ac:dyDescent="0.2">
      <c r="A624" t="s">
        <v>1924</v>
      </c>
    </row>
    <row r="625" spans="1:1" hidden="1" x14ac:dyDescent="0.2">
      <c r="A625" t="s">
        <v>1936</v>
      </c>
    </row>
    <row r="626" spans="1:1" hidden="1" x14ac:dyDescent="0.2">
      <c r="A626" t="s">
        <v>3317</v>
      </c>
    </row>
    <row r="627" spans="1:1" hidden="1" x14ac:dyDescent="0.2">
      <c r="A627" t="s">
        <v>3325</v>
      </c>
    </row>
    <row r="628" spans="1:1" hidden="1" x14ac:dyDescent="0.2">
      <c r="A628" t="s">
        <v>1924</v>
      </c>
    </row>
    <row r="629" spans="1:1" hidden="1" x14ac:dyDescent="0.2">
      <c r="A629" t="s">
        <v>3429</v>
      </c>
    </row>
    <row r="630" spans="1:1" hidden="1" x14ac:dyDescent="0.2">
      <c r="A630" t="s">
        <v>1943</v>
      </c>
    </row>
    <row r="631" spans="1:1" x14ac:dyDescent="0.2">
      <c r="A631" t="s">
        <v>3430</v>
      </c>
    </row>
    <row r="632" spans="1:1" hidden="1" x14ac:dyDescent="0.2">
      <c r="A632" t="s">
        <v>3315</v>
      </c>
    </row>
    <row r="633" spans="1:1" hidden="1" x14ac:dyDescent="0.2">
      <c r="A633" t="s">
        <v>1922</v>
      </c>
    </row>
    <row r="634" spans="1:1" hidden="1" x14ac:dyDescent="0.2">
      <c r="A634" t="s">
        <v>3324</v>
      </c>
    </row>
    <row r="635" spans="1:1" hidden="1" x14ac:dyDescent="0.2">
      <c r="A635" t="s">
        <v>1924</v>
      </c>
    </row>
    <row r="636" spans="1:1" hidden="1" x14ac:dyDescent="0.2">
      <c r="A636" t="s">
        <v>1924</v>
      </c>
    </row>
    <row r="637" spans="1:1" hidden="1" x14ac:dyDescent="0.2">
      <c r="A637" t="s">
        <v>1936</v>
      </c>
    </row>
    <row r="638" spans="1:1" hidden="1" x14ac:dyDescent="0.2">
      <c r="A638" t="s">
        <v>3317</v>
      </c>
    </row>
    <row r="639" spans="1:1" hidden="1" x14ac:dyDescent="0.2">
      <c r="A639" t="s">
        <v>3330</v>
      </c>
    </row>
    <row r="640" spans="1:1" hidden="1" x14ac:dyDescent="0.2">
      <c r="A640" t="s">
        <v>1924</v>
      </c>
    </row>
    <row r="641" spans="1:1" hidden="1" x14ac:dyDescent="0.2">
      <c r="A641" t="s">
        <v>3431</v>
      </c>
    </row>
    <row r="642" spans="1:1" hidden="1" x14ac:dyDescent="0.2">
      <c r="A642" t="s">
        <v>1943</v>
      </c>
    </row>
    <row r="643" spans="1:1" x14ac:dyDescent="0.2">
      <c r="A643" t="s">
        <v>3432</v>
      </c>
    </row>
    <row r="644" spans="1:1" hidden="1" x14ac:dyDescent="0.2">
      <c r="A644" t="s">
        <v>3315</v>
      </c>
    </row>
    <row r="645" spans="1:1" hidden="1" x14ac:dyDescent="0.2">
      <c r="A645" t="s">
        <v>1922</v>
      </c>
    </row>
    <row r="646" spans="1:1" hidden="1" x14ac:dyDescent="0.2">
      <c r="A646" t="s">
        <v>3324</v>
      </c>
    </row>
    <row r="647" spans="1:1" hidden="1" x14ac:dyDescent="0.2">
      <c r="A647" t="s">
        <v>1924</v>
      </c>
    </row>
    <row r="648" spans="1:1" hidden="1" x14ac:dyDescent="0.2">
      <c r="A648" t="s">
        <v>1924</v>
      </c>
    </row>
    <row r="649" spans="1:1" hidden="1" x14ac:dyDescent="0.2">
      <c r="A649" t="s">
        <v>1936</v>
      </c>
    </row>
    <row r="650" spans="1:1" hidden="1" x14ac:dyDescent="0.2">
      <c r="A650" t="s">
        <v>3317</v>
      </c>
    </row>
    <row r="651" spans="1:1" hidden="1" x14ac:dyDescent="0.2">
      <c r="A651" t="s">
        <v>3325</v>
      </c>
    </row>
    <row r="652" spans="1:1" hidden="1" x14ac:dyDescent="0.2">
      <c r="A652" t="s">
        <v>1924</v>
      </c>
    </row>
    <row r="653" spans="1:1" hidden="1" x14ac:dyDescent="0.2">
      <c r="A653" t="s">
        <v>3433</v>
      </c>
    </row>
    <row r="654" spans="1:1" hidden="1" x14ac:dyDescent="0.2">
      <c r="A654" t="s">
        <v>1943</v>
      </c>
    </row>
    <row r="655" spans="1:1" x14ac:dyDescent="0.2">
      <c r="A655" t="s">
        <v>3434</v>
      </c>
    </row>
    <row r="656" spans="1:1" hidden="1" x14ac:dyDescent="0.2">
      <c r="A656" t="s">
        <v>3315</v>
      </c>
    </row>
    <row r="657" spans="1:1" hidden="1" x14ac:dyDescent="0.2">
      <c r="A657" t="s">
        <v>1922</v>
      </c>
    </row>
    <row r="658" spans="1:1" hidden="1" x14ac:dyDescent="0.2">
      <c r="A658" t="s">
        <v>3316</v>
      </c>
    </row>
    <row r="659" spans="1:1" hidden="1" x14ac:dyDescent="0.2">
      <c r="A659" t="s">
        <v>1924</v>
      </c>
    </row>
    <row r="660" spans="1:1" hidden="1" x14ac:dyDescent="0.2">
      <c r="A660" t="s">
        <v>1924</v>
      </c>
    </row>
    <row r="661" spans="1:1" hidden="1" x14ac:dyDescent="0.2">
      <c r="A661" t="s">
        <v>1936</v>
      </c>
    </row>
    <row r="662" spans="1:1" hidden="1" x14ac:dyDescent="0.2">
      <c r="A662" t="s">
        <v>3317</v>
      </c>
    </row>
    <row r="663" spans="1:1" hidden="1" x14ac:dyDescent="0.2">
      <c r="A663" t="s">
        <v>3321</v>
      </c>
    </row>
    <row r="664" spans="1:1" hidden="1" x14ac:dyDescent="0.2">
      <c r="A664" t="s">
        <v>1924</v>
      </c>
    </row>
    <row r="665" spans="1:1" hidden="1" x14ac:dyDescent="0.2">
      <c r="A665" t="s">
        <v>3435</v>
      </c>
    </row>
    <row r="666" spans="1:1" hidden="1" x14ac:dyDescent="0.2">
      <c r="A666" t="s">
        <v>1943</v>
      </c>
    </row>
    <row r="667" spans="1:1" x14ac:dyDescent="0.2">
      <c r="A667" t="s">
        <v>3436</v>
      </c>
    </row>
    <row r="668" spans="1:1" hidden="1" x14ac:dyDescent="0.2">
      <c r="A668" t="s">
        <v>3315</v>
      </c>
    </row>
    <row r="669" spans="1:1" hidden="1" x14ac:dyDescent="0.2">
      <c r="A669" t="s">
        <v>1922</v>
      </c>
    </row>
    <row r="670" spans="1:1" hidden="1" x14ac:dyDescent="0.2">
      <c r="A670" t="s">
        <v>3316</v>
      </c>
    </row>
    <row r="671" spans="1:1" hidden="1" x14ac:dyDescent="0.2">
      <c r="A671" t="s">
        <v>1924</v>
      </c>
    </row>
    <row r="672" spans="1:1" hidden="1" x14ac:dyDescent="0.2">
      <c r="A672" t="s">
        <v>1924</v>
      </c>
    </row>
    <row r="673" spans="1:1" hidden="1" x14ac:dyDescent="0.2">
      <c r="A673" t="s">
        <v>1936</v>
      </c>
    </row>
    <row r="674" spans="1:1" hidden="1" x14ac:dyDescent="0.2">
      <c r="A674" t="s">
        <v>3317</v>
      </c>
    </row>
    <row r="675" spans="1:1" hidden="1" x14ac:dyDescent="0.2">
      <c r="A675" t="s">
        <v>3321</v>
      </c>
    </row>
    <row r="676" spans="1:1" hidden="1" x14ac:dyDescent="0.2">
      <c r="A676" t="s">
        <v>1924</v>
      </c>
    </row>
    <row r="677" spans="1:1" hidden="1" x14ac:dyDescent="0.2">
      <c r="A677" t="s">
        <v>3437</v>
      </c>
    </row>
    <row r="678" spans="1:1" hidden="1" x14ac:dyDescent="0.2">
      <c r="A678" t="s">
        <v>1943</v>
      </c>
    </row>
    <row r="679" spans="1:1" x14ac:dyDescent="0.2">
      <c r="A679" t="s">
        <v>3438</v>
      </c>
    </row>
    <row r="680" spans="1:1" hidden="1" x14ac:dyDescent="0.2">
      <c r="A680" t="s">
        <v>3315</v>
      </c>
    </row>
    <row r="681" spans="1:1" hidden="1" x14ac:dyDescent="0.2">
      <c r="A681" t="s">
        <v>1922</v>
      </c>
    </row>
    <row r="682" spans="1:1" hidden="1" x14ac:dyDescent="0.2">
      <c r="A682" t="s">
        <v>3324</v>
      </c>
    </row>
    <row r="683" spans="1:1" hidden="1" x14ac:dyDescent="0.2">
      <c r="A683" t="s">
        <v>1924</v>
      </c>
    </row>
    <row r="684" spans="1:1" hidden="1" x14ac:dyDescent="0.2">
      <c r="A684" t="s">
        <v>1924</v>
      </c>
    </row>
    <row r="685" spans="1:1" hidden="1" x14ac:dyDescent="0.2">
      <c r="A685" t="s">
        <v>1936</v>
      </c>
    </row>
    <row r="686" spans="1:1" hidden="1" x14ac:dyDescent="0.2">
      <c r="A686" t="s">
        <v>3317</v>
      </c>
    </row>
    <row r="687" spans="1:1" hidden="1" x14ac:dyDescent="0.2">
      <c r="A687" t="s">
        <v>3325</v>
      </c>
    </row>
    <row r="688" spans="1:1" hidden="1" x14ac:dyDescent="0.2">
      <c r="A688" t="s">
        <v>1924</v>
      </c>
    </row>
    <row r="689" spans="1:1" hidden="1" x14ac:dyDescent="0.2">
      <c r="A689" t="s">
        <v>3439</v>
      </c>
    </row>
    <row r="690" spans="1:1" hidden="1" x14ac:dyDescent="0.2">
      <c r="A690" t="s">
        <v>1943</v>
      </c>
    </row>
    <row r="691" spans="1:1" x14ac:dyDescent="0.2">
      <c r="A691" t="s">
        <v>3440</v>
      </c>
    </row>
    <row r="692" spans="1:1" hidden="1" x14ac:dyDescent="0.2">
      <c r="A692" t="s">
        <v>3315</v>
      </c>
    </row>
    <row r="693" spans="1:1" hidden="1" x14ac:dyDescent="0.2">
      <c r="A693" t="s">
        <v>1922</v>
      </c>
    </row>
    <row r="694" spans="1:1" hidden="1" x14ac:dyDescent="0.2">
      <c r="A694" t="s">
        <v>3316</v>
      </c>
    </row>
    <row r="695" spans="1:1" hidden="1" x14ac:dyDescent="0.2">
      <c r="A695" t="s">
        <v>1924</v>
      </c>
    </row>
    <row r="696" spans="1:1" hidden="1" x14ac:dyDescent="0.2">
      <c r="A696" t="s">
        <v>1924</v>
      </c>
    </row>
    <row r="697" spans="1:1" hidden="1" x14ac:dyDescent="0.2">
      <c r="A697" t="s">
        <v>1936</v>
      </c>
    </row>
    <row r="698" spans="1:1" hidden="1" x14ac:dyDescent="0.2">
      <c r="A698" t="s">
        <v>3317</v>
      </c>
    </row>
    <row r="699" spans="1:1" hidden="1" x14ac:dyDescent="0.2">
      <c r="A699" t="s">
        <v>3321</v>
      </c>
    </row>
    <row r="700" spans="1:1" hidden="1" x14ac:dyDescent="0.2">
      <c r="A700" t="s">
        <v>1924</v>
      </c>
    </row>
    <row r="701" spans="1:1" hidden="1" x14ac:dyDescent="0.2">
      <c r="A701" t="s">
        <v>3441</v>
      </c>
    </row>
    <row r="702" spans="1:1" hidden="1" x14ac:dyDescent="0.2">
      <c r="A702" t="s">
        <v>1943</v>
      </c>
    </row>
    <row r="703" spans="1:1" x14ac:dyDescent="0.2">
      <c r="A703" t="s">
        <v>3442</v>
      </c>
    </row>
    <row r="704" spans="1:1" hidden="1" x14ac:dyDescent="0.2">
      <c r="A704" t="s">
        <v>3315</v>
      </c>
    </row>
    <row r="705" spans="1:1" hidden="1" x14ac:dyDescent="0.2">
      <c r="A705" t="s">
        <v>1922</v>
      </c>
    </row>
    <row r="706" spans="1:1" hidden="1" x14ac:dyDescent="0.2">
      <c r="A706" t="s">
        <v>3359</v>
      </c>
    </row>
    <row r="707" spans="1:1" hidden="1" x14ac:dyDescent="0.2">
      <c r="A707" t="s">
        <v>1924</v>
      </c>
    </row>
    <row r="708" spans="1:1" hidden="1" x14ac:dyDescent="0.2">
      <c r="A708" t="s">
        <v>1924</v>
      </c>
    </row>
    <row r="709" spans="1:1" hidden="1" x14ac:dyDescent="0.2">
      <c r="A709" t="s">
        <v>1936</v>
      </c>
    </row>
    <row r="710" spans="1:1" hidden="1" x14ac:dyDescent="0.2">
      <c r="A710" t="s">
        <v>3317</v>
      </c>
    </row>
    <row r="711" spans="1:1" hidden="1" x14ac:dyDescent="0.2">
      <c r="A711" t="s">
        <v>3360</v>
      </c>
    </row>
    <row r="712" spans="1:1" hidden="1" x14ac:dyDescent="0.2">
      <c r="A712" t="s">
        <v>1924</v>
      </c>
    </row>
    <row r="713" spans="1:1" hidden="1" x14ac:dyDescent="0.2">
      <c r="A713" t="s">
        <v>3443</v>
      </c>
    </row>
    <row r="714" spans="1:1" hidden="1" x14ac:dyDescent="0.2">
      <c r="A714" t="s">
        <v>1943</v>
      </c>
    </row>
    <row r="715" spans="1:1" x14ac:dyDescent="0.2">
      <c r="A715" t="s">
        <v>3444</v>
      </c>
    </row>
    <row r="716" spans="1:1" hidden="1" x14ac:dyDescent="0.2">
      <c r="A716" t="s">
        <v>3315</v>
      </c>
    </row>
    <row r="717" spans="1:1" hidden="1" x14ac:dyDescent="0.2">
      <c r="A717" t="s">
        <v>1922</v>
      </c>
    </row>
    <row r="718" spans="1:1" hidden="1" x14ac:dyDescent="0.2">
      <c r="A718" t="s">
        <v>3324</v>
      </c>
    </row>
    <row r="719" spans="1:1" hidden="1" x14ac:dyDescent="0.2">
      <c r="A719" t="s">
        <v>1924</v>
      </c>
    </row>
    <row r="720" spans="1:1" hidden="1" x14ac:dyDescent="0.2">
      <c r="A720" t="s">
        <v>1924</v>
      </c>
    </row>
    <row r="721" spans="1:1" hidden="1" x14ac:dyDescent="0.2">
      <c r="A721" t="s">
        <v>1936</v>
      </c>
    </row>
    <row r="722" spans="1:1" hidden="1" x14ac:dyDescent="0.2">
      <c r="A722" t="s">
        <v>3317</v>
      </c>
    </row>
    <row r="723" spans="1:1" hidden="1" x14ac:dyDescent="0.2">
      <c r="A723" t="s">
        <v>3330</v>
      </c>
    </row>
    <row r="724" spans="1:1" hidden="1" x14ac:dyDescent="0.2">
      <c r="A724" t="s">
        <v>1924</v>
      </c>
    </row>
    <row r="725" spans="1:1" hidden="1" x14ac:dyDescent="0.2">
      <c r="A725" t="s">
        <v>3445</v>
      </c>
    </row>
    <row r="726" spans="1:1" hidden="1" x14ac:dyDescent="0.2">
      <c r="A726" t="s">
        <v>1943</v>
      </c>
    </row>
    <row r="727" spans="1:1" x14ac:dyDescent="0.2">
      <c r="A727" t="s">
        <v>3446</v>
      </c>
    </row>
    <row r="728" spans="1:1" hidden="1" x14ac:dyDescent="0.2">
      <c r="A728" t="s">
        <v>3315</v>
      </c>
    </row>
    <row r="729" spans="1:1" hidden="1" x14ac:dyDescent="0.2">
      <c r="A729" t="s">
        <v>1922</v>
      </c>
    </row>
    <row r="730" spans="1:1" hidden="1" x14ac:dyDescent="0.2">
      <c r="A730" t="s">
        <v>3359</v>
      </c>
    </row>
    <row r="731" spans="1:1" hidden="1" x14ac:dyDescent="0.2">
      <c r="A731" t="s">
        <v>1924</v>
      </c>
    </row>
    <row r="732" spans="1:1" hidden="1" x14ac:dyDescent="0.2">
      <c r="A732" t="s">
        <v>1924</v>
      </c>
    </row>
    <row r="733" spans="1:1" hidden="1" x14ac:dyDescent="0.2">
      <c r="A733" t="s">
        <v>1936</v>
      </c>
    </row>
    <row r="734" spans="1:1" hidden="1" x14ac:dyDescent="0.2">
      <c r="A734" t="s">
        <v>3317</v>
      </c>
    </row>
    <row r="735" spans="1:1" hidden="1" x14ac:dyDescent="0.2">
      <c r="A735" t="s">
        <v>3360</v>
      </c>
    </row>
    <row r="736" spans="1:1" hidden="1" x14ac:dyDescent="0.2">
      <c r="A736" t="s">
        <v>1924</v>
      </c>
    </row>
    <row r="737" spans="1:1" hidden="1" x14ac:dyDescent="0.2">
      <c r="A737" t="s">
        <v>3447</v>
      </c>
    </row>
    <row r="738" spans="1:1" hidden="1" x14ac:dyDescent="0.2">
      <c r="A738" t="s">
        <v>1943</v>
      </c>
    </row>
    <row r="739" spans="1:1" x14ac:dyDescent="0.2">
      <c r="A739" t="s">
        <v>3448</v>
      </c>
    </row>
    <row r="740" spans="1:1" hidden="1" x14ac:dyDescent="0.2">
      <c r="A740" t="s">
        <v>3315</v>
      </c>
    </row>
    <row r="741" spans="1:1" hidden="1" x14ac:dyDescent="0.2">
      <c r="A741" t="s">
        <v>1922</v>
      </c>
    </row>
    <row r="742" spans="1:1" hidden="1" x14ac:dyDescent="0.2">
      <c r="A742" t="s">
        <v>3324</v>
      </c>
    </row>
    <row r="743" spans="1:1" hidden="1" x14ac:dyDescent="0.2">
      <c r="A743" t="s">
        <v>1924</v>
      </c>
    </row>
    <row r="744" spans="1:1" hidden="1" x14ac:dyDescent="0.2">
      <c r="A744" t="s">
        <v>1924</v>
      </c>
    </row>
    <row r="745" spans="1:1" hidden="1" x14ac:dyDescent="0.2">
      <c r="A745" t="s">
        <v>1936</v>
      </c>
    </row>
    <row r="746" spans="1:1" hidden="1" x14ac:dyDescent="0.2">
      <c r="A746" t="s">
        <v>3317</v>
      </c>
    </row>
    <row r="747" spans="1:1" hidden="1" x14ac:dyDescent="0.2">
      <c r="A747" t="s">
        <v>3330</v>
      </c>
    </row>
    <row r="748" spans="1:1" hidden="1" x14ac:dyDescent="0.2">
      <c r="A748" t="s">
        <v>1924</v>
      </c>
    </row>
    <row r="749" spans="1:1" hidden="1" x14ac:dyDescent="0.2">
      <c r="A749" t="s">
        <v>3449</v>
      </c>
    </row>
    <row r="750" spans="1:1" hidden="1" x14ac:dyDescent="0.2">
      <c r="A750" t="s">
        <v>1943</v>
      </c>
    </row>
    <row r="751" spans="1:1" x14ac:dyDescent="0.2">
      <c r="A751" t="s">
        <v>3450</v>
      </c>
    </row>
    <row r="752" spans="1:1" hidden="1" x14ac:dyDescent="0.2">
      <c r="A752" t="s">
        <v>3315</v>
      </c>
    </row>
    <row r="753" spans="1:1" hidden="1" x14ac:dyDescent="0.2">
      <c r="A753" t="s">
        <v>1922</v>
      </c>
    </row>
    <row r="754" spans="1:1" hidden="1" x14ac:dyDescent="0.2">
      <c r="A754" t="s">
        <v>3316</v>
      </c>
    </row>
    <row r="755" spans="1:1" hidden="1" x14ac:dyDescent="0.2">
      <c r="A755" t="s">
        <v>1924</v>
      </c>
    </row>
    <row r="756" spans="1:1" hidden="1" x14ac:dyDescent="0.2">
      <c r="A756" t="s">
        <v>1924</v>
      </c>
    </row>
    <row r="757" spans="1:1" hidden="1" x14ac:dyDescent="0.2">
      <c r="A757" t="s">
        <v>1936</v>
      </c>
    </row>
    <row r="758" spans="1:1" hidden="1" x14ac:dyDescent="0.2">
      <c r="A758" t="s">
        <v>3317</v>
      </c>
    </row>
    <row r="759" spans="1:1" hidden="1" x14ac:dyDescent="0.2">
      <c r="A759" t="s">
        <v>3321</v>
      </c>
    </row>
    <row r="760" spans="1:1" hidden="1" x14ac:dyDescent="0.2">
      <c r="A760" t="s">
        <v>1924</v>
      </c>
    </row>
    <row r="761" spans="1:1" hidden="1" x14ac:dyDescent="0.2">
      <c r="A761" t="s">
        <v>3451</v>
      </c>
    </row>
    <row r="762" spans="1:1" hidden="1" x14ac:dyDescent="0.2">
      <c r="A762" t="s">
        <v>1943</v>
      </c>
    </row>
    <row r="763" spans="1:1" x14ac:dyDescent="0.2">
      <c r="A763" t="s">
        <v>3452</v>
      </c>
    </row>
    <row r="764" spans="1:1" hidden="1" x14ac:dyDescent="0.2">
      <c r="A764" t="s">
        <v>3315</v>
      </c>
    </row>
    <row r="765" spans="1:1" hidden="1" x14ac:dyDescent="0.2">
      <c r="A765" t="s">
        <v>1922</v>
      </c>
    </row>
    <row r="766" spans="1:1" hidden="1" x14ac:dyDescent="0.2">
      <c r="A766" t="s">
        <v>3316</v>
      </c>
    </row>
    <row r="767" spans="1:1" hidden="1" x14ac:dyDescent="0.2">
      <c r="A767" t="s">
        <v>1924</v>
      </c>
    </row>
    <row r="768" spans="1:1" hidden="1" x14ac:dyDescent="0.2">
      <c r="A768" t="s">
        <v>1924</v>
      </c>
    </row>
    <row r="769" spans="1:1" hidden="1" x14ac:dyDescent="0.2">
      <c r="A769" t="s">
        <v>1936</v>
      </c>
    </row>
    <row r="770" spans="1:1" hidden="1" x14ac:dyDescent="0.2">
      <c r="A770" t="s">
        <v>3317</v>
      </c>
    </row>
    <row r="771" spans="1:1" hidden="1" x14ac:dyDescent="0.2">
      <c r="A771" t="s">
        <v>3321</v>
      </c>
    </row>
    <row r="772" spans="1:1" hidden="1" x14ac:dyDescent="0.2">
      <c r="A772" t="s">
        <v>1924</v>
      </c>
    </row>
    <row r="773" spans="1:1" hidden="1" x14ac:dyDescent="0.2">
      <c r="A773" t="s">
        <v>3453</v>
      </c>
    </row>
    <row r="774" spans="1:1" hidden="1" x14ac:dyDescent="0.2">
      <c r="A774" t="s">
        <v>1943</v>
      </c>
    </row>
    <row r="775" spans="1:1" x14ac:dyDescent="0.2">
      <c r="A775" t="s">
        <v>3454</v>
      </c>
    </row>
    <row r="776" spans="1:1" hidden="1" x14ac:dyDescent="0.2">
      <c r="A776" t="s">
        <v>3315</v>
      </c>
    </row>
    <row r="777" spans="1:1" hidden="1" x14ac:dyDescent="0.2">
      <c r="A777" t="s">
        <v>1922</v>
      </c>
    </row>
    <row r="778" spans="1:1" hidden="1" x14ac:dyDescent="0.2">
      <c r="A778" t="s">
        <v>3324</v>
      </c>
    </row>
    <row r="779" spans="1:1" hidden="1" x14ac:dyDescent="0.2">
      <c r="A779" t="s">
        <v>1924</v>
      </c>
    </row>
    <row r="780" spans="1:1" hidden="1" x14ac:dyDescent="0.2">
      <c r="A780" t="s">
        <v>1924</v>
      </c>
    </row>
    <row r="781" spans="1:1" hidden="1" x14ac:dyDescent="0.2">
      <c r="A781" t="s">
        <v>1936</v>
      </c>
    </row>
    <row r="782" spans="1:1" hidden="1" x14ac:dyDescent="0.2">
      <c r="A782" t="s">
        <v>3317</v>
      </c>
    </row>
    <row r="783" spans="1:1" hidden="1" x14ac:dyDescent="0.2">
      <c r="A783" t="s">
        <v>3330</v>
      </c>
    </row>
    <row r="784" spans="1:1" hidden="1" x14ac:dyDescent="0.2">
      <c r="A784" t="s">
        <v>1924</v>
      </c>
    </row>
    <row r="785" spans="1:1" hidden="1" x14ac:dyDescent="0.2">
      <c r="A785" t="s">
        <v>3455</v>
      </c>
    </row>
    <row r="786" spans="1:1" hidden="1" x14ac:dyDescent="0.2">
      <c r="A786" t="s">
        <v>1943</v>
      </c>
    </row>
    <row r="787" spans="1:1" x14ac:dyDescent="0.2">
      <c r="A787" t="s">
        <v>3456</v>
      </c>
    </row>
    <row r="788" spans="1:1" hidden="1" x14ac:dyDescent="0.2">
      <c r="A788" t="s">
        <v>3315</v>
      </c>
    </row>
    <row r="789" spans="1:1" hidden="1" x14ac:dyDescent="0.2">
      <c r="A789" t="s">
        <v>1922</v>
      </c>
    </row>
    <row r="790" spans="1:1" hidden="1" x14ac:dyDescent="0.2">
      <c r="A790" t="s">
        <v>3316</v>
      </c>
    </row>
    <row r="791" spans="1:1" hidden="1" x14ac:dyDescent="0.2">
      <c r="A791" t="s">
        <v>1924</v>
      </c>
    </row>
    <row r="792" spans="1:1" hidden="1" x14ac:dyDescent="0.2">
      <c r="A792" t="s">
        <v>1924</v>
      </c>
    </row>
    <row r="793" spans="1:1" hidden="1" x14ac:dyDescent="0.2">
      <c r="A793" t="s">
        <v>1936</v>
      </c>
    </row>
    <row r="794" spans="1:1" hidden="1" x14ac:dyDescent="0.2">
      <c r="A794" t="s">
        <v>3317</v>
      </c>
    </row>
    <row r="795" spans="1:1" hidden="1" x14ac:dyDescent="0.2">
      <c r="A795" t="s">
        <v>3321</v>
      </c>
    </row>
    <row r="796" spans="1:1" hidden="1" x14ac:dyDescent="0.2">
      <c r="A796" t="s">
        <v>1924</v>
      </c>
    </row>
    <row r="797" spans="1:1" hidden="1" x14ac:dyDescent="0.2">
      <c r="A797" t="s">
        <v>3457</v>
      </c>
    </row>
    <row r="798" spans="1:1" hidden="1" x14ac:dyDescent="0.2">
      <c r="A798" t="s">
        <v>1943</v>
      </c>
    </row>
    <row r="799" spans="1:1" x14ac:dyDescent="0.2">
      <c r="A799" t="s">
        <v>3458</v>
      </c>
    </row>
    <row r="800" spans="1:1" hidden="1" x14ac:dyDescent="0.2">
      <c r="A800" t="s">
        <v>3315</v>
      </c>
    </row>
    <row r="801" spans="1:1" hidden="1" x14ac:dyDescent="0.2">
      <c r="A801" t="s">
        <v>1922</v>
      </c>
    </row>
    <row r="802" spans="1:1" hidden="1" x14ac:dyDescent="0.2">
      <c r="A802" t="s">
        <v>3459</v>
      </c>
    </row>
    <row r="803" spans="1:1" hidden="1" x14ac:dyDescent="0.2">
      <c r="A803" t="s">
        <v>1924</v>
      </c>
    </row>
    <row r="804" spans="1:1" hidden="1" x14ac:dyDescent="0.2">
      <c r="A804" t="s">
        <v>1924</v>
      </c>
    </row>
    <row r="805" spans="1:1" hidden="1" x14ac:dyDescent="0.2">
      <c r="A805" t="s">
        <v>1936</v>
      </c>
    </row>
    <row r="806" spans="1:1" hidden="1" x14ac:dyDescent="0.2">
      <c r="A806" t="s">
        <v>3317</v>
      </c>
    </row>
    <row r="807" spans="1:1" hidden="1" x14ac:dyDescent="0.2">
      <c r="A807" t="s">
        <v>3460</v>
      </c>
    </row>
    <row r="808" spans="1:1" hidden="1" x14ac:dyDescent="0.2">
      <c r="A808" t="s">
        <v>1924</v>
      </c>
    </row>
    <row r="809" spans="1:1" hidden="1" x14ac:dyDescent="0.2">
      <c r="A809" t="s">
        <v>3461</v>
      </c>
    </row>
    <row r="810" spans="1:1" hidden="1" x14ac:dyDescent="0.2">
      <c r="A810" t="s">
        <v>1943</v>
      </c>
    </row>
    <row r="811" spans="1:1" x14ac:dyDescent="0.2">
      <c r="A811" t="s">
        <v>3462</v>
      </c>
    </row>
    <row r="812" spans="1:1" hidden="1" x14ac:dyDescent="0.2">
      <c r="A812" t="s">
        <v>3315</v>
      </c>
    </row>
    <row r="813" spans="1:1" hidden="1" x14ac:dyDescent="0.2">
      <c r="A813" t="s">
        <v>1922</v>
      </c>
    </row>
    <row r="814" spans="1:1" hidden="1" x14ac:dyDescent="0.2">
      <c r="A814" t="s">
        <v>3324</v>
      </c>
    </row>
    <row r="815" spans="1:1" hidden="1" x14ac:dyDescent="0.2">
      <c r="A815" t="s">
        <v>1924</v>
      </c>
    </row>
    <row r="816" spans="1:1" hidden="1" x14ac:dyDescent="0.2">
      <c r="A816" t="s">
        <v>1924</v>
      </c>
    </row>
    <row r="817" spans="1:1" hidden="1" x14ac:dyDescent="0.2">
      <c r="A817" t="s">
        <v>1936</v>
      </c>
    </row>
    <row r="818" spans="1:1" hidden="1" x14ac:dyDescent="0.2">
      <c r="A818" t="s">
        <v>3317</v>
      </c>
    </row>
    <row r="819" spans="1:1" hidden="1" x14ac:dyDescent="0.2">
      <c r="A819" t="s">
        <v>3330</v>
      </c>
    </row>
    <row r="820" spans="1:1" hidden="1" x14ac:dyDescent="0.2">
      <c r="A820" t="s">
        <v>1924</v>
      </c>
    </row>
    <row r="821" spans="1:1" hidden="1" x14ac:dyDescent="0.2">
      <c r="A821" t="s">
        <v>3463</v>
      </c>
    </row>
    <row r="822" spans="1:1" hidden="1" x14ac:dyDescent="0.2">
      <c r="A822" t="s">
        <v>1943</v>
      </c>
    </row>
    <row r="823" spans="1:1" x14ac:dyDescent="0.2">
      <c r="A823" t="s">
        <v>3464</v>
      </c>
    </row>
    <row r="824" spans="1:1" hidden="1" x14ac:dyDescent="0.2">
      <c r="A824" t="s">
        <v>3315</v>
      </c>
    </row>
    <row r="825" spans="1:1" hidden="1" x14ac:dyDescent="0.2">
      <c r="A825" t="s">
        <v>1922</v>
      </c>
    </row>
    <row r="826" spans="1:1" hidden="1" x14ac:dyDescent="0.2">
      <c r="A826" t="s">
        <v>3324</v>
      </c>
    </row>
    <row r="827" spans="1:1" hidden="1" x14ac:dyDescent="0.2">
      <c r="A827" t="s">
        <v>1924</v>
      </c>
    </row>
    <row r="828" spans="1:1" hidden="1" x14ac:dyDescent="0.2">
      <c r="A828" t="s">
        <v>1924</v>
      </c>
    </row>
    <row r="829" spans="1:1" hidden="1" x14ac:dyDescent="0.2">
      <c r="A829" t="s">
        <v>1936</v>
      </c>
    </row>
    <row r="830" spans="1:1" hidden="1" x14ac:dyDescent="0.2">
      <c r="A830" t="s">
        <v>3317</v>
      </c>
    </row>
    <row r="831" spans="1:1" hidden="1" x14ac:dyDescent="0.2">
      <c r="A831" t="s">
        <v>3330</v>
      </c>
    </row>
    <row r="832" spans="1:1" hidden="1" x14ac:dyDescent="0.2">
      <c r="A832" t="s">
        <v>1924</v>
      </c>
    </row>
    <row r="833" spans="1:1" hidden="1" x14ac:dyDescent="0.2">
      <c r="A833" t="s">
        <v>3465</v>
      </c>
    </row>
    <row r="834" spans="1:1" hidden="1" x14ac:dyDescent="0.2">
      <c r="A834" t="s">
        <v>1943</v>
      </c>
    </row>
    <row r="835" spans="1:1" x14ac:dyDescent="0.2">
      <c r="A835" t="s">
        <v>3466</v>
      </c>
    </row>
    <row r="836" spans="1:1" hidden="1" x14ac:dyDescent="0.2">
      <c r="A836" t="s">
        <v>3315</v>
      </c>
    </row>
    <row r="837" spans="1:1" hidden="1" x14ac:dyDescent="0.2">
      <c r="A837" t="s">
        <v>1922</v>
      </c>
    </row>
    <row r="838" spans="1:1" hidden="1" x14ac:dyDescent="0.2">
      <c r="A838" t="s">
        <v>3324</v>
      </c>
    </row>
    <row r="839" spans="1:1" hidden="1" x14ac:dyDescent="0.2">
      <c r="A839" t="s">
        <v>1924</v>
      </c>
    </row>
    <row r="840" spans="1:1" hidden="1" x14ac:dyDescent="0.2">
      <c r="A840" t="s">
        <v>1924</v>
      </c>
    </row>
    <row r="841" spans="1:1" hidden="1" x14ac:dyDescent="0.2">
      <c r="A841" t="s">
        <v>1936</v>
      </c>
    </row>
    <row r="842" spans="1:1" hidden="1" x14ac:dyDescent="0.2">
      <c r="A842" t="s">
        <v>3317</v>
      </c>
    </row>
    <row r="843" spans="1:1" hidden="1" x14ac:dyDescent="0.2">
      <c r="A843" t="s">
        <v>3330</v>
      </c>
    </row>
    <row r="844" spans="1:1" hidden="1" x14ac:dyDescent="0.2">
      <c r="A844" t="s">
        <v>1924</v>
      </c>
    </row>
    <row r="845" spans="1:1" hidden="1" x14ac:dyDescent="0.2">
      <c r="A845" t="s">
        <v>3467</v>
      </c>
    </row>
    <row r="846" spans="1:1" hidden="1" x14ac:dyDescent="0.2">
      <c r="A846" t="s">
        <v>1943</v>
      </c>
    </row>
    <row r="847" spans="1:1" x14ac:dyDescent="0.2">
      <c r="A847" t="s">
        <v>3468</v>
      </c>
    </row>
    <row r="848" spans="1:1" hidden="1" x14ac:dyDescent="0.2">
      <c r="A848" t="s">
        <v>3315</v>
      </c>
    </row>
    <row r="849" spans="1:1" hidden="1" x14ac:dyDescent="0.2">
      <c r="A849" t="s">
        <v>1922</v>
      </c>
    </row>
    <row r="850" spans="1:1" hidden="1" x14ac:dyDescent="0.2">
      <c r="A850" t="s">
        <v>3316</v>
      </c>
    </row>
    <row r="851" spans="1:1" hidden="1" x14ac:dyDescent="0.2">
      <c r="A851" t="s">
        <v>1924</v>
      </c>
    </row>
    <row r="852" spans="1:1" hidden="1" x14ac:dyDescent="0.2">
      <c r="A852" t="s">
        <v>1924</v>
      </c>
    </row>
    <row r="853" spans="1:1" hidden="1" x14ac:dyDescent="0.2">
      <c r="A853" t="s">
        <v>1936</v>
      </c>
    </row>
    <row r="854" spans="1:1" hidden="1" x14ac:dyDescent="0.2">
      <c r="A854" t="s">
        <v>3317</v>
      </c>
    </row>
    <row r="855" spans="1:1" hidden="1" x14ac:dyDescent="0.2">
      <c r="A855" t="s">
        <v>3321</v>
      </c>
    </row>
    <row r="856" spans="1:1" hidden="1" x14ac:dyDescent="0.2">
      <c r="A856" t="s">
        <v>1924</v>
      </c>
    </row>
    <row r="857" spans="1:1" hidden="1" x14ac:dyDescent="0.2">
      <c r="A857" t="s">
        <v>3469</v>
      </c>
    </row>
    <row r="858" spans="1:1" hidden="1" x14ac:dyDescent="0.2">
      <c r="A858" t="s">
        <v>1943</v>
      </c>
    </row>
    <row r="859" spans="1:1" x14ac:dyDescent="0.2">
      <c r="A859" t="s">
        <v>3470</v>
      </c>
    </row>
    <row r="860" spans="1:1" hidden="1" x14ac:dyDescent="0.2">
      <c r="A860" t="s">
        <v>3315</v>
      </c>
    </row>
    <row r="861" spans="1:1" hidden="1" x14ac:dyDescent="0.2">
      <c r="A861" t="s">
        <v>1922</v>
      </c>
    </row>
    <row r="862" spans="1:1" hidden="1" x14ac:dyDescent="0.2">
      <c r="A862" t="s">
        <v>3359</v>
      </c>
    </row>
    <row r="863" spans="1:1" hidden="1" x14ac:dyDescent="0.2">
      <c r="A863" t="s">
        <v>1924</v>
      </c>
    </row>
    <row r="864" spans="1:1" hidden="1" x14ac:dyDescent="0.2">
      <c r="A864" t="s">
        <v>1924</v>
      </c>
    </row>
    <row r="865" spans="1:1" hidden="1" x14ac:dyDescent="0.2">
      <c r="A865" t="s">
        <v>1936</v>
      </c>
    </row>
    <row r="866" spans="1:1" hidden="1" x14ac:dyDescent="0.2">
      <c r="A866" t="s">
        <v>3317</v>
      </c>
    </row>
    <row r="867" spans="1:1" hidden="1" x14ac:dyDescent="0.2">
      <c r="A867" t="s">
        <v>3360</v>
      </c>
    </row>
    <row r="868" spans="1:1" hidden="1" x14ac:dyDescent="0.2">
      <c r="A868" t="s">
        <v>1924</v>
      </c>
    </row>
    <row r="869" spans="1:1" hidden="1" x14ac:dyDescent="0.2">
      <c r="A869" t="s">
        <v>3471</v>
      </c>
    </row>
    <row r="870" spans="1:1" hidden="1" x14ac:dyDescent="0.2">
      <c r="A870" t="s">
        <v>1943</v>
      </c>
    </row>
    <row r="871" spans="1:1" x14ac:dyDescent="0.2">
      <c r="A871" t="s">
        <v>3472</v>
      </c>
    </row>
    <row r="872" spans="1:1" hidden="1" x14ac:dyDescent="0.2">
      <c r="A872" t="s">
        <v>3315</v>
      </c>
    </row>
    <row r="873" spans="1:1" hidden="1" x14ac:dyDescent="0.2">
      <c r="A873" t="s">
        <v>1922</v>
      </c>
    </row>
    <row r="874" spans="1:1" hidden="1" x14ac:dyDescent="0.2">
      <c r="A874" t="s">
        <v>3324</v>
      </c>
    </row>
    <row r="875" spans="1:1" hidden="1" x14ac:dyDescent="0.2">
      <c r="A875" t="s">
        <v>1924</v>
      </c>
    </row>
    <row r="876" spans="1:1" hidden="1" x14ac:dyDescent="0.2">
      <c r="A876" t="s">
        <v>1924</v>
      </c>
    </row>
    <row r="877" spans="1:1" hidden="1" x14ac:dyDescent="0.2">
      <c r="A877" t="s">
        <v>1936</v>
      </c>
    </row>
    <row r="878" spans="1:1" hidden="1" x14ac:dyDescent="0.2">
      <c r="A878" t="s">
        <v>3317</v>
      </c>
    </row>
    <row r="879" spans="1:1" hidden="1" x14ac:dyDescent="0.2">
      <c r="A879" t="s">
        <v>3330</v>
      </c>
    </row>
    <row r="880" spans="1:1" hidden="1" x14ac:dyDescent="0.2">
      <c r="A880" t="s">
        <v>1924</v>
      </c>
    </row>
    <row r="881" spans="1:1" hidden="1" x14ac:dyDescent="0.2">
      <c r="A881" t="s">
        <v>3473</v>
      </c>
    </row>
    <row r="882" spans="1:1" hidden="1" x14ac:dyDescent="0.2">
      <c r="A882" t="s">
        <v>1943</v>
      </c>
    </row>
    <row r="883" spans="1:1" x14ac:dyDescent="0.2">
      <c r="A883" t="s">
        <v>3474</v>
      </c>
    </row>
    <row r="884" spans="1:1" hidden="1" x14ac:dyDescent="0.2">
      <c r="A884" t="s">
        <v>3315</v>
      </c>
    </row>
    <row r="885" spans="1:1" hidden="1" x14ac:dyDescent="0.2">
      <c r="A885" t="s">
        <v>1922</v>
      </c>
    </row>
    <row r="886" spans="1:1" hidden="1" x14ac:dyDescent="0.2">
      <c r="A886" t="s">
        <v>3324</v>
      </c>
    </row>
    <row r="887" spans="1:1" hidden="1" x14ac:dyDescent="0.2">
      <c r="A887" t="s">
        <v>1924</v>
      </c>
    </row>
    <row r="888" spans="1:1" hidden="1" x14ac:dyDescent="0.2">
      <c r="A888" t="s">
        <v>1924</v>
      </c>
    </row>
    <row r="889" spans="1:1" hidden="1" x14ac:dyDescent="0.2">
      <c r="A889" t="s">
        <v>1936</v>
      </c>
    </row>
    <row r="890" spans="1:1" hidden="1" x14ac:dyDescent="0.2">
      <c r="A890" t="s">
        <v>3317</v>
      </c>
    </row>
    <row r="891" spans="1:1" hidden="1" x14ac:dyDescent="0.2">
      <c r="A891" t="s">
        <v>3325</v>
      </c>
    </row>
    <row r="892" spans="1:1" hidden="1" x14ac:dyDescent="0.2">
      <c r="A892" t="s">
        <v>1924</v>
      </c>
    </row>
    <row r="893" spans="1:1" hidden="1" x14ac:dyDescent="0.2">
      <c r="A893" t="s">
        <v>3475</v>
      </c>
    </row>
    <row r="894" spans="1:1" hidden="1" x14ac:dyDescent="0.2">
      <c r="A894" t="s">
        <v>1943</v>
      </c>
    </row>
    <row r="895" spans="1:1" x14ac:dyDescent="0.2">
      <c r="A895" t="s">
        <v>3476</v>
      </c>
    </row>
    <row r="896" spans="1:1" hidden="1" x14ac:dyDescent="0.2">
      <c r="A896" t="s">
        <v>3315</v>
      </c>
    </row>
    <row r="897" spans="1:1" hidden="1" x14ac:dyDescent="0.2">
      <c r="A897" t="s">
        <v>1922</v>
      </c>
    </row>
    <row r="898" spans="1:1" hidden="1" x14ac:dyDescent="0.2">
      <c r="A898" t="s">
        <v>3459</v>
      </c>
    </row>
    <row r="899" spans="1:1" hidden="1" x14ac:dyDescent="0.2">
      <c r="A899" t="s">
        <v>1924</v>
      </c>
    </row>
    <row r="900" spans="1:1" hidden="1" x14ac:dyDescent="0.2">
      <c r="A900" t="s">
        <v>1924</v>
      </c>
    </row>
    <row r="901" spans="1:1" hidden="1" x14ac:dyDescent="0.2">
      <c r="A901" t="s">
        <v>1936</v>
      </c>
    </row>
    <row r="902" spans="1:1" hidden="1" x14ac:dyDescent="0.2">
      <c r="A902" t="s">
        <v>3317</v>
      </c>
    </row>
    <row r="903" spans="1:1" hidden="1" x14ac:dyDescent="0.2">
      <c r="A903" t="s">
        <v>3460</v>
      </c>
    </row>
    <row r="904" spans="1:1" hidden="1" x14ac:dyDescent="0.2">
      <c r="A904" t="s">
        <v>1924</v>
      </c>
    </row>
    <row r="905" spans="1:1" hidden="1" x14ac:dyDescent="0.2">
      <c r="A905" t="s">
        <v>3477</v>
      </c>
    </row>
    <row r="906" spans="1:1" hidden="1" x14ac:dyDescent="0.2">
      <c r="A906" t="s">
        <v>2012</v>
      </c>
    </row>
    <row r="907" spans="1:1" hidden="1" x14ac:dyDescent="0.2">
      <c r="A907" t="s">
        <v>1920</v>
      </c>
    </row>
    <row r="908" spans="1:1" hidden="1" x14ac:dyDescent="0.2">
      <c r="A908" t="s">
        <v>3478</v>
      </c>
    </row>
    <row r="909" spans="1:1" x14ac:dyDescent="0.2">
      <c r="A909" t="s">
        <v>3479</v>
      </c>
    </row>
    <row r="910" spans="1:1" hidden="1" x14ac:dyDescent="0.2">
      <c r="A910" t="s">
        <v>3315</v>
      </c>
    </row>
    <row r="911" spans="1:1" hidden="1" x14ac:dyDescent="0.2">
      <c r="A911" t="s">
        <v>1922</v>
      </c>
    </row>
    <row r="912" spans="1:1" hidden="1" x14ac:dyDescent="0.2">
      <c r="A912" t="s">
        <v>3316</v>
      </c>
    </row>
    <row r="913" spans="1:1" hidden="1" x14ac:dyDescent="0.2">
      <c r="A913" t="s">
        <v>1924</v>
      </c>
    </row>
    <row r="914" spans="1:1" hidden="1" x14ac:dyDescent="0.2">
      <c r="A914" t="s">
        <v>1924</v>
      </c>
    </row>
    <row r="915" spans="1:1" hidden="1" x14ac:dyDescent="0.2">
      <c r="A915" t="s">
        <v>1936</v>
      </c>
    </row>
    <row r="916" spans="1:1" hidden="1" x14ac:dyDescent="0.2">
      <c r="A916" t="s">
        <v>3317</v>
      </c>
    </row>
    <row r="917" spans="1:1" hidden="1" x14ac:dyDescent="0.2">
      <c r="A917" t="s">
        <v>3321</v>
      </c>
    </row>
    <row r="918" spans="1:1" hidden="1" x14ac:dyDescent="0.2">
      <c r="A918" t="s">
        <v>1924</v>
      </c>
    </row>
    <row r="919" spans="1:1" hidden="1" x14ac:dyDescent="0.2">
      <c r="A919" t="s">
        <v>3480</v>
      </c>
    </row>
    <row r="920" spans="1:1" hidden="1" x14ac:dyDescent="0.2">
      <c r="A920" t="s">
        <v>1943</v>
      </c>
    </row>
    <row r="921" spans="1:1" x14ac:dyDescent="0.2">
      <c r="A921" t="s">
        <v>3481</v>
      </c>
    </row>
    <row r="922" spans="1:1" hidden="1" x14ac:dyDescent="0.2">
      <c r="A922" t="s">
        <v>3315</v>
      </c>
    </row>
    <row r="923" spans="1:1" hidden="1" x14ac:dyDescent="0.2">
      <c r="A923" t="s">
        <v>1922</v>
      </c>
    </row>
    <row r="924" spans="1:1" hidden="1" x14ac:dyDescent="0.2">
      <c r="A924" t="s">
        <v>3316</v>
      </c>
    </row>
    <row r="925" spans="1:1" hidden="1" x14ac:dyDescent="0.2">
      <c r="A925" t="s">
        <v>1924</v>
      </c>
    </row>
    <row r="926" spans="1:1" hidden="1" x14ac:dyDescent="0.2">
      <c r="A926" t="s">
        <v>1924</v>
      </c>
    </row>
    <row r="927" spans="1:1" hidden="1" x14ac:dyDescent="0.2">
      <c r="A927" t="s">
        <v>1936</v>
      </c>
    </row>
    <row r="928" spans="1:1" hidden="1" x14ac:dyDescent="0.2">
      <c r="A928" t="s">
        <v>3317</v>
      </c>
    </row>
    <row r="929" spans="1:1" hidden="1" x14ac:dyDescent="0.2">
      <c r="A929" t="s">
        <v>3321</v>
      </c>
    </row>
    <row r="930" spans="1:1" hidden="1" x14ac:dyDescent="0.2">
      <c r="A930" t="s">
        <v>1924</v>
      </c>
    </row>
    <row r="931" spans="1:1" hidden="1" x14ac:dyDescent="0.2">
      <c r="A931" t="s">
        <v>3482</v>
      </c>
    </row>
    <row r="932" spans="1:1" hidden="1" x14ac:dyDescent="0.2">
      <c r="A932" t="s">
        <v>1943</v>
      </c>
    </row>
    <row r="933" spans="1:1" x14ac:dyDescent="0.2">
      <c r="A933" t="s">
        <v>3483</v>
      </c>
    </row>
    <row r="934" spans="1:1" hidden="1" x14ac:dyDescent="0.2">
      <c r="A934" t="s">
        <v>3315</v>
      </c>
    </row>
    <row r="935" spans="1:1" hidden="1" x14ac:dyDescent="0.2">
      <c r="A935" t="s">
        <v>1922</v>
      </c>
    </row>
    <row r="936" spans="1:1" hidden="1" x14ac:dyDescent="0.2">
      <c r="A936" t="s">
        <v>3316</v>
      </c>
    </row>
    <row r="937" spans="1:1" hidden="1" x14ac:dyDescent="0.2">
      <c r="A937" t="s">
        <v>1924</v>
      </c>
    </row>
    <row r="938" spans="1:1" hidden="1" x14ac:dyDescent="0.2">
      <c r="A938" t="s">
        <v>1924</v>
      </c>
    </row>
    <row r="939" spans="1:1" hidden="1" x14ac:dyDescent="0.2">
      <c r="A939" t="s">
        <v>1936</v>
      </c>
    </row>
    <row r="940" spans="1:1" hidden="1" x14ac:dyDescent="0.2">
      <c r="A940" t="s">
        <v>3317</v>
      </c>
    </row>
    <row r="941" spans="1:1" hidden="1" x14ac:dyDescent="0.2">
      <c r="A941" t="s">
        <v>3321</v>
      </c>
    </row>
    <row r="942" spans="1:1" hidden="1" x14ac:dyDescent="0.2">
      <c r="A942" t="s">
        <v>1924</v>
      </c>
    </row>
    <row r="943" spans="1:1" hidden="1" x14ac:dyDescent="0.2">
      <c r="A943" t="s">
        <v>3484</v>
      </c>
    </row>
    <row r="944" spans="1:1" hidden="1" x14ac:dyDescent="0.2">
      <c r="A944" t="s">
        <v>1943</v>
      </c>
    </row>
    <row r="945" spans="1:1" x14ac:dyDescent="0.2">
      <c r="A945" t="s">
        <v>3485</v>
      </c>
    </row>
    <row r="946" spans="1:1" hidden="1" x14ac:dyDescent="0.2">
      <c r="A946" t="s">
        <v>3315</v>
      </c>
    </row>
    <row r="947" spans="1:1" hidden="1" x14ac:dyDescent="0.2">
      <c r="A947" t="s">
        <v>1922</v>
      </c>
    </row>
    <row r="948" spans="1:1" hidden="1" x14ac:dyDescent="0.2">
      <c r="A948" t="s">
        <v>3359</v>
      </c>
    </row>
    <row r="949" spans="1:1" hidden="1" x14ac:dyDescent="0.2">
      <c r="A949" t="s">
        <v>1924</v>
      </c>
    </row>
    <row r="950" spans="1:1" hidden="1" x14ac:dyDescent="0.2">
      <c r="A950" t="s">
        <v>1924</v>
      </c>
    </row>
    <row r="951" spans="1:1" hidden="1" x14ac:dyDescent="0.2">
      <c r="A951" t="s">
        <v>1936</v>
      </c>
    </row>
    <row r="952" spans="1:1" hidden="1" x14ac:dyDescent="0.2">
      <c r="A952" t="s">
        <v>3317</v>
      </c>
    </row>
    <row r="953" spans="1:1" hidden="1" x14ac:dyDescent="0.2">
      <c r="A953" t="s">
        <v>3360</v>
      </c>
    </row>
    <row r="954" spans="1:1" hidden="1" x14ac:dyDescent="0.2">
      <c r="A954" t="s">
        <v>1924</v>
      </c>
    </row>
    <row r="955" spans="1:1" hidden="1" x14ac:dyDescent="0.2">
      <c r="A955" t="s">
        <v>3486</v>
      </c>
    </row>
    <row r="956" spans="1:1" hidden="1" x14ac:dyDescent="0.2">
      <c r="A956" t="s">
        <v>1943</v>
      </c>
    </row>
    <row r="957" spans="1:1" x14ac:dyDescent="0.2">
      <c r="A957" t="s">
        <v>3487</v>
      </c>
    </row>
    <row r="958" spans="1:1" hidden="1" x14ac:dyDescent="0.2">
      <c r="A958" t="s">
        <v>3315</v>
      </c>
    </row>
    <row r="959" spans="1:1" hidden="1" x14ac:dyDescent="0.2">
      <c r="A959" t="s">
        <v>1922</v>
      </c>
    </row>
    <row r="960" spans="1:1" hidden="1" x14ac:dyDescent="0.2">
      <c r="A960" t="s">
        <v>3316</v>
      </c>
    </row>
    <row r="961" spans="1:1" hidden="1" x14ac:dyDescent="0.2">
      <c r="A961" t="s">
        <v>1924</v>
      </c>
    </row>
    <row r="962" spans="1:1" hidden="1" x14ac:dyDescent="0.2">
      <c r="A962" t="s">
        <v>1924</v>
      </c>
    </row>
    <row r="963" spans="1:1" hidden="1" x14ac:dyDescent="0.2">
      <c r="A963" t="s">
        <v>1936</v>
      </c>
    </row>
    <row r="964" spans="1:1" hidden="1" x14ac:dyDescent="0.2">
      <c r="A964" t="s">
        <v>3317</v>
      </c>
    </row>
    <row r="965" spans="1:1" hidden="1" x14ac:dyDescent="0.2">
      <c r="A965" t="s">
        <v>3321</v>
      </c>
    </row>
    <row r="966" spans="1:1" hidden="1" x14ac:dyDescent="0.2">
      <c r="A966" t="s">
        <v>1924</v>
      </c>
    </row>
    <row r="967" spans="1:1" hidden="1" x14ac:dyDescent="0.2">
      <c r="A967" t="s">
        <v>3488</v>
      </c>
    </row>
    <row r="968" spans="1:1" hidden="1" x14ac:dyDescent="0.2">
      <c r="A968" t="s">
        <v>1943</v>
      </c>
    </row>
    <row r="969" spans="1:1" x14ac:dyDescent="0.2">
      <c r="A969" t="s">
        <v>3489</v>
      </c>
    </row>
    <row r="970" spans="1:1" hidden="1" x14ac:dyDescent="0.2">
      <c r="A970" t="s">
        <v>3315</v>
      </c>
    </row>
    <row r="971" spans="1:1" hidden="1" x14ac:dyDescent="0.2">
      <c r="A971" t="s">
        <v>1922</v>
      </c>
    </row>
    <row r="972" spans="1:1" hidden="1" x14ac:dyDescent="0.2">
      <c r="A972" t="s">
        <v>3324</v>
      </c>
    </row>
    <row r="973" spans="1:1" hidden="1" x14ac:dyDescent="0.2">
      <c r="A973" t="s">
        <v>1924</v>
      </c>
    </row>
    <row r="974" spans="1:1" hidden="1" x14ac:dyDescent="0.2">
      <c r="A974" t="s">
        <v>1924</v>
      </c>
    </row>
    <row r="975" spans="1:1" hidden="1" x14ac:dyDescent="0.2">
      <c r="A975" t="s">
        <v>1936</v>
      </c>
    </row>
    <row r="976" spans="1:1" hidden="1" x14ac:dyDescent="0.2">
      <c r="A976" t="s">
        <v>3317</v>
      </c>
    </row>
    <row r="977" spans="1:1" hidden="1" x14ac:dyDescent="0.2">
      <c r="A977" t="s">
        <v>3330</v>
      </c>
    </row>
    <row r="978" spans="1:1" hidden="1" x14ac:dyDescent="0.2">
      <c r="A978" t="s">
        <v>1924</v>
      </c>
    </row>
    <row r="979" spans="1:1" hidden="1" x14ac:dyDescent="0.2">
      <c r="A979" t="s">
        <v>3490</v>
      </c>
    </row>
    <row r="980" spans="1:1" hidden="1" x14ac:dyDescent="0.2">
      <c r="A980" t="s">
        <v>1943</v>
      </c>
    </row>
    <row r="981" spans="1:1" x14ac:dyDescent="0.2">
      <c r="A981" t="s">
        <v>3491</v>
      </c>
    </row>
    <row r="982" spans="1:1" hidden="1" x14ac:dyDescent="0.2">
      <c r="A982" t="s">
        <v>3315</v>
      </c>
    </row>
    <row r="983" spans="1:1" hidden="1" x14ac:dyDescent="0.2">
      <c r="A983" t="s">
        <v>1922</v>
      </c>
    </row>
    <row r="984" spans="1:1" hidden="1" x14ac:dyDescent="0.2">
      <c r="A984" t="s">
        <v>3459</v>
      </c>
    </row>
    <row r="985" spans="1:1" hidden="1" x14ac:dyDescent="0.2">
      <c r="A985" t="s">
        <v>1924</v>
      </c>
    </row>
    <row r="986" spans="1:1" hidden="1" x14ac:dyDescent="0.2">
      <c r="A986" t="s">
        <v>1924</v>
      </c>
    </row>
    <row r="987" spans="1:1" hidden="1" x14ac:dyDescent="0.2">
      <c r="A987" t="s">
        <v>1936</v>
      </c>
    </row>
    <row r="988" spans="1:1" hidden="1" x14ac:dyDescent="0.2">
      <c r="A988" t="s">
        <v>3317</v>
      </c>
    </row>
    <row r="989" spans="1:1" hidden="1" x14ac:dyDescent="0.2">
      <c r="A989" t="s">
        <v>3460</v>
      </c>
    </row>
    <row r="990" spans="1:1" hidden="1" x14ac:dyDescent="0.2">
      <c r="A990" t="s">
        <v>1924</v>
      </c>
    </row>
    <row r="991" spans="1:1" hidden="1" x14ac:dyDescent="0.2">
      <c r="A991" t="s">
        <v>3492</v>
      </c>
    </row>
    <row r="992" spans="1:1" hidden="1" x14ac:dyDescent="0.2">
      <c r="A992" t="s">
        <v>1943</v>
      </c>
    </row>
    <row r="993" spans="1:1" x14ac:dyDescent="0.2">
      <c r="A993" t="s">
        <v>3493</v>
      </c>
    </row>
    <row r="994" spans="1:1" hidden="1" x14ac:dyDescent="0.2">
      <c r="A994" t="s">
        <v>3315</v>
      </c>
    </row>
    <row r="995" spans="1:1" hidden="1" x14ac:dyDescent="0.2">
      <c r="A995" t="s">
        <v>1922</v>
      </c>
    </row>
    <row r="996" spans="1:1" hidden="1" x14ac:dyDescent="0.2">
      <c r="A996" t="s">
        <v>3359</v>
      </c>
    </row>
    <row r="997" spans="1:1" hidden="1" x14ac:dyDescent="0.2">
      <c r="A997" t="s">
        <v>1924</v>
      </c>
    </row>
    <row r="998" spans="1:1" hidden="1" x14ac:dyDescent="0.2">
      <c r="A998" t="s">
        <v>1924</v>
      </c>
    </row>
    <row r="999" spans="1:1" hidden="1" x14ac:dyDescent="0.2">
      <c r="A999" t="s">
        <v>1936</v>
      </c>
    </row>
    <row r="1000" spans="1:1" hidden="1" x14ac:dyDescent="0.2">
      <c r="A1000" t="s">
        <v>3317</v>
      </c>
    </row>
    <row r="1001" spans="1:1" hidden="1" x14ac:dyDescent="0.2">
      <c r="A1001" t="s">
        <v>3360</v>
      </c>
    </row>
    <row r="1002" spans="1:1" hidden="1" x14ac:dyDescent="0.2">
      <c r="A1002" t="s">
        <v>1924</v>
      </c>
    </row>
    <row r="1003" spans="1:1" hidden="1" x14ac:dyDescent="0.2">
      <c r="A1003" t="s">
        <v>3494</v>
      </c>
    </row>
    <row r="1004" spans="1:1" hidden="1" x14ac:dyDescent="0.2">
      <c r="A1004" t="s">
        <v>1943</v>
      </c>
    </row>
    <row r="1005" spans="1:1" x14ac:dyDescent="0.2">
      <c r="A1005" t="s">
        <v>3495</v>
      </c>
    </row>
    <row r="1006" spans="1:1" hidden="1" x14ac:dyDescent="0.2">
      <c r="A1006" t="s">
        <v>3315</v>
      </c>
    </row>
    <row r="1007" spans="1:1" hidden="1" x14ac:dyDescent="0.2">
      <c r="A1007" t="s">
        <v>1922</v>
      </c>
    </row>
    <row r="1008" spans="1:1" hidden="1" x14ac:dyDescent="0.2">
      <c r="A1008" t="s">
        <v>3316</v>
      </c>
    </row>
    <row r="1009" spans="1:1" hidden="1" x14ac:dyDescent="0.2">
      <c r="A1009" t="s">
        <v>1924</v>
      </c>
    </row>
    <row r="1010" spans="1:1" hidden="1" x14ac:dyDescent="0.2">
      <c r="A1010" t="s">
        <v>1924</v>
      </c>
    </row>
    <row r="1011" spans="1:1" hidden="1" x14ac:dyDescent="0.2">
      <c r="A1011" t="s">
        <v>1936</v>
      </c>
    </row>
    <row r="1012" spans="1:1" hidden="1" x14ac:dyDescent="0.2">
      <c r="A1012" t="s">
        <v>3317</v>
      </c>
    </row>
    <row r="1013" spans="1:1" hidden="1" x14ac:dyDescent="0.2">
      <c r="A1013" t="s">
        <v>3321</v>
      </c>
    </row>
    <row r="1014" spans="1:1" hidden="1" x14ac:dyDescent="0.2">
      <c r="A1014" t="s">
        <v>1924</v>
      </c>
    </row>
    <row r="1015" spans="1:1" hidden="1" x14ac:dyDescent="0.2">
      <c r="A1015" t="s">
        <v>3496</v>
      </c>
    </row>
    <row r="1016" spans="1:1" hidden="1" x14ac:dyDescent="0.2">
      <c r="A1016" t="s">
        <v>1943</v>
      </c>
    </row>
    <row r="1017" spans="1:1" x14ac:dyDescent="0.2">
      <c r="A1017" t="s">
        <v>3497</v>
      </c>
    </row>
    <row r="1018" spans="1:1" hidden="1" x14ac:dyDescent="0.2">
      <c r="A1018" t="s">
        <v>3315</v>
      </c>
    </row>
    <row r="1019" spans="1:1" hidden="1" x14ac:dyDescent="0.2">
      <c r="A1019" t="s">
        <v>1922</v>
      </c>
    </row>
    <row r="1020" spans="1:1" hidden="1" x14ac:dyDescent="0.2">
      <c r="A1020" t="s">
        <v>3316</v>
      </c>
    </row>
    <row r="1021" spans="1:1" hidden="1" x14ac:dyDescent="0.2">
      <c r="A1021" t="s">
        <v>1924</v>
      </c>
    </row>
    <row r="1022" spans="1:1" hidden="1" x14ac:dyDescent="0.2">
      <c r="A1022" t="s">
        <v>1924</v>
      </c>
    </row>
    <row r="1023" spans="1:1" hidden="1" x14ac:dyDescent="0.2">
      <c r="A1023" t="s">
        <v>1936</v>
      </c>
    </row>
    <row r="1024" spans="1:1" hidden="1" x14ac:dyDescent="0.2">
      <c r="A1024" t="s">
        <v>3317</v>
      </c>
    </row>
    <row r="1025" spans="1:1" hidden="1" x14ac:dyDescent="0.2">
      <c r="A1025" t="s">
        <v>3321</v>
      </c>
    </row>
    <row r="1026" spans="1:1" hidden="1" x14ac:dyDescent="0.2">
      <c r="A1026" t="s">
        <v>1924</v>
      </c>
    </row>
    <row r="1027" spans="1:1" hidden="1" x14ac:dyDescent="0.2">
      <c r="A1027" t="s">
        <v>3498</v>
      </c>
    </row>
    <row r="1028" spans="1:1" hidden="1" x14ac:dyDescent="0.2">
      <c r="A1028" t="s">
        <v>1943</v>
      </c>
    </row>
    <row r="1029" spans="1:1" x14ac:dyDescent="0.2">
      <c r="A1029" t="s">
        <v>3499</v>
      </c>
    </row>
    <row r="1030" spans="1:1" hidden="1" x14ac:dyDescent="0.2">
      <c r="A1030" t="s">
        <v>3315</v>
      </c>
    </row>
    <row r="1031" spans="1:1" hidden="1" x14ac:dyDescent="0.2">
      <c r="A1031" t="s">
        <v>1922</v>
      </c>
    </row>
    <row r="1032" spans="1:1" hidden="1" x14ac:dyDescent="0.2">
      <c r="A1032" t="s">
        <v>3324</v>
      </c>
    </row>
    <row r="1033" spans="1:1" hidden="1" x14ac:dyDescent="0.2">
      <c r="A1033" t="s">
        <v>1924</v>
      </c>
    </row>
    <row r="1034" spans="1:1" hidden="1" x14ac:dyDescent="0.2">
      <c r="A1034" t="s">
        <v>1924</v>
      </c>
    </row>
    <row r="1035" spans="1:1" hidden="1" x14ac:dyDescent="0.2">
      <c r="A1035" t="s">
        <v>1936</v>
      </c>
    </row>
    <row r="1036" spans="1:1" hidden="1" x14ac:dyDescent="0.2">
      <c r="A1036" t="s">
        <v>3317</v>
      </c>
    </row>
    <row r="1037" spans="1:1" hidden="1" x14ac:dyDescent="0.2">
      <c r="A1037" t="s">
        <v>3330</v>
      </c>
    </row>
    <row r="1038" spans="1:1" hidden="1" x14ac:dyDescent="0.2">
      <c r="A1038" t="s">
        <v>1924</v>
      </c>
    </row>
    <row r="1039" spans="1:1" hidden="1" x14ac:dyDescent="0.2">
      <c r="A1039" t="s">
        <v>3500</v>
      </c>
    </row>
    <row r="1040" spans="1:1" hidden="1" x14ac:dyDescent="0.2">
      <c r="A1040" t="s">
        <v>1943</v>
      </c>
    </row>
    <row r="1041" spans="1:1" x14ac:dyDescent="0.2">
      <c r="A1041" t="s">
        <v>3501</v>
      </c>
    </row>
    <row r="1042" spans="1:1" hidden="1" x14ac:dyDescent="0.2">
      <c r="A1042" t="s">
        <v>3315</v>
      </c>
    </row>
    <row r="1043" spans="1:1" hidden="1" x14ac:dyDescent="0.2">
      <c r="A1043" t="s">
        <v>1922</v>
      </c>
    </row>
    <row r="1044" spans="1:1" hidden="1" x14ac:dyDescent="0.2">
      <c r="A1044" t="s">
        <v>3324</v>
      </c>
    </row>
    <row r="1045" spans="1:1" hidden="1" x14ac:dyDescent="0.2">
      <c r="A1045" t="s">
        <v>1924</v>
      </c>
    </row>
    <row r="1046" spans="1:1" hidden="1" x14ac:dyDescent="0.2">
      <c r="A1046" t="s">
        <v>1924</v>
      </c>
    </row>
    <row r="1047" spans="1:1" hidden="1" x14ac:dyDescent="0.2">
      <c r="A1047" t="s">
        <v>1936</v>
      </c>
    </row>
    <row r="1048" spans="1:1" hidden="1" x14ac:dyDescent="0.2">
      <c r="A1048" t="s">
        <v>3317</v>
      </c>
    </row>
    <row r="1049" spans="1:1" hidden="1" x14ac:dyDescent="0.2">
      <c r="A1049" t="s">
        <v>3330</v>
      </c>
    </row>
    <row r="1050" spans="1:1" hidden="1" x14ac:dyDescent="0.2">
      <c r="A1050" t="s">
        <v>1924</v>
      </c>
    </row>
    <row r="1051" spans="1:1" hidden="1" x14ac:dyDescent="0.2">
      <c r="A1051" t="s">
        <v>3502</v>
      </c>
    </row>
    <row r="1052" spans="1:1" hidden="1" x14ac:dyDescent="0.2">
      <c r="A1052" t="s">
        <v>1943</v>
      </c>
    </row>
    <row r="1053" spans="1:1" x14ac:dyDescent="0.2">
      <c r="A1053" t="s">
        <v>3503</v>
      </c>
    </row>
    <row r="1054" spans="1:1" hidden="1" x14ac:dyDescent="0.2">
      <c r="A1054" t="s">
        <v>3315</v>
      </c>
    </row>
    <row r="1055" spans="1:1" hidden="1" x14ac:dyDescent="0.2">
      <c r="A1055" t="s">
        <v>1922</v>
      </c>
    </row>
    <row r="1056" spans="1:1" hidden="1" x14ac:dyDescent="0.2">
      <c r="A1056" t="s">
        <v>3359</v>
      </c>
    </row>
    <row r="1057" spans="1:1" hidden="1" x14ac:dyDescent="0.2">
      <c r="A1057" t="s">
        <v>1924</v>
      </c>
    </row>
    <row r="1058" spans="1:1" hidden="1" x14ac:dyDescent="0.2">
      <c r="A1058" t="s">
        <v>1924</v>
      </c>
    </row>
    <row r="1059" spans="1:1" hidden="1" x14ac:dyDescent="0.2">
      <c r="A1059" t="s">
        <v>1936</v>
      </c>
    </row>
    <row r="1060" spans="1:1" hidden="1" x14ac:dyDescent="0.2">
      <c r="A1060" t="s">
        <v>3317</v>
      </c>
    </row>
    <row r="1061" spans="1:1" hidden="1" x14ac:dyDescent="0.2">
      <c r="A1061" t="s">
        <v>3360</v>
      </c>
    </row>
    <row r="1062" spans="1:1" hidden="1" x14ac:dyDescent="0.2">
      <c r="A1062" t="s">
        <v>1924</v>
      </c>
    </row>
    <row r="1063" spans="1:1" hidden="1" x14ac:dyDescent="0.2">
      <c r="A1063" t="s">
        <v>3504</v>
      </c>
    </row>
    <row r="1064" spans="1:1" hidden="1" x14ac:dyDescent="0.2">
      <c r="A1064" t="s">
        <v>1943</v>
      </c>
    </row>
    <row r="1065" spans="1:1" x14ac:dyDescent="0.2">
      <c r="A1065" t="s">
        <v>3505</v>
      </c>
    </row>
    <row r="1066" spans="1:1" hidden="1" x14ac:dyDescent="0.2">
      <c r="A1066" t="s">
        <v>3315</v>
      </c>
    </row>
    <row r="1067" spans="1:1" hidden="1" x14ac:dyDescent="0.2">
      <c r="A1067" t="s">
        <v>1922</v>
      </c>
    </row>
    <row r="1068" spans="1:1" hidden="1" x14ac:dyDescent="0.2">
      <c r="A1068" t="s">
        <v>3324</v>
      </c>
    </row>
    <row r="1069" spans="1:1" hidden="1" x14ac:dyDescent="0.2">
      <c r="A1069" t="s">
        <v>1924</v>
      </c>
    </row>
    <row r="1070" spans="1:1" hidden="1" x14ac:dyDescent="0.2">
      <c r="A1070" t="s">
        <v>1924</v>
      </c>
    </row>
    <row r="1071" spans="1:1" hidden="1" x14ac:dyDescent="0.2">
      <c r="A1071" t="s">
        <v>1936</v>
      </c>
    </row>
    <row r="1072" spans="1:1" hidden="1" x14ac:dyDescent="0.2">
      <c r="A1072" t="s">
        <v>3317</v>
      </c>
    </row>
    <row r="1073" spans="1:1" hidden="1" x14ac:dyDescent="0.2">
      <c r="A1073" t="s">
        <v>3325</v>
      </c>
    </row>
    <row r="1074" spans="1:1" hidden="1" x14ac:dyDescent="0.2">
      <c r="A1074" t="s">
        <v>1924</v>
      </c>
    </row>
    <row r="1075" spans="1:1" hidden="1" x14ac:dyDescent="0.2">
      <c r="A1075" t="s">
        <v>3506</v>
      </c>
    </row>
    <row r="1076" spans="1:1" hidden="1" x14ac:dyDescent="0.2">
      <c r="A1076" t="s">
        <v>1943</v>
      </c>
    </row>
    <row r="1077" spans="1:1" x14ac:dyDescent="0.2">
      <c r="A1077" t="s">
        <v>3507</v>
      </c>
    </row>
    <row r="1078" spans="1:1" hidden="1" x14ac:dyDescent="0.2">
      <c r="A1078" t="s">
        <v>3315</v>
      </c>
    </row>
    <row r="1079" spans="1:1" hidden="1" x14ac:dyDescent="0.2">
      <c r="A1079" t="s">
        <v>1922</v>
      </c>
    </row>
    <row r="1080" spans="1:1" hidden="1" x14ac:dyDescent="0.2">
      <c r="A1080" t="s">
        <v>3459</v>
      </c>
    </row>
    <row r="1081" spans="1:1" hidden="1" x14ac:dyDescent="0.2">
      <c r="A1081" t="s">
        <v>1924</v>
      </c>
    </row>
    <row r="1082" spans="1:1" hidden="1" x14ac:dyDescent="0.2">
      <c r="A1082" t="s">
        <v>1924</v>
      </c>
    </row>
    <row r="1083" spans="1:1" hidden="1" x14ac:dyDescent="0.2">
      <c r="A1083" t="s">
        <v>1936</v>
      </c>
    </row>
    <row r="1084" spans="1:1" hidden="1" x14ac:dyDescent="0.2">
      <c r="A1084" t="s">
        <v>3317</v>
      </c>
    </row>
    <row r="1085" spans="1:1" hidden="1" x14ac:dyDescent="0.2">
      <c r="A1085" t="s">
        <v>3460</v>
      </c>
    </row>
    <row r="1086" spans="1:1" hidden="1" x14ac:dyDescent="0.2">
      <c r="A1086" t="s">
        <v>1924</v>
      </c>
    </row>
    <row r="1087" spans="1:1" hidden="1" x14ac:dyDescent="0.2">
      <c r="A1087" t="s">
        <v>3508</v>
      </c>
    </row>
    <row r="1088" spans="1:1" hidden="1" x14ac:dyDescent="0.2">
      <c r="A1088" t="s">
        <v>1943</v>
      </c>
    </row>
    <row r="1089" spans="1:1" x14ac:dyDescent="0.2">
      <c r="A1089" t="s">
        <v>3509</v>
      </c>
    </row>
    <row r="1090" spans="1:1" hidden="1" x14ac:dyDescent="0.2">
      <c r="A1090" t="s">
        <v>3315</v>
      </c>
    </row>
    <row r="1091" spans="1:1" hidden="1" x14ac:dyDescent="0.2">
      <c r="A1091" t="s">
        <v>1922</v>
      </c>
    </row>
    <row r="1092" spans="1:1" hidden="1" x14ac:dyDescent="0.2">
      <c r="A1092" t="s">
        <v>3316</v>
      </c>
    </row>
    <row r="1093" spans="1:1" hidden="1" x14ac:dyDescent="0.2">
      <c r="A1093" t="s">
        <v>1924</v>
      </c>
    </row>
    <row r="1094" spans="1:1" hidden="1" x14ac:dyDescent="0.2">
      <c r="A1094" t="s">
        <v>1924</v>
      </c>
    </row>
    <row r="1095" spans="1:1" hidden="1" x14ac:dyDescent="0.2">
      <c r="A1095" t="s">
        <v>1936</v>
      </c>
    </row>
    <row r="1096" spans="1:1" hidden="1" x14ac:dyDescent="0.2">
      <c r="A1096" t="s">
        <v>3317</v>
      </c>
    </row>
    <row r="1097" spans="1:1" hidden="1" x14ac:dyDescent="0.2">
      <c r="A1097" t="s">
        <v>3321</v>
      </c>
    </row>
    <row r="1098" spans="1:1" hidden="1" x14ac:dyDescent="0.2">
      <c r="A1098" t="s">
        <v>1924</v>
      </c>
    </row>
    <row r="1099" spans="1:1" hidden="1" x14ac:dyDescent="0.2">
      <c r="A1099" t="s">
        <v>3510</v>
      </c>
    </row>
    <row r="1100" spans="1:1" hidden="1" x14ac:dyDescent="0.2">
      <c r="A1100" t="s">
        <v>1943</v>
      </c>
    </row>
    <row r="1101" spans="1:1" x14ac:dyDescent="0.2">
      <c r="A1101" t="s">
        <v>3511</v>
      </c>
    </row>
    <row r="1102" spans="1:1" hidden="1" x14ac:dyDescent="0.2">
      <c r="A1102" t="s">
        <v>3315</v>
      </c>
    </row>
    <row r="1103" spans="1:1" hidden="1" x14ac:dyDescent="0.2">
      <c r="A1103" t="s">
        <v>1922</v>
      </c>
    </row>
    <row r="1104" spans="1:1" hidden="1" x14ac:dyDescent="0.2">
      <c r="A1104" t="s">
        <v>3459</v>
      </c>
    </row>
    <row r="1105" spans="1:1" hidden="1" x14ac:dyDescent="0.2">
      <c r="A1105" t="s">
        <v>1924</v>
      </c>
    </row>
    <row r="1106" spans="1:1" hidden="1" x14ac:dyDescent="0.2">
      <c r="A1106" t="s">
        <v>1924</v>
      </c>
    </row>
    <row r="1107" spans="1:1" hidden="1" x14ac:dyDescent="0.2">
      <c r="A1107" t="s">
        <v>1936</v>
      </c>
    </row>
    <row r="1108" spans="1:1" hidden="1" x14ac:dyDescent="0.2">
      <c r="A1108" t="s">
        <v>3317</v>
      </c>
    </row>
    <row r="1109" spans="1:1" hidden="1" x14ac:dyDescent="0.2">
      <c r="A1109" t="s">
        <v>3460</v>
      </c>
    </row>
    <row r="1110" spans="1:1" hidden="1" x14ac:dyDescent="0.2">
      <c r="A1110" t="s">
        <v>1924</v>
      </c>
    </row>
    <row r="1111" spans="1:1" hidden="1" x14ac:dyDescent="0.2">
      <c r="A1111" t="s">
        <v>3512</v>
      </c>
    </row>
    <row r="1112" spans="1:1" hidden="1" x14ac:dyDescent="0.2">
      <c r="A1112" t="s">
        <v>1943</v>
      </c>
    </row>
    <row r="1113" spans="1:1" x14ac:dyDescent="0.2">
      <c r="A1113" t="s">
        <v>3513</v>
      </c>
    </row>
    <row r="1114" spans="1:1" hidden="1" x14ac:dyDescent="0.2">
      <c r="A1114" t="s">
        <v>3315</v>
      </c>
    </row>
    <row r="1115" spans="1:1" hidden="1" x14ac:dyDescent="0.2">
      <c r="A1115" t="s">
        <v>1922</v>
      </c>
    </row>
    <row r="1116" spans="1:1" hidden="1" x14ac:dyDescent="0.2">
      <c r="A1116" t="s">
        <v>3324</v>
      </c>
    </row>
    <row r="1117" spans="1:1" hidden="1" x14ac:dyDescent="0.2">
      <c r="A1117" t="s">
        <v>1924</v>
      </c>
    </row>
    <row r="1118" spans="1:1" hidden="1" x14ac:dyDescent="0.2">
      <c r="A1118" t="s">
        <v>1924</v>
      </c>
    </row>
    <row r="1119" spans="1:1" hidden="1" x14ac:dyDescent="0.2">
      <c r="A1119" t="s">
        <v>1936</v>
      </c>
    </row>
    <row r="1120" spans="1:1" hidden="1" x14ac:dyDescent="0.2">
      <c r="A1120" t="s">
        <v>3317</v>
      </c>
    </row>
    <row r="1121" spans="1:1" hidden="1" x14ac:dyDescent="0.2">
      <c r="A1121" t="s">
        <v>3325</v>
      </c>
    </row>
    <row r="1122" spans="1:1" hidden="1" x14ac:dyDescent="0.2">
      <c r="A1122" t="s">
        <v>1924</v>
      </c>
    </row>
    <row r="1123" spans="1:1" hidden="1" x14ac:dyDescent="0.2">
      <c r="A1123" t="s">
        <v>3514</v>
      </c>
    </row>
    <row r="1124" spans="1:1" hidden="1" x14ac:dyDescent="0.2">
      <c r="A1124" t="s">
        <v>1943</v>
      </c>
    </row>
    <row r="1125" spans="1:1" x14ac:dyDescent="0.2">
      <c r="A1125" t="s">
        <v>3515</v>
      </c>
    </row>
    <row r="1126" spans="1:1" hidden="1" x14ac:dyDescent="0.2">
      <c r="A1126" t="s">
        <v>3315</v>
      </c>
    </row>
    <row r="1127" spans="1:1" hidden="1" x14ac:dyDescent="0.2">
      <c r="A1127" t="s">
        <v>1922</v>
      </c>
    </row>
    <row r="1128" spans="1:1" hidden="1" x14ac:dyDescent="0.2">
      <c r="A1128" t="s">
        <v>3324</v>
      </c>
    </row>
    <row r="1129" spans="1:1" hidden="1" x14ac:dyDescent="0.2">
      <c r="A1129" t="s">
        <v>1924</v>
      </c>
    </row>
    <row r="1130" spans="1:1" hidden="1" x14ac:dyDescent="0.2">
      <c r="A1130" t="s">
        <v>1924</v>
      </c>
    </row>
    <row r="1131" spans="1:1" hidden="1" x14ac:dyDescent="0.2">
      <c r="A1131" t="s">
        <v>1936</v>
      </c>
    </row>
    <row r="1132" spans="1:1" hidden="1" x14ac:dyDescent="0.2">
      <c r="A1132" t="s">
        <v>3317</v>
      </c>
    </row>
    <row r="1133" spans="1:1" hidden="1" x14ac:dyDescent="0.2">
      <c r="A1133" t="s">
        <v>3330</v>
      </c>
    </row>
    <row r="1134" spans="1:1" hidden="1" x14ac:dyDescent="0.2">
      <c r="A1134" t="s">
        <v>1924</v>
      </c>
    </row>
    <row r="1135" spans="1:1" hidden="1" x14ac:dyDescent="0.2">
      <c r="A1135" t="s">
        <v>3516</v>
      </c>
    </row>
    <row r="1136" spans="1:1" hidden="1" x14ac:dyDescent="0.2">
      <c r="A1136" t="s">
        <v>1943</v>
      </c>
    </row>
    <row r="1137" spans="1:1" x14ac:dyDescent="0.2">
      <c r="A1137" t="s">
        <v>3517</v>
      </c>
    </row>
    <row r="1138" spans="1:1" hidden="1" x14ac:dyDescent="0.2">
      <c r="A1138" t="s">
        <v>3315</v>
      </c>
    </row>
    <row r="1139" spans="1:1" hidden="1" x14ac:dyDescent="0.2">
      <c r="A1139" t="s">
        <v>1922</v>
      </c>
    </row>
    <row r="1140" spans="1:1" hidden="1" x14ac:dyDescent="0.2">
      <c r="A1140" t="s">
        <v>3324</v>
      </c>
    </row>
    <row r="1141" spans="1:1" hidden="1" x14ac:dyDescent="0.2">
      <c r="A1141" t="s">
        <v>1924</v>
      </c>
    </row>
    <row r="1142" spans="1:1" hidden="1" x14ac:dyDescent="0.2">
      <c r="A1142" t="s">
        <v>1924</v>
      </c>
    </row>
    <row r="1143" spans="1:1" hidden="1" x14ac:dyDescent="0.2">
      <c r="A1143" t="s">
        <v>1936</v>
      </c>
    </row>
    <row r="1144" spans="1:1" hidden="1" x14ac:dyDescent="0.2">
      <c r="A1144" t="s">
        <v>3317</v>
      </c>
    </row>
    <row r="1145" spans="1:1" hidden="1" x14ac:dyDescent="0.2">
      <c r="A1145" t="s">
        <v>3330</v>
      </c>
    </row>
    <row r="1146" spans="1:1" hidden="1" x14ac:dyDescent="0.2">
      <c r="A1146" t="s">
        <v>1924</v>
      </c>
    </row>
    <row r="1147" spans="1:1" hidden="1" x14ac:dyDescent="0.2">
      <c r="A1147" t="s">
        <v>3518</v>
      </c>
    </row>
    <row r="1148" spans="1:1" hidden="1" x14ac:dyDescent="0.2">
      <c r="A1148" t="s">
        <v>1943</v>
      </c>
    </row>
    <row r="1149" spans="1:1" x14ac:dyDescent="0.2">
      <c r="A1149" t="s">
        <v>3519</v>
      </c>
    </row>
    <row r="1150" spans="1:1" hidden="1" x14ac:dyDescent="0.2">
      <c r="A1150" t="s">
        <v>3315</v>
      </c>
    </row>
    <row r="1151" spans="1:1" hidden="1" x14ac:dyDescent="0.2">
      <c r="A1151" t="s">
        <v>1922</v>
      </c>
    </row>
    <row r="1152" spans="1:1" hidden="1" x14ac:dyDescent="0.2">
      <c r="A1152" t="s">
        <v>3316</v>
      </c>
    </row>
    <row r="1153" spans="1:1" hidden="1" x14ac:dyDescent="0.2">
      <c r="A1153" t="s">
        <v>1924</v>
      </c>
    </row>
    <row r="1154" spans="1:1" hidden="1" x14ac:dyDescent="0.2">
      <c r="A1154" t="s">
        <v>1924</v>
      </c>
    </row>
    <row r="1155" spans="1:1" hidden="1" x14ac:dyDescent="0.2">
      <c r="A1155" t="s">
        <v>1936</v>
      </c>
    </row>
    <row r="1156" spans="1:1" hidden="1" x14ac:dyDescent="0.2">
      <c r="A1156" t="s">
        <v>3317</v>
      </c>
    </row>
    <row r="1157" spans="1:1" hidden="1" x14ac:dyDescent="0.2">
      <c r="A1157" t="s">
        <v>3321</v>
      </c>
    </row>
    <row r="1158" spans="1:1" hidden="1" x14ac:dyDescent="0.2">
      <c r="A1158" t="s">
        <v>1924</v>
      </c>
    </row>
    <row r="1159" spans="1:1" hidden="1" x14ac:dyDescent="0.2">
      <c r="A1159" t="s">
        <v>3520</v>
      </c>
    </row>
    <row r="1160" spans="1:1" hidden="1" x14ac:dyDescent="0.2">
      <c r="A1160" t="s">
        <v>1943</v>
      </c>
    </row>
    <row r="1161" spans="1:1" x14ac:dyDescent="0.2">
      <c r="A1161" t="s">
        <v>3521</v>
      </c>
    </row>
    <row r="1162" spans="1:1" hidden="1" x14ac:dyDescent="0.2">
      <c r="A1162" t="s">
        <v>3315</v>
      </c>
    </row>
    <row r="1163" spans="1:1" hidden="1" x14ac:dyDescent="0.2">
      <c r="A1163" t="s">
        <v>1922</v>
      </c>
    </row>
    <row r="1164" spans="1:1" hidden="1" x14ac:dyDescent="0.2">
      <c r="A1164" t="s">
        <v>3316</v>
      </c>
    </row>
    <row r="1165" spans="1:1" hidden="1" x14ac:dyDescent="0.2">
      <c r="A1165" t="s">
        <v>1924</v>
      </c>
    </row>
    <row r="1166" spans="1:1" hidden="1" x14ac:dyDescent="0.2">
      <c r="A1166" t="s">
        <v>1924</v>
      </c>
    </row>
    <row r="1167" spans="1:1" hidden="1" x14ac:dyDescent="0.2">
      <c r="A1167" t="s">
        <v>1936</v>
      </c>
    </row>
    <row r="1168" spans="1:1" hidden="1" x14ac:dyDescent="0.2">
      <c r="A1168" t="s">
        <v>3317</v>
      </c>
    </row>
    <row r="1169" spans="1:1" hidden="1" x14ac:dyDescent="0.2">
      <c r="A1169" t="s">
        <v>3321</v>
      </c>
    </row>
    <row r="1170" spans="1:1" hidden="1" x14ac:dyDescent="0.2">
      <c r="A1170" t="s">
        <v>1924</v>
      </c>
    </row>
    <row r="1171" spans="1:1" hidden="1" x14ac:dyDescent="0.2">
      <c r="A1171" t="s">
        <v>3522</v>
      </c>
    </row>
    <row r="1172" spans="1:1" hidden="1" x14ac:dyDescent="0.2">
      <c r="A1172" t="s">
        <v>1943</v>
      </c>
    </row>
    <row r="1173" spans="1:1" x14ac:dyDescent="0.2">
      <c r="A1173" t="s">
        <v>3523</v>
      </c>
    </row>
    <row r="1174" spans="1:1" hidden="1" x14ac:dyDescent="0.2">
      <c r="A1174" t="s">
        <v>3315</v>
      </c>
    </row>
    <row r="1175" spans="1:1" hidden="1" x14ac:dyDescent="0.2">
      <c r="A1175" t="s">
        <v>1922</v>
      </c>
    </row>
    <row r="1176" spans="1:1" hidden="1" x14ac:dyDescent="0.2">
      <c r="A1176" t="s">
        <v>3324</v>
      </c>
    </row>
    <row r="1177" spans="1:1" hidden="1" x14ac:dyDescent="0.2">
      <c r="A1177" t="s">
        <v>1924</v>
      </c>
    </row>
    <row r="1178" spans="1:1" hidden="1" x14ac:dyDescent="0.2">
      <c r="A1178" t="s">
        <v>1924</v>
      </c>
    </row>
    <row r="1179" spans="1:1" hidden="1" x14ac:dyDescent="0.2">
      <c r="A1179" t="s">
        <v>1936</v>
      </c>
    </row>
    <row r="1180" spans="1:1" hidden="1" x14ac:dyDescent="0.2">
      <c r="A1180" t="s">
        <v>3317</v>
      </c>
    </row>
    <row r="1181" spans="1:1" hidden="1" x14ac:dyDescent="0.2">
      <c r="A1181" t="s">
        <v>3325</v>
      </c>
    </row>
    <row r="1182" spans="1:1" hidden="1" x14ac:dyDescent="0.2">
      <c r="A1182" t="s">
        <v>1924</v>
      </c>
    </row>
    <row r="1183" spans="1:1" hidden="1" x14ac:dyDescent="0.2">
      <c r="A1183" t="s">
        <v>3524</v>
      </c>
    </row>
    <row r="1184" spans="1:1" hidden="1" x14ac:dyDescent="0.2">
      <c r="A1184" t="s">
        <v>1943</v>
      </c>
    </row>
    <row r="1185" spans="1:1" x14ac:dyDescent="0.2">
      <c r="A1185" t="s">
        <v>3525</v>
      </c>
    </row>
    <row r="1186" spans="1:1" hidden="1" x14ac:dyDescent="0.2">
      <c r="A1186" t="s">
        <v>3315</v>
      </c>
    </row>
    <row r="1187" spans="1:1" hidden="1" x14ac:dyDescent="0.2">
      <c r="A1187" t="s">
        <v>1922</v>
      </c>
    </row>
    <row r="1188" spans="1:1" hidden="1" x14ac:dyDescent="0.2">
      <c r="A1188" t="s">
        <v>3324</v>
      </c>
    </row>
    <row r="1189" spans="1:1" hidden="1" x14ac:dyDescent="0.2">
      <c r="A1189" t="s">
        <v>1924</v>
      </c>
    </row>
    <row r="1190" spans="1:1" hidden="1" x14ac:dyDescent="0.2">
      <c r="A1190" t="s">
        <v>1924</v>
      </c>
    </row>
    <row r="1191" spans="1:1" hidden="1" x14ac:dyDescent="0.2">
      <c r="A1191" t="s">
        <v>1936</v>
      </c>
    </row>
    <row r="1192" spans="1:1" hidden="1" x14ac:dyDescent="0.2">
      <c r="A1192" t="s">
        <v>3317</v>
      </c>
    </row>
    <row r="1193" spans="1:1" hidden="1" x14ac:dyDescent="0.2">
      <c r="A1193" t="s">
        <v>3330</v>
      </c>
    </row>
    <row r="1194" spans="1:1" hidden="1" x14ac:dyDescent="0.2">
      <c r="A1194" t="s">
        <v>1924</v>
      </c>
    </row>
    <row r="1195" spans="1:1" hidden="1" x14ac:dyDescent="0.2">
      <c r="A1195" t="s">
        <v>3526</v>
      </c>
    </row>
    <row r="1196" spans="1:1" hidden="1" x14ac:dyDescent="0.2">
      <c r="A1196" t="s">
        <v>1943</v>
      </c>
    </row>
    <row r="1197" spans="1:1" x14ac:dyDescent="0.2">
      <c r="A1197" t="s">
        <v>3527</v>
      </c>
    </row>
    <row r="1198" spans="1:1" hidden="1" x14ac:dyDescent="0.2">
      <c r="A1198" t="s">
        <v>3315</v>
      </c>
    </row>
    <row r="1199" spans="1:1" hidden="1" x14ac:dyDescent="0.2">
      <c r="A1199" t="s">
        <v>1922</v>
      </c>
    </row>
    <row r="1200" spans="1:1" hidden="1" x14ac:dyDescent="0.2">
      <c r="A1200" t="s">
        <v>3316</v>
      </c>
    </row>
    <row r="1201" spans="1:1" hidden="1" x14ac:dyDescent="0.2">
      <c r="A1201" t="s">
        <v>1924</v>
      </c>
    </row>
    <row r="1202" spans="1:1" hidden="1" x14ac:dyDescent="0.2">
      <c r="A1202" t="s">
        <v>1924</v>
      </c>
    </row>
    <row r="1203" spans="1:1" hidden="1" x14ac:dyDescent="0.2">
      <c r="A1203" t="s">
        <v>1936</v>
      </c>
    </row>
    <row r="1204" spans="1:1" hidden="1" x14ac:dyDescent="0.2">
      <c r="A1204" t="s">
        <v>3317</v>
      </c>
    </row>
    <row r="1205" spans="1:1" hidden="1" x14ac:dyDescent="0.2">
      <c r="A1205" t="s">
        <v>3321</v>
      </c>
    </row>
    <row r="1206" spans="1:1" hidden="1" x14ac:dyDescent="0.2">
      <c r="A1206" t="s">
        <v>1924</v>
      </c>
    </row>
    <row r="1207" spans="1:1" hidden="1" x14ac:dyDescent="0.2">
      <c r="A1207" t="s">
        <v>3528</v>
      </c>
    </row>
    <row r="1208" spans="1:1" hidden="1" x14ac:dyDescent="0.2">
      <c r="A1208" t="s">
        <v>2012</v>
      </c>
    </row>
    <row r="1209" spans="1:1" hidden="1" x14ac:dyDescent="0.2">
      <c r="A1209" t="s">
        <v>1920</v>
      </c>
    </row>
    <row r="1210" spans="1:1" hidden="1" x14ac:dyDescent="0.2">
      <c r="A1210" t="s">
        <v>3529</v>
      </c>
    </row>
    <row r="1211" spans="1:1" x14ac:dyDescent="0.2">
      <c r="A1211" t="s">
        <v>3530</v>
      </c>
    </row>
    <row r="1212" spans="1:1" hidden="1" x14ac:dyDescent="0.2">
      <c r="A1212" t="s">
        <v>3315</v>
      </c>
    </row>
    <row r="1213" spans="1:1" hidden="1" x14ac:dyDescent="0.2">
      <c r="A1213" t="s">
        <v>1922</v>
      </c>
    </row>
    <row r="1214" spans="1:1" hidden="1" x14ac:dyDescent="0.2">
      <c r="A1214" t="s">
        <v>3324</v>
      </c>
    </row>
    <row r="1215" spans="1:1" hidden="1" x14ac:dyDescent="0.2">
      <c r="A1215" t="s">
        <v>1924</v>
      </c>
    </row>
    <row r="1216" spans="1:1" hidden="1" x14ac:dyDescent="0.2">
      <c r="A1216" t="s">
        <v>1924</v>
      </c>
    </row>
    <row r="1217" spans="1:1" hidden="1" x14ac:dyDescent="0.2">
      <c r="A1217" t="s">
        <v>1936</v>
      </c>
    </row>
    <row r="1218" spans="1:1" hidden="1" x14ac:dyDescent="0.2">
      <c r="A1218" t="s">
        <v>3317</v>
      </c>
    </row>
    <row r="1219" spans="1:1" hidden="1" x14ac:dyDescent="0.2">
      <c r="A1219" t="s">
        <v>3330</v>
      </c>
    </row>
    <row r="1220" spans="1:1" hidden="1" x14ac:dyDescent="0.2">
      <c r="A1220" t="s">
        <v>1924</v>
      </c>
    </row>
    <row r="1221" spans="1:1" hidden="1" x14ac:dyDescent="0.2">
      <c r="A1221" t="s">
        <v>3531</v>
      </c>
    </row>
    <row r="1222" spans="1:1" hidden="1" x14ac:dyDescent="0.2">
      <c r="A1222" t="s">
        <v>1943</v>
      </c>
    </row>
    <row r="1223" spans="1:1" x14ac:dyDescent="0.2">
      <c r="A1223" t="s">
        <v>3532</v>
      </c>
    </row>
    <row r="1224" spans="1:1" hidden="1" x14ac:dyDescent="0.2">
      <c r="A1224" t="s">
        <v>3315</v>
      </c>
    </row>
    <row r="1225" spans="1:1" hidden="1" x14ac:dyDescent="0.2">
      <c r="A1225" t="s">
        <v>1922</v>
      </c>
    </row>
    <row r="1226" spans="1:1" hidden="1" x14ac:dyDescent="0.2">
      <c r="A1226" t="s">
        <v>3324</v>
      </c>
    </row>
    <row r="1227" spans="1:1" hidden="1" x14ac:dyDescent="0.2">
      <c r="A1227" t="s">
        <v>1924</v>
      </c>
    </row>
    <row r="1228" spans="1:1" hidden="1" x14ac:dyDescent="0.2">
      <c r="A1228" t="s">
        <v>1924</v>
      </c>
    </row>
    <row r="1229" spans="1:1" hidden="1" x14ac:dyDescent="0.2">
      <c r="A1229" t="s">
        <v>1936</v>
      </c>
    </row>
    <row r="1230" spans="1:1" hidden="1" x14ac:dyDescent="0.2">
      <c r="A1230" t="s">
        <v>3317</v>
      </c>
    </row>
    <row r="1231" spans="1:1" hidden="1" x14ac:dyDescent="0.2">
      <c r="A1231" t="s">
        <v>3330</v>
      </c>
    </row>
    <row r="1232" spans="1:1" hidden="1" x14ac:dyDescent="0.2">
      <c r="A1232" t="s">
        <v>1924</v>
      </c>
    </row>
    <row r="1233" spans="1:1" hidden="1" x14ac:dyDescent="0.2">
      <c r="A1233" t="s">
        <v>3533</v>
      </c>
    </row>
    <row r="1234" spans="1:1" hidden="1" x14ac:dyDescent="0.2">
      <c r="A1234" t="s">
        <v>1943</v>
      </c>
    </row>
    <row r="1235" spans="1:1" x14ac:dyDescent="0.2">
      <c r="A1235" t="s">
        <v>3534</v>
      </c>
    </row>
    <row r="1236" spans="1:1" hidden="1" x14ac:dyDescent="0.2">
      <c r="A1236" t="s">
        <v>3315</v>
      </c>
    </row>
    <row r="1237" spans="1:1" hidden="1" x14ac:dyDescent="0.2">
      <c r="A1237" t="s">
        <v>1922</v>
      </c>
    </row>
    <row r="1238" spans="1:1" hidden="1" x14ac:dyDescent="0.2">
      <c r="A1238" t="s">
        <v>3324</v>
      </c>
    </row>
    <row r="1239" spans="1:1" hidden="1" x14ac:dyDescent="0.2">
      <c r="A1239" t="s">
        <v>1924</v>
      </c>
    </row>
    <row r="1240" spans="1:1" hidden="1" x14ac:dyDescent="0.2">
      <c r="A1240" t="s">
        <v>1924</v>
      </c>
    </row>
    <row r="1241" spans="1:1" hidden="1" x14ac:dyDescent="0.2">
      <c r="A1241" t="s">
        <v>1936</v>
      </c>
    </row>
    <row r="1242" spans="1:1" hidden="1" x14ac:dyDescent="0.2">
      <c r="A1242" t="s">
        <v>3317</v>
      </c>
    </row>
    <row r="1243" spans="1:1" hidden="1" x14ac:dyDescent="0.2">
      <c r="A1243" t="s">
        <v>3330</v>
      </c>
    </row>
    <row r="1244" spans="1:1" hidden="1" x14ac:dyDescent="0.2">
      <c r="A1244" t="s">
        <v>1924</v>
      </c>
    </row>
    <row r="1245" spans="1:1" hidden="1" x14ac:dyDescent="0.2">
      <c r="A1245" t="s">
        <v>3535</v>
      </c>
    </row>
    <row r="1246" spans="1:1" hidden="1" x14ac:dyDescent="0.2">
      <c r="A1246" t="s">
        <v>1943</v>
      </c>
    </row>
    <row r="1247" spans="1:1" x14ac:dyDescent="0.2">
      <c r="A1247" t="s">
        <v>3536</v>
      </c>
    </row>
    <row r="1248" spans="1:1" hidden="1" x14ac:dyDescent="0.2">
      <c r="A1248" t="s">
        <v>3315</v>
      </c>
    </row>
    <row r="1249" spans="1:1" hidden="1" x14ac:dyDescent="0.2">
      <c r="A1249" t="s">
        <v>1922</v>
      </c>
    </row>
    <row r="1250" spans="1:1" hidden="1" x14ac:dyDescent="0.2">
      <c r="A1250" t="s">
        <v>3324</v>
      </c>
    </row>
    <row r="1251" spans="1:1" hidden="1" x14ac:dyDescent="0.2">
      <c r="A1251" t="s">
        <v>1924</v>
      </c>
    </row>
    <row r="1252" spans="1:1" hidden="1" x14ac:dyDescent="0.2">
      <c r="A1252" t="s">
        <v>1924</v>
      </c>
    </row>
    <row r="1253" spans="1:1" hidden="1" x14ac:dyDescent="0.2">
      <c r="A1253" t="s">
        <v>1936</v>
      </c>
    </row>
    <row r="1254" spans="1:1" hidden="1" x14ac:dyDescent="0.2">
      <c r="A1254" t="s">
        <v>3317</v>
      </c>
    </row>
    <row r="1255" spans="1:1" hidden="1" x14ac:dyDescent="0.2">
      <c r="A1255" t="s">
        <v>3330</v>
      </c>
    </row>
    <row r="1256" spans="1:1" hidden="1" x14ac:dyDescent="0.2">
      <c r="A1256" t="s">
        <v>1924</v>
      </c>
    </row>
    <row r="1257" spans="1:1" hidden="1" x14ac:dyDescent="0.2">
      <c r="A1257" t="s">
        <v>3537</v>
      </c>
    </row>
    <row r="1258" spans="1:1" hidden="1" x14ac:dyDescent="0.2">
      <c r="A1258" t="s">
        <v>1943</v>
      </c>
    </row>
    <row r="1259" spans="1:1" x14ac:dyDescent="0.2">
      <c r="A1259" t="s">
        <v>3538</v>
      </c>
    </row>
    <row r="1260" spans="1:1" hidden="1" x14ac:dyDescent="0.2">
      <c r="A1260" t="s">
        <v>3315</v>
      </c>
    </row>
    <row r="1261" spans="1:1" hidden="1" x14ac:dyDescent="0.2">
      <c r="A1261" t="s">
        <v>1922</v>
      </c>
    </row>
    <row r="1262" spans="1:1" hidden="1" x14ac:dyDescent="0.2">
      <c r="A1262" t="s">
        <v>3324</v>
      </c>
    </row>
    <row r="1263" spans="1:1" hidden="1" x14ac:dyDescent="0.2">
      <c r="A1263" t="s">
        <v>1924</v>
      </c>
    </row>
    <row r="1264" spans="1:1" hidden="1" x14ac:dyDescent="0.2">
      <c r="A1264" t="s">
        <v>1924</v>
      </c>
    </row>
    <row r="1265" spans="1:1" hidden="1" x14ac:dyDescent="0.2">
      <c r="A1265" t="s">
        <v>1936</v>
      </c>
    </row>
    <row r="1266" spans="1:1" hidden="1" x14ac:dyDescent="0.2">
      <c r="A1266" t="s">
        <v>3317</v>
      </c>
    </row>
    <row r="1267" spans="1:1" hidden="1" x14ac:dyDescent="0.2">
      <c r="A1267" t="s">
        <v>3330</v>
      </c>
    </row>
    <row r="1268" spans="1:1" hidden="1" x14ac:dyDescent="0.2">
      <c r="A1268" t="s">
        <v>1924</v>
      </c>
    </row>
    <row r="1269" spans="1:1" hidden="1" x14ac:dyDescent="0.2">
      <c r="A1269" t="s">
        <v>3539</v>
      </c>
    </row>
    <row r="1270" spans="1:1" hidden="1" x14ac:dyDescent="0.2">
      <c r="A1270" t="s">
        <v>1943</v>
      </c>
    </row>
    <row r="1271" spans="1:1" x14ac:dyDescent="0.2">
      <c r="A1271" t="s">
        <v>3540</v>
      </c>
    </row>
    <row r="1272" spans="1:1" hidden="1" x14ac:dyDescent="0.2">
      <c r="A1272" t="s">
        <v>3315</v>
      </c>
    </row>
    <row r="1273" spans="1:1" hidden="1" x14ac:dyDescent="0.2">
      <c r="A1273" t="s">
        <v>1922</v>
      </c>
    </row>
    <row r="1274" spans="1:1" hidden="1" x14ac:dyDescent="0.2">
      <c r="A1274" t="s">
        <v>3459</v>
      </c>
    </row>
    <row r="1275" spans="1:1" hidden="1" x14ac:dyDescent="0.2">
      <c r="A1275" t="s">
        <v>1924</v>
      </c>
    </row>
    <row r="1276" spans="1:1" hidden="1" x14ac:dyDescent="0.2">
      <c r="A1276" t="s">
        <v>1924</v>
      </c>
    </row>
    <row r="1277" spans="1:1" hidden="1" x14ac:dyDescent="0.2">
      <c r="A1277" t="s">
        <v>1936</v>
      </c>
    </row>
    <row r="1278" spans="1:1" hidden="1" x14ac:dyDescent="0.2">
      <c r="A1278" t="s">
        <v>3317</v>
      </c>
    </row>
    <row r="1279" spans="1:1" hidden="1" x14ac:dyDescent="0.2">
      <c r="A1279" t="s">
        <v>3460</v>
      </c>
    </row>
    <row r="1280" spans="1:1" hidden="1" x14ac:dyDescent="0.2">
      <c r="A1280" t="s">
        <v>1924</v>
      </c>
    </row>
    <row r="1281" spans="1:1" hidden="1" x14ac:dyDescent="0.2">
      <c r="A1281" t="s">
        <v>3541</v>
      </c>
    </row>
    <row r="1282" spans="1:1" hidden="1" x14ac:dyDescent="0.2">
      <c r="A1282" t="s">
        <v>1943</v>
      </c>
    </row>
    <row r="1283" spans="1:1" x14ac:dyDescent="0.2">
      <c r="A1283" t="s">
        <v>3542</v>
      </c>
    </row>
    <row r="1284" spans="1:1" hidden="1" x14ac:dyDescent="0.2">
      <c r="A1284" t="s">
        <v>3315</v>
      </c>
    </row>
    <row r="1285" spans="1:1" hidden="1" x14ac:dyDescent="0.2">
      <c r="A1285" t="s">
        <v>1922</v>
      </c>
    </row>
    <row r="1286" spans="1:1" hidden="1" x14ac:dyDescent="0.2">
      <c r="A1286" t="s">
        <v>3316</v>
      </c>
    </row>
    <row r="1287" spans="1:1" hidden="1" x14ac:dyDescent="0.2">
      <c r="A1287" t="s">
        <v>1924</v>
      </c>
    </row>
    <row r="1288" spans="1:1" hidden="1" x14ac:dyDescent="0.2">
      <c r="A1288" t="s">
        <v>1924</v>
      </c>
    </row>
    <row r="1289" spans="1:1" hidden="1" x14ac:dyDescent="0.2">
      <c r="A1289" t="s">
        <v>1936</v>
      </c>
    </row>
    <row r="1290" spans="1:1" hidden="1" x14ac:dyDescent="0.2">
      <c r="A1290" t="s">
        <v>3317</v>
      </c>
    </row>
    <row r="1291" spans="1:1" hidden="1" x14ac:dyDescent="0.2">
      <c r="A1291" t="s">
        <v>3321</v>
      </c>
    </row>
    <row r="1292" spans="1:1" hidden="1" x14ac:dyDescent="0.2">
      <c r="A1292" t="s">
        <v>1924</v>
      </c>
    </row>
    <row r="1293" spans="1:1" hidden="1" x14ac:dyDescent="0.2">
      <c r="A1293" t="s">
        <v>3543</v>
      </c>
    </row>
    <row r="1294" spans="1:1" hidden="1" x14ac:dyDescent="0.2">
      <c r="A1294" t="s">
        <v>1943</v>
      </c>
    </row>
    <row r="1295" spans="1:1" x14ac:dyDescent="0.2">
      <c r="A1295" t="s">
        <v>3544</v>
      </c>
    </row>
    <row r="1296" spans="1:1" hidden="1" x14ac:dyDescent="0.2">
      <c r="A1296" t="s">
        <v>3315</v>
      </c>
    </row>
    <row r="1297" spans="1:1" hidden="1" x14ac:dyDescent="0.2">
      <c r="A1297" t="s">
        <v>1922</v>
      </c>
    </row>
    <row r="1298" spans="1:1" hidden="1" x14ac:dyDescent="0.2">
      <c r="A1298" t="s">
        <v>3324</v>
      </c>
    </row>
    <row r="1299" spans="1:1" hidden="1" x14ac:dyDescent="0.2">
      <c r="A1299" t="s">
        <v>1924</v>
      </c>
    </row>
    <row r="1300" spans="1:1" hidden="1" x14ac:dyDescent="0.2">
      <c r="A1300" t="s">
        <v>1924</v>
      </c>
    </row>
    <row r="1301" spans="1:1" hidden="1" x14ac:dyDescent="0.2">
      <c r="A1301" t="s">
        <v>1936</v>
      </c>
    </row>
    <row r="1302" spans="1:1" hidden="1" x14ac:dyDescent="0.2">
      <c r="A1302" t="s">
        <v>3317</v>
      </c>
    </row>
    <row r="1303" spans="1:1" hidden="1" x14ac:dyDescent="0.2">
      <c r="A1303" t="s">
        <v>3330</v>
      </c>
    </row>
    <row r="1304" spans="1:1" hidden="1" x14ac:dyDescent="0.2">
      <c r="A1304" t="s">
        <v>1924</v>
      </c>
    </row>
    <row r="1305" spans="1:1" hidden="1" x14ac:dyDescent="0.2">
      <c r="A1305" t="s">
        <v>3545</v>
      </c>
    </row>
    <row r="1306" spans="1:1" hidden="1" x14ac:dyDescent="0.2">
      <c r="A1306" t="s">
        <v>1943</v>
      </c>
    </row>
    <row r="1307" spans="1:1" x14ac:dyDescent="0.2">
      <c r="A1307" t="s">
        <v>3546</v>
      </c>
    </row>
    <row r="1308" spans="1:1" hidden="1" x14ac:dyDescent="0.2">
      <c r="A1308" t="s">
        <v>3315</v>
      </c>
    </row>
    <row r="1309" spans="1:1" hidden="1" x14ac:dyDescent="0.2">
      <c r="A1309" t="s">
        <v>1922</v>
      </c>
    </row>
    <row r="1310" spans="1:1" hidden="1" x14ac:dyDescent="0.2">
      <c r="A1310" t="s">
        <v>3324</v>
      </c>
    </row>
    <row r="1311" spans="1:1" hidden="1" x14ac:dyDescent="0.2">
      <c r="A1311" t="s">
        <v>1924</v>
      </c>
    </row>
    <row r="1312" spans="1:1" hidden="1" x14ac:dyDescent="0.2">
      <c r="A1312" t="s">
        <v>1924</v>
      </c>
    </row>
    <row r="1313" spans="1:1" hidden="1" x14ac:dyDescent="0.2">
      <c r="A1313" t="s">
        <v>1936</v>
      </c>
    </row>
    <row r="1314" spans="1:1" hidden="1" x14ac:dyDescent="0.2">
      <c r="A1314" t="s">
        <v>3317</v>
      </c>
    </row>
    <row r="1315" spans="1:1" hidden="1" x14ac:dyDescent="0.2">
      <c r="A1315" t="s">
        <v>3330</v>
      </c>
    </row>
    <row r="1316" spans="1:1" hidden="1" x14ac:dyDescent="0.2">
      <c r="A1316" t="s">
        <v>1924</v>
      </c>
    </row>
    <row r="1317" spans="1:1" hidden="1" x14ac:dyDescent="0.2">
      <c r="A1317" t="s">
        <v>3547</v>
      </c>
    </row>
    <row r="1318" spans="1:1" hidden="1" x14ac:dyDescent="0.2">
      <c r="A1318" t="s">
        <v>1943</v>
      </c>
    </row>
    <row r="1319" spans="1:1" x14ac:dyDescent="0.2">
      <c r="A1319" t="s">
        <v>3548</v>
      </c>
    </row>
    <row r="1320" spans="1:1" hidden="1" x14ac:dyDescent="0.2">
      <c r="A1320" t="s">
        <v>3315</v>
      </c>
    </row>
    <row r="1321" spans="1:1" hidden="1" x14ac:dyDescent="0.2">
      <c r="A1321" t="s">
        <v>1922</v>
      </c>
    </row>
    <row r="1322" spans="1:1" hidden="1" x14ac:dyDescent="0.2">
      <c r="A1322" t="s">
        <v>3316</v>
      </c>
    </row>
    <row r="1323" spans="1:1" hidden="1" x14ac:dyDescent="0.2">
      <c r="A1323" t="s">
        <v>1924</v>
      </c>
    </row>
    <row r="1324" spans="1:1" hidden="1" x14ac:dyDescent="0.2">
      <c r="A1324" t="s">
        <v>1924</v>
      </c>
    </row>
    <row r="1325" spans="1:1" hidden="1" x14ac:dyDescent="0.2">
      <c r="A1325" t="s">
        <v>1936</v>
      </c>
    </row>
    <row r="1326" spans="1:1" hidden="1" x14ac:dyDescent="0.2">
      <c r="A1326" t="s">
        <v>3317</v>
      </c>
    </row>
    <row r="1327" spans="1:1" hidden="1" x14ac:dyDescent="0.2">
      <c r="A1327" t="s">
        <v>3321</v>
      </c>
    </row>
    <row r="1328" spans="1:1" hidden="1" x14ac:dyDescent="0.2">
      <c r="A1328" t="s">
        <v>1924</v>
      </c>
    </row>
    <row r="1329" spans="1:1" hidden="1" x14ac:dyDescent="0.2">
      <c r="A1329" t="s">
        <v>3549</v>
      </c>
    </row>
    <row r="1330" spans="1:1" hidden="1" x14ac:dyDescent="0.2">
      <c r="A1330" t="s">
        <v>1943</v>
      </c>
    </row>
    <row r="1331" spans="1:1" x14ac:dyDescent="0.2">
      <c r="A1331" t="s">
        <v>3550</v>
      </c>
    </row>
    <row r="1332" spans="1:1" hidden="1" x14ac:dyDescent="0.2">
      <c r="A1332" t="s">
        <v>3315</v>
      </c>
    </row>
    <row r="1333" spans="1:1" hidden="1" x14ac:dyDescent="0.2">
      <c r="A1333" t="s">
        <v>1922</v>
      </c>
    </row>
    <row r="1334" spans="1:1" hidden="1" x14ac:dyDescent="0.2">
      <c r="A1334" t="s">
        <v>3324</v>
      </c>
    </row>
    <row r="1335" spans="1:1" hidden="1" x14ac:dyDescent="0.2">
      <c r="A1335" t="s">
        <v>1924</v>
      </c>
    </row>
    <row r="1336" spans="1:1" hidden="1" x14ac:dyDescent="0.2">
      <c r="A1336" t="s">
        <v>1924</v>
      </c>
    </row>
    <row r="1337" spans="1:1" hidden="1" x14ac:dyDescent="0.2">
      <c r="A1337" t="s">
        <v>1936</v>
      </c>
    </row>
    <row r="1338" spans="1:1" hidden="1" x14ac:dyDescent="0.2">
      <c r="A1338" t="s">
        <v>3317</v>
      </c>
    </row>
    <row r="1339" spans="1:1" hidden="1" x14ac:dyDescent="0.2">
      <c r="A1339" t="s">
        <v>3330</v>
      </c>
    </row>
    <row r="1340" spans="1:1" hidden="1" x14ac:dyDescent="0.2">
      <c r="A1340" t="s">
        <v>1924</v>
      </c>
    </row>
    <row r="1341" spans="1:1" hidden="1" x14ac:dyDescent="0.2">
      <c r="A1341" t="s">
        <v>3551</v>
      </c>
    </row>
    <row r="1342" spans="1:1" hidden="1" x14ac:dyDescent="0.2">
      <c r="A1342" t="s">
        <v>1943</v>
      </c>
    </row>
    <row r="1343" spans="1:1" x14ac:dyDescent="0.2">
      <c r="A1343" t="s">
        <v>3552</v>
      </c>
    </row>
    <row r="1344" spans="1:1" hidden="1" x14ac:dyDescent="0.2">
      <c r="A1344" t="s">
        <v>3315</v>
      </c>
    </row>
    <row r="1345" spans="1:1" hidden="1" x14ac:dyDescent="0.2">
      <c r="A1345" t="s">
        <v>1922</v>
      </c>
    </row>
    <row r="1346" spans="1:1" hidden="1" x14ac:dyDescent="0.2">
      <c r="A1346" t="s">
        <v>3459</v>
      </c>
    </row>
    <row r="1347" spans="1:1" hidden="1" x14ac:dyDescent="0.2">
      <c r="A1347" t="s">
        <v>1924</v>
      </c>
    </row>
    <row r="1348" spans="1:1" hidden="1" x14ac:dyDescent="0.2">
      <c r="A1348" t="s">
        <v>1924</v>
      </c>
    </row>
    <row r="1349" spans="1:1" hidden="1" x14ac:dyDescent="0.2">
      <c r="A1349" t="s">
        <v>1936</v>
      </c>
    </row>
    <row r="1350" spans="1:1" hidden="1" x14ac:dyDescent="0.2">
      <c r="A1350" t="s">
        <v>3317</v>
      </c>
    </row>
    <row r="1351" spans="1:1" hidden="1" x14ac:dyDescent="0.2">
      <c r="A1351" t="s">
        <v>3460</v>
      </c>
    </row>
    <row r="1352" spans="1:1" hidden="1" x14ac:dyDescent="0.2">
      <c r="A1352" t="s">
        <v>1924</v>
      </c>
    </row>
    <row r="1353" spans="1:1" hidden="1" x14ac:dyDescent="0.2">
      <c r="A1353" t="s">
        <v>3553</v>
      </c>
    </row>
    <row r="1354" spans="1:1" hidden="1" x14ac:dyDescent="0.2">
      <c r="A1354" t="s">
        <v>1943</v>
      </c>
    </row>
    <row r="1355" spans="1:1" x14ac:dyDescent="0.2">
      <c r="A1355" t="s">
        <v>3554</v>
      </c>
    </row>
    <row r="1356" spans="1:1" hidden="1" x14ac:dyDescent="0.2">
      <c r="A1356" t="s">
        <v>3315</v>
      </c>
    </row>
    <row r="1357" spans="1:1" hidden="1" x14ac:dyDescent="0.2">
      <c r="A1357" t="s">
        <v>1922</v>
      </c>
    </row>
    <row r="1358" spans="1:1" hidden="1" x14ac:dyDescent="0.2">
      <c r="A1358" t="s">
        <v>3316</v>
      </c>
    </row>
    <row r="1359" spans="1:1" hidden="1" x14ac:dyDescent="0.2">
      <c r="A1359" t="s">
        <v>1924</v>
      </c>
    </row>
    <row r="1360" spans="1:1" hidden="1" x14ac:dyDescent="0.2">
      <c r="A1360" t="s">
        <v>1924</v>
      </c>
    </row>
    <row r="1361" spans="1:1" hidden="1" x14ac:dyDescent="0.2">
      <c r="A1361" t="s">
        <v>1936</v>
      </c>
    </row>
    <row r="1362" spans="1:1" hidden="1" x14ac:dyDescent="0.2">
      <c r="A1362" t="s">
        <v>3317</v>
      </c>
    </row>
    <row r="1363" spans="1:1" hidden="1" x14ac:dyDescent="0.2">
      <c r="A1363" t="s">
        <v>3321</v>
      </c>
    </row>
    <row r="1364" spans="1:1" hidden="1" x14ac:dyDescent="0.2">
      <c r="A1364" t="s">
        <v>1924</v>
      </c>
    </row>
    <row r="1365" spans="1:1" hidden="1" x14ac:dyDescent="0.2">
      <c r="A1365" t="s">
        <v>3555</v>
      </c>
    </row>
    <row r="1366" spans="1:1" hidden="1" x14ac:dyDescent="0.2">
      <c r="A1366" t="s">
        <v>1943</v>
      </c>
    </row>
    <row r="1367" spans="1:1" x14ac:dyDescent="0.2">
      <c r="A1367" t="s">
        <v>3556</v>
      </c>
    </row>
    <row r="1368" spans="1:1" hidden="1" x14ac:dyDescent="0.2">
      <c r="A1368" t="s">
        <v>3315</v>
      </c>
    </row>
    <row r="1369" spans="1:1" hidden="1" x14ac:dyDescent="0.2">
      <c r="A1369" t="s">
        <v>1922</v>
      </c>
    </row>
    <row r="1370" spans="1:1" hidden="1" x14ac:dyDescent="0.2">
      <c r="A1370" t="s">
        <v>3324</v>
      </c>
    </row>
    <row r="1371" spans="1:1" hidden="1" x14ac:dyDescent="0.2">
      <c r="A1371" t="s">
        <v>1924</v>
      </c>
    </row>
    <row r="1372" spans="1:1" hidden="1" x14ac:dyDescent="0.2">
      <c r="A1372" t="s">
        <v>1924</v>
      </c>
    </row>
    <row r="1373" spans="1:1" hidden="1" x14ac:dyDescent="0.2">
      <c r="A1373" t="s">
        <v>1936</v>
      </c>
    </row>
    <row r="1374" spans="1:1" hidden="1" x14ac:dyDescent="0.2">
      <c r="A1374" t="s">
        <v>3317</v>
      </c>
    </row>
    <row r="1375" spans="1:1" hidden="1" x14ac:dyDescent="0.2">
      <c r="A1375" t="s">
        <v>3325</v>
      </c>
    </row>
    <row r="1376" spans="1:1" hidden="1" x14ac:dyDescent="0.2">
      <c r="A1376" t="s">
        <v>1924</v>
      </c>
    </row>
    <row r="1377" spans="1:1" hidden="1" x14ac:dyDescent="0.2">
      <c r="A1377" t="s">
        <v>3557</v>
      </c>
    </row>
    <row r="1378" spans="1:1" hidden="1" x14ac:dyDescent="0.2">
      <c r="A1378" t="s">
        <v>1943</v>
      </c>
    </row>
    <row r="1379" spans="1:1" x14ac:dyDescent="0.2">
      <c r="A1379" t="s">
        <v>3558</v>
      </c>
    </row>
    <row r="1380" spans="1:1" hidden="1" x14ac:dyDescent="0.2">
      <c r="A1380" t="s">
        <v>3315</v>
      </c>
    </row>
    <row r="1381" spans="1:1" hidden="1" x14ac:dyDescent="0.2">
      <c r="A1381" t="s">
        <v>1922</v>
      </c>
    </row>
    <row r="1382" spans="1:1" hidden="1" x14ac:dyDescent="0.2">
      <c r="A1382" t="s">
        <v>3324</v>
      </c>
    </row>
    <row r="1383" spans="1:1" hidden="1" x14ac:dyDescent="0.2">
      <c r="A1383" t="s">
        <v>1924</v>
      </c>
    </row>
    <row r="1384" spans="1:1" hidden="1" x14ac:dyDescent="0.2">
      <c r="A1384" t="s">
        <v>1924</v>
      </c>
    </row>
    <row r="1385" spans="1:1" hidden="1" x14ac:dyDescent="0.2">
      <c r="A1385" t="s">
        <v>1936</v>
      </c>
    </row>
    <row r="1386" spans="1:1" hidden="1" x14ac:dyDescent="0.2">
      <c r="A1386" t="s">
        <v>3317</v>
      </c>
    </row>
    <row r="1387" spans="1:1" hidden="1" x14ac:dyDescent="0.2">
      <c r="A1387" t="s">
        <v>3330</v>
      </c>
    </row>
    <row r="1388" spans="1:1" hidden="1" x14ac:dyDescent="0.2">
      <c r="A1388" t="s">
        <v>1924</v>
      </c>
    </row>
    <row r="1389" spans="1:1" hidden="1" x14ac:dyDescent="0.2">
      <c r="A1389" t="s">
        <v>3559</v>
      </c>
    </row>
    <row r="1390" spans="1:1" hidden="1" x14ac:dyDescent="0.2">
      <c r="A1390" t="s">
        <v>1943</v>
      </c>
    </row>
    <row r="1391" spans="1:1" x14ac:dyDescent="0.2">
      <c r="A1391" t="s">
        <v>3560</v>
      </c>
    </row>
    <row r="1392" spans="1:1" hidden="1" x14ac:dyDescent="0.2">
      <c r="A1392" t="s">
        <v>3315</v>
      </c>
    </row>
    <row r="1393" spans="1:1" hidden="1" x14ac:dyDescent="0.2">
      <c r="A1393" t="s">
        <v>1922</v>
      </c>
    </row>
    <row r="1394" spans="1:1" hidden="1" x14ac:dyDescent="0.2">
      <c r="A1394" t="s">
        <v>3359</v>
      </c>
    </row>
    <row r="1395" spans="1:1" hidden="1" x14ac:dyDescent="0.2">
      <c r="A1395" t="s">
        <v>1924</v>
      </c>
    </row>
    <row r="1396" spans="1:1" hidden="1" x14ac:dyDescent="0.2">
      <c r="A1396" t="s">
        <v>1924</v>
      </c>
    </row>
    <row r="1397" spans="1:1" hidden="1" x14ac:dyDescent="0.2">
      <c r="A1397" t="s">
        <v>1936</v>
      </c>
    </row>
    <row r="1398" spans="1:1" hidden="1" x14ac:dyDescent="0.2">
      <c r="A1398" t="s">
        <v>3317</v>
      </c>
    </row>
    <row r="1399" spans="1:1" hidden="1" x14ac:dyDescent="0.2">
      <c r="A1399" t="s">
        <v>3360</v>
      </c>
    </row>
    <row r="1400" spans="1:1" hidden="1" x14ac:dyDescent="0.2">
      <c r="A1400" t="s">
        <v>1924</v>
      </c>
    </row>
    <row r="1401" spans="1:1" hidden="1" x14ac:dyDescent="0.2">
      <c r="A1401" t="s">
        <v>3561</v>
      </c>
    </row>
    <row r="1402" spans="1:1" hidden="1" x14ac:dyDescent="0.2">
      <c r="A1402" t="s">
        <v>1943</v>
      </c>
    </row>
    <row r="1403" spans="1:1" x14ac:dyDescent="0.2">
      <c r="A1403" t="s">
        <v>3562</v>
      </c>
    </row>
    <row r="1404" spans="1:1" hidden="1" x14ac:dyDescent="0.2">
      <c r="A1404" t="s">
        <v>3315</v>
      </c>
    </row>
    <row r="1405" spans="1:1" hidden="1" x14ac:dyDescent="0.2">
      <c r="A1405" t="s">
        <v>1922</v>
      </c>
    </row>
    <row r="1406" spans="1:1" hidden="1" x14ac:dyDescent="0.2">
      <c r="A1406" t="s">
        <v>3316</v>
      </c>
    </row>
    <row r="1407" spans="1:1" hidden="1" x14ac:dyDescent="0.2">
      <c r="A1407" t="s">
        <v>1924</v>
      </c>
    </row>
    <row r="1408" spans="1:1" hidden="1" x14ac:dyDescent="0.2">
      <c r="A1408" t="s">
        <v>1924</v>
      </c>
    </row>
    <row r="1409" spans="1:1" hidden="1" x14ac:dyDescent="0.2">
      <c r="A1409" t="s">
        <v>1936</v>
      </c>
    </row>
    <row r="1410" spans="1:1" hidden="1" x14ac:dyDescent="0.2">
      <c r="A1410" t="s">
        <v>3317</v>
      </c>
    </row>
    <row r="1411" spans="1:1" hidden="1" x14ac:dyDescent="0.2">
      <c r="A1411" t="s">
        <v>3321</v>
      </c>
    </row>
    <row r="1412" spans="1:1" hidden="1" x14ac:dyDescent="0.2">
      <c r="A1412" t="s">
        <v>1924</v>
      </c>
    </row>
    <row r="1413" spans="1:1" hidden="1" x14ac:dyDescent="0.2">
      <c r="A1413" t="s">
        <v>3563</v>
      </c>
    </row>
    <row r="1414" spans="1:1" hidden="1" x14ac:dyDescent="0.2">
      <c r="A1414" t="s">
        <v>1943</v>
      </c>
    </row>
    <row r="1415" spans="1:1" x14ac:dyDescent="0.2">
      <c r="A1415" t="s">
        <v>3564</v>
      </c>
    </row>
    <row r="1416" spans="1:1" hidden="1" x14ac:dyDescent="0.2">
      <c r="A1416" t="s">
        <v>3315</v>
      </c>
    </row>
    <row r="1417" spans="1:1" hidden="1" x14ac:dyDescent="0.2">
      <c r="A1417" t="s">
        <v>1922</v>
      </c>
    </row>
    <row r="1418" spans="1:1" hidden="1" x14ac:dyDescent="0.2">
      <c r="A1418" t="s">
        <v>3316</v>
      </c>
    </row>
    <row r="1419" spans="1:1" hidden="1" x14ac:dyDescent="0.2">
      <c r="A1419" t="s">
        <v>1924</v>
      </c>
    </row>
    <row r="1420" spans="1:1" hidden="1" x14ac:dyDescent="0.2">
      <c r="A1420" t="s">
        <v>1924</v>
      </c>
    </row>
    <row r="1421" spans="1:1" hidden="1" x14ac:dyDescent="0.2">
      <c r="A1421" t="s">
        <v>1936</v>
      </c>
    </row>
    <row r="1422" spans="1:1" hidden="1" x14ac:dyDescent="0.2">
      <c r="A1422" t="s">
        <v>3317</v>
      </c>
    </row>
    <row r="1423" spans="1:1" hidden="1" x14ac:dyDescent="0.2">
      <c r="A1423" t="s">
        <v>3321</v>
      </c>
    </row>
    <row r="1424" spans="1:1" hidden="1" x14ac:dyDescent="0.2">
      <c r="A1424" t="s">
        <v>1924</v>
      </c>
    </row>
    <row r="1425" spans="1:1" hidden="1" x14ac:dyDescent="0.2">
      <c r="A1425" t="s">
        <v>3565</v>
      </c>
    </row>
    <row r="1426" spans="1:1" hidden="1" x14ac:dyDescent="0.2">
      <c r="A1426" t="s">
        <v>1943</v>
      </c>
    </row>
    <row r="1427" spans="1:1" x14ac:dyDescent="0.2">
      <c r="A1427" t="s">
        <v>3566</v>
      </c>
    </row>
    <row r="1428" spans="1:1" hidden="1" x14ac:dyDescent="0.2">
      <c r="A1428" t="s">
        <v>3315</v>
      </c>
    </row>
    <row r="1429" spans="1:1" hidden="1" x14ac:dyDescent="0.2">
      <c r="A1429" t="s">
        <v>1922</v>
      </c>
    </row>
    <row r="1430" spans="1:1" hidden="1" x14ac:dyDescent="0.2">
      <c r="A1430" t="s">
        <v>3316</v>
      </c>
    </row>
    <row r="1431" spans="1:1" hidden="1" x14ac:dyDescent="0.2">
      <c r="A1431" t="s">
        <v>1924</v>
      </c>
    </row>
    <row r="1432" spans="1:1" hidden="1" x14ac:dyDescent="0.2">
      <c r="A1432" t="s">
        <v>1924</v>
      </c>
    </row>
    <row r="1433" spans="1:1" hidden="1" x14ac:dyDescent="0.2">
      <c r="A1433" t="s">
        <v>1936</v>
      </c>
    </row>
    <row r="1434" spans="1:1" hidden="1" x14ac:dyDescent="0.2">
      <c r="A1434" t="s">
        <v>3317</v>
      </c>
    </row>
    <row r="1435" spans="1:1" hidden="1" x14ac:dyDescent="0.2">
      <c r="A1435" t="s">
        <v>3321</v>
      </c>
    </row>
    <row r="1436" spans="1:1" hidden="1" x14ac:dyDescent="0.2">
      <c r="A1436" t="s">
        <v>1924</v>
      </c>
    </row>
    <row r="1437" spans="1:1" hidden="1" x14ac:dyDescent="0.2">
      <c r="A1437" t="s">
        <v>3567</v>
      </c>
    </row>
    <row r="1438" spans="1:1" hidden="1" x14ac:dyDescent="0.2">
      <c r="A1438" t="s">
        <v>1943</v>
      </c>
    </row>
    <row r="1439" spans="1:1" x14ac:dyDescent="0.2">
      <c r="A1439" t="s">
        <v>3568</v>
      </c>
    </row>
    <row r="1440" spans="1:1" hidden="1" x14ac:dyDescent="0.2">
      <c r="A1440" t="s">
        <v>3315</v>
      </c>
    </row>
    <row r="1441" spans="1:1" hidden="1" x14ac:dyDescent="0.2">
      <c r="A1441" t="s">
        <v>1922</v>
      </c>
    </row>
    <row r="1442" spans="1:1" hidden="1" x14ac:dyDescent="0.2">
      <c r="A1442" t="s">
        <v>3316</v>
      </c>
    </row>
    <row r="1443" spans="1:1" hidden="1" x14ac:dyDescent="0.2">
      <c r="A1443" t="s">
        <v>1924</v>
      </c>
    </row>
    <row r="1444" spans="1:1" hidden="1" x14ac:dyDescent="0.2">
      <c r="A1444" t="s">
        <v>1924</v>
      </c>
    </row>
    <row r="1445" spans="1:1" hidden="1" x14ac:dyDescent="0.2">
      <c r="A1445" t="s">
        <v>1936</v>
      </c>
    </row>
    <row r="1446" spans="1:1" hidden="1" x14ac:dyDescent="0.2">
      <c r="A1446" t="s">
        <v>3317</v>
      </c>
    </row>
    <row r="1447" spans="1:1" hidden="1" x14ac:dyDescent="0.2">
      <c r="A1447" t="s">
        <v>3321</v>
      </c>
    </row>
    <row r="1448" spans="1:1" hidden="1" x14ac:dyDescent="0.2">
      <c r="A1448" t="s">
        <v>1924</v>
      </c>
    </row>
    <row r="1449" spans="1:1" hidden="1" x14ac:dyDescent="0.2">
      <c r="A1449" t="s">
        <v>3569</v>
      </c>
    </row>
    <row r="1450" spans="1:1" hidden="1" x14ac:dyDescent="0.2">
      <c r="A1450" t="s">
        <v>1943</v>
      </c>
    </row>
    <row r="1451" spans="1:1" x14ac:dyDescent="0.2">
      <c r="A1451" t="s">
        <v>3570</v>
      </c>
    </row>
    <row r="1452" spans="1:1" hidden="1" x14ac:dyDescent="0.2">
      <c r="A1452" t="s">
        <v>3315</v>
      </c>
    </row>
    <row r="1453" spans="1:1" hidden="1" x14ac:dyDescent="0.2">
      <c r="A1453" t="s">
        <v>1922</v>
      </c>
    </row>
    <row r="1454" spans="1:1" hidden="1" x14ac:dyDescent="0.2">
      <c r="A1454" t="s">
        <v>3316</v>
      </c>
    </row>
    <row r="1455" spans="1:1" hidden="1" x14ac:dyDescent="0.2">
      <c r="A1455" t="s">
        <v>1924</v>
      </c>
    </row>
    <row r="1456" spans="1:1" hidden="1" x14ac:dyDescent="0.2">
      <c r="A1456" t="s">
        <v>1924</v>
      </c>
    </row>
    <row r="1457" spans="1:1" hidden="1" x14ac:dyDescent="0.2">
      <c r="A1457" t="s">
        <v>1936</v>
      </c>
    </row>
    <row r="1458" spans="1:1" hidden="1" x14ac:dyDescent="0.2">
      <c r="A1458" t="s">
        <v>3317</v>
      </c>
    </row>
    <row r="1459" spans="1:1" hidden="1" x14ac:dyDescent="0.2">
      <c r="A1459" t="s">
        <v>3321</v>
      </c>
    </row>
    <row r="1460" spans="1:1" hidden="1" x14ac:dyDescent="0.2">
      <c r="A1460" t="s">
        <v>1924</v>
      </c>
    </row>
    <row r="1461" spans="1:1" hidden="1" x14ac:dyDescent="0.2">
      <c r="A1461" t="s">
        <v>3571</v>
      </c>
    </row>
    <row r="1462" spans="1:1" hidden="1" x14ac:dyDescent="0.2">
      <c r="A1462" t="s">
        <v>1943</v>
      </c>
    </row>
    <row r="1463" spans="1:1" x14ac:dyDescent="0.2">
      <c r="A1463" t="s">
        <v>3572</v>
      </c>
    </row>
    <row r="1464" spans="1:1" hidden="1" x14ac:dyDescent="0.2">
      <c r="A1464" t="s">
        <v>3315</v>
      </c>
    </row>
    <row r="1465" spans="1:1" hidden="1" x14ac:dyDescent="0.2">
      <c r="A1465" t="s">
        <v>1922</v>
      </c>
    </row>
    <row r="1466" spans="1:1" hidden="1" x14ac:dyDescent="0.2">
      <c r="A1466" t="s">
        <v>3324</v>
      </c>
    </row>
    <row r="1467" spans="1:1" hidden="1" x14ac:dyDescent="0.2">
      <c r="A1467" t="s">
        <v>1924</v>
      </c>
    </row>
    <row r="1468" spans="1:1" hidden="1" x14ac:dyDescent="0.2">
      <c r="A1468" t="s">
        <v>1924</v>
      </c>
    </row>
    <row r="1469" spans="1:1" hidden="1" x14ac:dyDescent="0.2">
      <c r="A1469" t="s">
        <v>1936</v>
      </c>
    </row>
    <row r="1470" spans="1:1" hidden="1" x14ac:dyDescent="0.2">
      <c r="A1470" t="s">
        <v>3317</v>
      </c>
    </row>
    <row r="1471" spans="1:1" hidden="1" x14ac:dyDescent="0.2">
      <c r="A1471" t="s">
        <v>3330</v>
      </c>
    </row>
    <row r="1472" spans="1:1" hidden="1" x14ac:dyDescent="0.2">
      <c r="A1472" t="s">
        <v>1924</v>
      </c>
    </row>
    <row r="1473" spans="1:1" hidden="1" x14ac:dyDescent="0.2">
      <c r="A1473" t="s">
        <v>3573</v>
      </c>
    </row>
    <row r="1474" spans="1:1" hidden="1" x14ac:dyDescent="0.2">
      <c r="A1474" t="s">
        <v>1943</v>
      </c>
    </row>
    <row r="1475" spans="1:1" x14ac:dyDescent="0.2">
      <c r="A1475" t="s">
        <v>3574</v>
      </c>
    </row>
    <row r="1476" spans="1:1" hidden="1" x14ac:dyDescent="0.2">
      <c r="A1476" t="s">
        <v>3315</v>
      </c>
    </row>
    <row r="1477" spans="1:1" hidden="1" x14ac:dyDescent="0.2">
      <c r="A1477" t="s">
        <v>1922</v>
      </c>
    </row>
    <row r="1478" spans="1:1" hidden="1" x14ac:dyDescent="0.2">
      <c r="A1478" t="s">
        <v>3324</v>
      </c>
    </row>
    <row r="1479" spans="1:1" hidden="1" x14ac:dyDescent="0.2">
      <c r="A1479" t="s">
        <v>1924</v>
      </c>
    </row>
    <row r="1480" spans="1:1" hidden="1" x14ac:dyDescent="0.2">
      <c r="A1480" t="s">
        <v>1924</v>
      </c>
    </row>
    <row r="1481" spans="1:1" hidden="1" x14ac:dyDescent="0.2">
      <c r="A1481" t="s">
        <v>1936</v>
      </c>
    </row>
    <row r="1482" spans="1:1" hidden="1" x14ac:dyDescent="0.2">
      <c r="A1482" t="s">
        <v>3317</v>
      </c>
    </row>
    <row r="1483" spans="1:1" hidden="1" x14ac:dyDescent="0.2">
      <c r="A1483" t="s">
        <v>3330</v>
      </c>
    </row>
    <row r="1484" spans="1:1" hidden="1" x14ac:dyDescent="0.2">
      <c r="A1484" t="s">
        <v>1924</v>
      </c>
    </row>
    <row r="1485" spans="1:1" hidden="1" x14ac:dyDescent="0.2">
      <c r="A1485" t="s">
        <v>3575</v>
      </c>
    </row>
    <row r="1486" spans="1:1" hidden="1" x14ac:dyDescent="0.2">
      <c r="A1486" t="s">
        <v>1943</v>
      </c>
    </row>
    <row r="1487" spans="1:1" x14ac:dyDescent="0.2">
      <c r="A1487" t="s">
        <v>3576</v>
      </c>
    </row>
    <row r="1488" spans="1:1" hidden="1" x14ac:dyDescent="0.2">
      <c r="A1488" t="s">
        <v>3315</v>
      </c>
    </row>
    <row r="1489" spans="1:1" hidden="1" x14ac:dyDescent="0.2">
      <c r="A1489" t="s">
        <v>1922</v>
      </c>
    </row>
    <row r="1490" spans="1:1" hidden="1" x14ac:dyDescent="0.2">
      <c r="A1490" t="s">
        <v>3316</v>
      </c>
    </row>
    <row r="1491" spans="1:1" hidden="1" x14ac:dyDescent="0.2">
      <c r="A1491" t="s">
        <v>1924</v>
      </c>
    </row>
    <row r="1492" spans="1:1" hidden="1" x14ac:dyDescent="0.2">
      <c r="A1492" t="s">
        <v>1924</v>
      </c>
    </row>
    <row r="1493" spans="1:1" hidden="1" x14ac:dyDescent="0.2">
      <c r="A1493" t="s">
        <v>1936</v>
      </c>
    </row>
    <row r="1494" spans="1:1" hidden="1" x14ac:dyDescent="0.2">
      <c r="A1494" t="s">
        <v>3317</v>
      </c>
    </row>
    <row r="1495" spans="1:1" hidden="1" x14ac:dyDescent="0.2">
      <c r="A1495" t="s">
        <v>3321</v>
      </c>
    </row>
    <row r="1496" spans="1:1" hidden="1" x14ac:dyDescent="0.2">
      <c r="A1496" t="s">
        <v>1924</v>
      </c>
    </row>
    <row r="1497" spans="1:1" hidden="1" x14ac:dyDescent="0.2">
      <c r="A1497" t="s">
        <v>3577</v>
      </c>
    </row>
    <row r="1498" spans="1:1" hidden="1" x14ac:dyDescent="0.2">
      <c r="A1498" t="s">
        <v>1943</v>
      </c>
    </row>
    <row r="1499" spans="1:1" x14ac:dyDescent="0.2">
      <c r="A1499" t="s">
        <v>3578</v>
      </c>
    </row>
    <row r="1500" spans="1:1" hidden="1" x14ac:dyDescent="0.2">
      <c r="A1500" t="s">
        <v>3315</v>
      </c>
    </row>
    <row r="1501" spans="1:1" hidden="1" x14ac:dyDescent="0.2">
      <c r="A1501" t="s">
        <v>1922</v>
      </c>
    </row>
    <row r="1502" spans="1:1" hidden="1" x14ac:dyDescent="0.2">
      <c r="A1502" t="s">
        <v>3324</v>
      </c>
    </row>
    <row r="1503" spans="1:1" hidden="1" x14ac:dyDescent="0.2">
      <c r="A1503" t="s">
        <v>1924</v>
      </c>
    </row>
    <row r="1504" spans="1:1" hidden="1" x14ac:dyDescent="0.2">
      <c r="A1504" t="s">
        <v>1924</v>
      </c>
    </row>
    <row r="1505" spans="1:1" hidden="1" x14ac:dyDescent="0.2">
      <c r="A1505" t="s">
        <v>1936</v>
      </c>
    </row>
    <row r="1506" spans="1:1" hidden="1" x14ac:dyDescent="0.2">
      <c r="A1506" t="s">
        <v>3317</v>
      </c>
    </row>
    <row r="1507" spans="1:1" hidden="1" x14ac:dyDescent="0.2">
      <c r="A1507" t="s">
        <v>3330</v>
      </c>
    </row>
    <row r="1508" spans="1:1" hidden="1" x14ac:dyDescent="0.2">
      <c r="A1508" t="s">
        <v>1924</v>
      </c>
    </row>
    <row r="1509" spans="1:1" hidden="1" x14ac:dyDescent="0.2">
      <c r="A1509" t="s">
        <v>3579</v>
      </c>
    </row>
    <row r="1510" spans="1:1" hidden="1" x14ac:dyDescent="0.2">
      <c r="A1510" t="s">
        <v>2012</v>
      </c>
    </row>
    <row r="1511" spans="1:1" hidden="1" x14ac:dyDescent="0.2">
      <c r="A1511" t="s">
        <v>1920</v>
      </c>
    </row>
    <row r="1512" spans="1:1" hidden="1" x14ac:dyDescent="0.2">
      <c r="A1512" t="s">
        <v>3580</v>
      </c>
    </row>
    <row r="1513" spans="1:1" x14ac:dyDescent="0.2">
      <c r="A1513" t="s">
        <v>3581</v>
      </c>
    </row>
    <row r="1514" spans="1:1" hidden="1" x14ac:dyDescent="0.2">
      <c r="A1514" t="s">
        <v>3315</v>
      </c>
    </row>
    <row r="1515" spans="1:1" hidden="1" x14ac:dyDescent="0.2">
      <c r="A1515" t="s">
        <v>1922</v>
      </c>
    </row>
    <row r="1516" spans="1:1" hidden="1" x14ac:dyDescent="0.2">
      <c r="A1516" t="s">
        <v>3324</v>
      </c>
    </row>
    <row r="1517" spans="1:1" hidden="1" x14ac:dyDescent="0.2">
      <c r="A1517" t="s">
        <v>1924</v>
      </c>
    </row>
    <row r="1518" spans="1:1" hidden="1" x14ac:dyDescent="0.2">
      <c r="A1518" t="s">
        <v>1924</v>
      </c>
    </row>
    <row r="1519" spans="1:1" hidden="1" x14ac:dyDescent="0.2">
      <c r="A1519" t="s">
        <v>1936</v>
      </c>
    </row>
    <row r="1520" spans="1:1" hidden="1" x14ac:dyDescent="0.2">
      <c r="A1520" t="s">
        <v>3317</v>
      </c>
    </row>
    <row r="1521" spans="1:1" hidden="1" x14ac:dyDescent="0.2">
      <c r="A1521" t="s">
        <v>3330</v>
      </c>
    </row>
    <row r="1522" spans="1:1" hidden="1" x14ac:dyDescent="0.2">
      <c r="A1522" t="s">
        <v>1924</v>
      </c>
    </row>
    <row r="1523" spans="1:1" hidden="1" x14ac:dyDescent="0.2">
      <c r="A1523" t="s">
        <v>3582</v>
      </c>
    </row>
    <row r="1524" spans="1:1" hidden="1" x14ac:dyDescent="0.2">
      <c r="A1524" t="s">
        <v>1943</v>
      </c>
    </row>
    <row r="1525" spans="1:1" x14ac:dyDescent="0.2">
      <c r="A1525" t="s">
        <v>3583</v>
      </c>
    </row>
    <row r="1526" spans="1:1" hidden="1" x14ac:dyDescent="0.2">
      <c r="A1526" t="s">
        <v>3315</v>
      </c>
    </row>
    <row r="1527" spans="1:1" hidden="1" x14ac:dyDescent="0.2">
      <c r="A1527" t="s">
        <v>1922</v>
      </c>
    </row>
    <row r="1528" spans="1:1" hidden="1" x14ac:dyDescent="0.2">
      <c r="A1528" t="s">
        <v>3324</v>
      </c>
    </row>
    <row r="1529" spans="1:1" hidden="1" x14ac:dyDescent="0.2">
      <c r="A1529" t="s">
        <v>1924</v>
      </c>
    </row>
    <row r="1530" spans="1:1" hidden="1" x14ac:dyDescent="0.2">
      <c r="A1530" t="s">
        <v>1924</v>
      </c>
    </row>
    <row r="1531" spans="1:1" hidden="1" x14ac:dyDescent="0.2">
      <c r="A1531" t="s">
        <v>1936</v>
      </c>
    </row>
    <row r="1532" spans="1:1" hidden="1" x14ac:dyDescent="0.2">
      <c r="A1532" t="s">
        <v>3317</v>
      </c>
    </row>
    <row r="1533" spans="1:1" hidden="1" x14ac:dyDescent="0.2">
      <c r="A1533" t="s">
        <v>3330</v>
      </c>
    </row>
    <row r="1534" spans="1:1" hidden="1" x14ac:dyDescent="0.2">
      <c r="A1534" t="s">
        <v>1924</v>
      </c>
    </row>
    <row r="1535" spans="1:1" hidden="1" x14ac:dyDescent="0.2">
      <c r="A1535" t="s">
        <v>3584</v>
      </c>
    </row>
    <row r="1536" spans="1:1" hidden="1" x14ac:dyDescent="0.2">
      <c r="A1536" t="s">
        <v>1943</v>
      </c>
    </row>
    <row r="1537" spans="1:1" x14ac:dyDescent="0.2">
      <c r="A1537" t="s">
        <v>3585</v>
      </c>
    </row>
    <row r="1538" spans="1:1" hidden="1" x14ac:dyDescent="0.2">
      <c r="A1538" t="s">
        <v>3315</v>
      </c>
    </row>
    <row r="1539" spans="1:1" hidden="1" x14ac:dyDescent="0.2">
      <c r="A1539" t="s">
        <v>1922</v>
      </c>
    </row>
    <row r="1540" spans="1:1" hidden="1" x14ac:dyDescent="0.2">
      <c r="A1540" t="s">
        <v>3316</v>
      </c>
    </row>
    <row r="1541" spans="1:1" hidden="1" x14ac:dyDescent="0.2">
      <c r="A1541" t="s">
        <v>1924</v>
      </c>
    </row>
    <row r="1542" spans="1:1" hidden="1" x14ac:dyDescent="0.2">
      <c r="A1542" t="s">
        <v>1924</v>
      </c>
    </row>
    <row r="1543" spans="1:1" hidden="1" x14ac:dyDescent="0.2">
      <c r="A1543" t="s">
        <v>1936</v>
      </c>
    </row>
    <row r="1544" spans="1:1" hidden="1" x14ac:dyDescent="0.2">
      <c r="A1544" t="s">
        <v>3317</v>
      </c>
    </row>
    <row r="1545" spans="1:1" hidden="1" x14ac:dyDescent="0.2">
      <c r="A1545" t="s">
        <v>3321</v>
      </c>
    </row>
    <row r="1546" spans="1:1" hidden="1" x14ac:dyDescent="0.2">
      <c r="A1546" t="s">
        <v>1924</v>
      </c>
    </row>
    <row r="1547" spans="1:1" hidden="1" x14ac:dyDescent="0.2">
      <c r="A1547" t="s">
        <v>3586</v>
      </c>
    </row>
    <row r="1548" spans="1:1" hidden="1" x14ac:dyDescent="0.2">
      <c r="A1548" t="s">
        <v>1943</v>
      </c>
    </row>
    <row r="1549" spans="1:1" x14ac:dyDescent="0.2">
      <c r="A1549" t="s">
        <v>3587</v>
      </c>
    </row>
    <row r="1550" spans="1:1" hidden="1" x14ac:dyDescent="0.2">
      <c r="A1550" t="s">
        <v>3315</v>
      </c>
    </row>
    <row r="1551" spans="1:1" hidden="1" x14ac:dyDescent="0.2">
      <c r="A1551" t="s">
        <v>1922</v>
      </c>
    </row>
    <row r="1552" spans="1:1" hidden="1" x14ac:dyDescent="0.2">
      <c r="A1552" t="s">
        <v>3324</v>
      </c>
    </row>
    <row r="1553" spans="1:1" hidden="1" x14ac:dyDescent="0.2">
      <c r="A1553" t="s">
        <v>1924</v>
      </c>
    </row>
    <row r="1554" spans="1:1" hidden="1" x14ac:dyDescent="0.2">
      <c r="A1554" t="s">
        <v>1924</v>
      </c>
    </row>
    <row r="1555" spans="1:1" hidden="1" x14ac:dyDescent="0.2">
      <c r="A1555" t="s">
        <v>1936</v>
      </c>
    </row>
    <row r="1556" spans="1:1" hidden="1" x14ac:dyDescent="0.2">
      <c r="A1556" t="s">
        <v>3317</v>
      </c>
    </row>
    <row r="1557" spans="1:1" hidden="1" x14ac:dyDescent="0.2">
      <c r="A1557" t="s">
        <v>3330</v>
      </c>
    </row>
    <row r="1558" spans="1:1" hidden="1" x14ac:dyDescent="0.2">
      <c r="A1558" t="s">
        <v>1924</v>
      </c>
    </row>
    <row r="1559" spans="1:1" hidden="1" x14ac:dyDescent="0.2">
      <c r="A1559" t="s">
        <v>3588</v>
      </c>
    </row>
    <row r="1560" spans="1:1" hidden="1" x14ac:dyDescent="0.2">
      <c r="A1560" t="s">
        <v>1943</v>
      </c>
    </row>
    <row r="1561" spans="1:1" x14ac:dyDescent="0.2">
      <c r="A1561" t="s">
        <v>3589</v>
      </c>
    </row>
    <row r="1562" spans="1:1" hidden="1" x14ac:dyDescent="0.2">
      <c r="A1562" t="s">
        <v>3315</v>
      </c>
    </row>
    <row r="1563" spans="1:1" hidden="1" x14ac:dyDescent="0.2">
      <c r="A1563" t="s">
        <v>1922</v>
      </c>
    </row>
    <row r="1564" spans="1:1" hidden="1" x14ac:dyDescent="0.2">
      <c r="A1564" t="s">
        <v>3324</v>
      </c>
    </row>
    <row r="1565" spans="1:1" hidden="1" x14ac:dyDescent="0.2">
      <c r="A1565" t="s">
        <v>1924</v>
      </c>
    </row>
    <row r="1566" spans="1:1" hidden="1" x14ac:dyDescent="0.2">
      <c r="A1566" t="s">
        <v>1924</v>
      </c>
    </row>
    <row r="1567" spans="1:1" hidden="1" x14ac:dyDescent="0.2">
      <c r="A1567" t="s">
        <v>1936</v>
      </c>
    </row>
    <row r="1568" spans="1:1" hidden="1" x14ac:dyDescent="0.2">
      <c r="A1568" t="s">
        <v>3317</v>
      </c>
    </row>
    <row r="1569" spans="1:1" hidden="1" x14ac:dyDescent="0.2">
      <c r="A1569" t="s">
        <v>3325</v>
      </c>
    </row>
    <row r="1570" spans="1:1" hidden="1" x14ac:dyDescent="0.2">
      <c r="A1570" t="s">
        <v>1924</v>
      </c>
    </row>
    <row r="1571" spans="1:1" hidden="1" x14ac:dyDescent="0.2">
      <c r="A1571" t="s">
        <v>3590</v>
      </c>
    </row>
    <row r="1572" spans="1:1" hidden="1" x14ac:dyDescent="0.2">
      <c r="A1572" t="s">
        <v>1943</v>
      </c>
    </row>
    <row r="1573" spans="1:1" x14ac:dyDescent="0.2">
      <c r="A1573" t="s">
        <v>3591</v>
      </c>
    </row>
    <row r="1574" spans="1:1" hidden="1" x14ac:dyDescent="0.2">
      <c r="A1574" t="s">
        <v>3315</v>
      </c>
    </row>
    <row r="1575" spans="1:1" hidden="1" x14ac:dyDescent="0.2">
      <c r="A1575" t="s">
        <v>1922</v>
      </c>
    </row>
    <row r="1576" spans="1:1" hidden="1" x14ac:dyDescent="0.2">
      <c r="A1576" t="s">
        <v>3324</v>
      </c>
    </row>
    <row r="1577" spans="1:1" hidden="1" x14ac:dyDescent="0.2">
      <c r="A1577" t="s">
        <v>1924</v>
      </c>
    </row>
    <row r="1578" spans="1:1" hidden="1" x14ac:dyDescent="0.2">
      <c r="A1578" t="s">
        <v>1924</v>
      </c>
    </row>
    <row r="1579" spans="1:1" hidden="1" x14ac:dyDescent="0.2">
      <c r="A1579" t="s">
        <v>1936</v>
      </c>
    </row>
    <row r="1580" spans="1:1" hidden="1" x14ac:dyDescent="0.2">
      <c r="A1580" t="s">
        <v>3317</v>
      </c>
    </row>
    <row r="1581" spans="1:1" hidden="1" x14ac:dyDescent="0.2">
      <c r="A1581" t="s">
        <v>3330</v>
      </c>
    </row>
    <row r="1582" spans="1:1" hidden="1" x14ac:dyDescent="0.2">
      <c r="A1582" t="s">
        <v>1924</v>
      </c>
    </row>
    <row r="1583" spans="1:1" hidden="1" x14ac:dyDescent="0.2">
      <c r="A1583" t="s">
        <v>3592</v>
      </c>
    </row>
    <row r="1584" spans="1:1" hidden="1" x14ac:dyDescent="0.2">
      <c r="A1584" t="s">
        <v>1943</v>
      </c>
    </row>
    <row r="1585" spans="1:1" x14ac:dyDescent="0.2">
      <c r="A1585" t="s">
        <v>3593</v>
      </c>
    </row>
    <row r="1586" spans="1:1" hidden="1" x14ac:dyDescent="0.2">
      <c r="A1586" t="s">
        <v>3315</v>
      </c>
    </row>
    <row r="1587" spans="1:1" hidden="1" x14ac:dyDescent="0.2">
      <c r="A1587" t="s">
        <v>1922</v>
      </c>
    </row>
    <row r="1588" spans="1:1" hidden="1" x14ac:dyDescent="0.2">
      <c r="A1588" t="s">
        <v>3324</v>
      </c>
    </row>
    <row r="1589" spans="1:1" hidden="1" x14ac:dyDescent="0.2">
      <c r="A1589" t="s">
        <v>1924</v>
      </c>
    </row>
    <row r="1590" spans="1:1" hidden="1" x14ac:dyDescent="0.2">
      <c r="A1590" t="s">
        <v>1924</v>
      </c>
    </row>
    <row r="1591" spans="1:1" hidden="1" x14ac:dyDescent="0.2">
      <c r="A1591" t="s">
        <v>1936</v>
      </c>
    </row>
    <row r="1592" spans="1:1" hidden="1" x14ac:dyDescent="0.2">
      <c r="A1592" t="s">
        <v>3317</v>
      </c>
    </row>
    <row r="1593" spans="1:1" hidden="1" x14ac:dyDescent="0.2">
      <c r="A1593" t="s">
        <v>3330</v>
      </c>
    </row>
    <row r="1594" spans="1:1" hidden="1" x14ac:dyDescent="0.2">
      <c r="A1594" t="s">
        <v>1924</v>
      </c>
    </row>
    <row r="1595" spans="1:1" hidden="1" x14ac:dyDescent="0.2">
      <c r="A1595" t="s">
        <v>3594</v>
      </c>
    </row>
    <row r="1596" spans="1:1" hidden="1" x14ac:dyDescent="0.2">
      <c r="A1596" t="s">
        <v>1943</v>
      </c>
    </row>
    <row r="1597" spans="1:1" x14ac:dyDescent="0.2">
      <c r="A1597" t="s">
        <v>3595</v>
      </c>
    </row>
    <row r="1598" spans="1:1" hidden="1" x14ac:dyDescent="0.2">
      <c r="A1598" t="s">
        <v>3315</v>
      </c>
    </row>
    <row r="1599" spans="1:1" hidden="1" x14ac:dyDescent="0.2">
      <c r="A1599" t="s">
        <v>1922</v>
      </c>
    </row>
    <row r="1600" spans="1:1" hidden="1" x14ac:dyDescent="0.2">
      <c r="A1600" t="s">
        <v>3324</v>
      </c>
    </row>
    <row r="1601" spans="1:1" hidden="1" x14ac:dyDescent="0.2">
      <c r="A1601" t="s">
        <v>1924</v>
      </c>
    </row>
    <row r="1602" spans="1:1" hidden="1" x14ac:dyDescent="0.2">
      <c r="A1602" t="s">
        <v>1924</v>
      </c>
    </row>
    <row r="1603" spans="1:1" hidden="1" x14ac:dyDescent="0.2">
      <c r="A1603" t="s">
        <v>1936</v>
      </c>
    </row>
    <row r="1604" spans="1:1" hidden="1" x14ac:dyDescent="0.2">
      <c r="A1604" t="s">
        <v>3317</v>
      </c>
    </row>
    <row r="1605" spans="1:1" hidden="1" x14ac:dyDescent="0.2">
      <c r="A1605" t="s">
        <v>3330</v>
      </c>
    </row>
    <row r="1606" spans="1:1" hidden="1" x14ac:dyDescent="0.2">
      <c r="A1606" t="s">
        <v>1924</v>
      </c>
    </row>
    <row r="1607" spans="1:1" hidden="1" x14ac:dyDescent="0.2">
      <c r="A1607" t="s">
        <v>3596</v>
      </c>
    </row>
    <row r="1608" spans="1:1" hidden="1" x14ac:dyDescent="0.2">
      <c r="A1608" t="s">
        <v>1943</v>
      </c>
    </row>
    <row r="1609" spans="1:1" x14ac:dyDescent="0.2">
      <c r="A1609" t="s">
        <v>3597</v>
      </c>
    </row>
    <row r="1610" spans="1:1" hidden="1" x14ac:dyDescent="0.2">
      <c r="A1610" t="s">
        <v>3315</v>
      </c>
    </row>
    <row r="1611" spans="1:1" hidden="1" x14ac:dyDescent="0.2">
      <c r="A1611" t="s">
        <v>1922</v>
      </c>
    </row>
    <row r="1612" spans="1:1" hidden="1" x14ac:dyDescent="0.2">
      <c r="A1612" t="s">
        <v>3324</v>
      </c>
    </row>
    <row r="1613" spans="1:1" hidden="1" x14ac:dyDescent="0.2">
      <c r="A1613" t="s">
        <v>1924</v>
      </c>
    </row>
    <row r="1614" spans="1:1" hidden="1" x14ac:dyDescent="0.2">
      <c r="A1614" t="s">
        <v>1924</v>
      </c>
    </row>
    <row r="1615" spans="1:1" hidden="1" x14ac:dyDescent="0.2">
      <c r="A1615" t="s">
        <v>1936</v>
      </c>
    </row>
    <row r="1616" spans="1:1" hidden="1" x14ac:dyDescent="0.2">
      <c r="A1616" t="s">
        <v>3317</v>
      </c>
    </row>
    <row r="1617" spans="1:1" hidden="1" x14ac:dyDescent="0.2">
      <c r="A1617" t="s">
        <v>3325</v>
      </c>
    </row>
    <row r="1618" spans="1:1" hidden="1" x14ac:dyDescent="0.2">
      <c r="A1618" t="s">
        <v>1924</v>
      </c>
    </row>
    <row r="1619" spans="1:1" hidden="1" x14ac:dyDescent="0.2">
      <c r="A1619" t="s">
        <v>3598</v>
      </c>
    </row>
    <row r="1620" spans="1:1" hidden="1" x14ac:dyDescent="0.2">
      <c r="A1620" t="s">
        <v>1943</v>
      </c>
    </row>
    <row r="1621" spans="1:1" x14ac:dyDescent="0.2">
      <c r="A1621" t="s">
        <v>3599</v>
      </c>
    </row>
    <row r="1622" spans="1:1" hidden="1" x14ac:dyDescent="0.2">
      <c r="A1622" t="s">
        <v>3315</v>
      </c>
    </row>
    <row r="1623" spans="1:1" hidden="1" x14ac:dyDescent="0.2">
      <c r="A1623" t="s">
        <v>1922</v>
      </c>
    </row>
    <row r="1624" spans="1:1" hidden="1" x14ac:dyDescent="0.2">
      <c r="A1624" t="s">
        <v>3324</v>
      </c>
    </row>
    <row r="1625" spans="1:1" hidden="1" x14ac:dyDescent="0.2">
      <c r="A1625" t="s">
        <v>1924</v>
      </c>
    </row>
    <row r="1626" spans="1:1" hidden="1" x14ac:dyDescent="0.2">
      <c r="A1626" t="s">
        <v>1924</v>
      </c>
    </row>
    <row r="1627" spans="1:1" hidden="1" x14ac:dyDescent="0.2">
      <c r="A1627" t="s">
        <v>1936</v>
      </c>
    </row>
    <row r="1628" spans="1:1" hidden="1" x14ac:dyDescent="0.2">
      <c r="A1628" t="s">
        <v>3317</v>
      </c>
    </row>
    <row r="1629" spans="1:1" hidden="1" x14ac:dyDescent="0.2">
      <c r="A1629" t="s">
        <v>3330</v>
      </c>
    </row>
    <row r="1630" spans="1:1" hidden="1" x14ac:dyDescent="0.2">
      <c r="A1630" t="s">
        <v>1924</v>
      </c>
    </row>
    <row r="1631" spans="1:1" hidden="1" x14ac:dyDescent="0.2">
      <c r="A1631" t="s">
        <v>3600</v>
      </c>
    </row>
    <row r="1632" spans="1:1" hidden="1" x14ac:dyDescent="0.2">
      <c r="A1632" t="s">
        <v>1943</v>
      </c>
    </row>
    <row r="1633" spans="1:1" x14ac:dyDescent="0.2">
      <c r="A1633" t="s">
        <v>3601</v>
      </c>
    </row>
    <row r="1634" spans="1:1" hidden="1" x14ac:dyDescent="0.2">
      <c r="A1634" t="s">
        <v>3315</v>
      </c>
    </row>
    <row r="1635" spans="1:1" hidden="1" x14ac:dyDescent="0.2">
      <c r="A1635" t="s">
        <v>1922</v>
      </c>
    </row>
    <row r="1636" spans="1:1" hidden="1" x14ac:dyDescent="0.2">
      <c r="A1636" t="s">
        <v>3316</v>
      </c>
    </row>
    <row r="1637" spans="1:1" hidden="1" x14ac:dyDescent="0.2">
      <c r="A1637" t="s">
        <v>1924</v>
      </c>
    </row>
    <row r="1638" spans="1:1" hidden="1" x14ac:dyDescent="0.2">
      <c r="A1638" t="s">
        <v>1924</v>
      </c>
    </row>
    <row r="1639" spans="1:1" hidden="1" x14ac:dyDescent="0.2">
      <c r="A1639" t="s">
        <v>1936</v>
      </c>
    </row>
    <row r="1640" spans="1:1" hidden="1" x14ac:dyDescent="0.2">
      <c r="A1640" t="s">
        <v>3317</v>
      </c>
    </row>
    <row r="1641" spans="1:1" hidden="1" x14ac:dyDescent="0.2">
      <c r="A1641" t="s">
        <v>3321</v>
      </c>
    </row>
    <row r="1642" spans="1:1" hidden="1" x14ac:dyDescent="0.2">
      <c r="A1642" t="s">
        <v>1924</v>
      </c>
    </row>
    <row r="1643" spans="1:1" hidden="1" x14ac:dyDescent="0.2">
      <c r="A1643" t="s">
        <v>3602</v>
      </c>
    </row>
    <row r="1644" spans="1:1" hidden="1" x14ac:dyDescent="0.2">
      <c r="A1644" t="s">
        <v>1943</v>
      </c>
    </row>
    <row r="1645" spans="1:1" x14ac:dyDescent="0.2">
      <c r="A1645" t="s">
        <v>3603</v>
      </c>
    </row>
    <row r="1646" spans="1:1" hidden="1" x14ac:dyDescent="0.2">
      <c r="A1646" t="s">
        <v>3315</v>
      </c>
    </row>
    <row r="1647" spans="1:1" hidden="1" x14ac:dyDescent="0.2">
      <c r="A1647" t="s">
        <v>1922</v>
      </c>
    </row>
    <row r="1648" spans="1:1" hidden="1" x14ac:dyDescent="0.2">
      <c r="A1648" t="s">
        <v>3316</v>
      </c>
    </row>
    <row r="1649" spans="1:1" hidden="1" x14ac:dyDescent="0.2">
      <c r="A1649" t="s">
        <v>1924</v>
      </c>
    </row>
    <row r="1650" spans="1:1" hidden="1" x14ac:dyDescent="0.2">
      <c r="A1650" t="s">
        <v>1924</v>
      </c>
    </row>
    <row r="1651" spans="1:1" hidden="1" x14ac:dyDescent="0.2">
      <c r="A1651" t="s">
        <v>1936</v>
      </c>
    </row>
    <row r="1652" spans="1:1" hidden="1" x14ac:dyDescent="0.2">
      <c r="A1652" t="s">
        <v>3317</v>
      </c>
    </row>
    <row r="1653" spans="1:1" hidden="1" x14ac:dyDescent="0.2">
      <c r="A1653" t="s">
        <v>3321</v>
      </c>
    </row>
    <row r="1654" spans="1:1" hidden="1" x14ac:dyDescent="0.2">
      <c r="A1654" t="s">
        <v>1924</v>
      </c>
    </row>
    <row r="1655" spans="1:1" hidden="1" x14ac:dyDescent="0.2">
      <c r="A1655" t="s">
        <v>3604</v>
      </c>
    </row>
    <row r="1656" spans="1:1" hidden="1" x14ac:dyDescent="0.2">
      <c r="A1656" t="s">
        <v>1943</v>
      </c>
    </row>
    <row r="1657" spans="1:1" x14ac:dyDescent="0.2">
      <c r="A1657" t="s">
        <v>3605</v>
      </c>
    </row>
    <row r="1658" spans="1:1" hidden="1" x14ac:dyDescent="0.2">
      <c r="A1658" t="s">
        <v>3315</v>
      </c>
    </row>
    <row r="1659" spans="1:1" hidden="1" x14ac:dyDescent="0.2">
      <c r="A1659" t="s">
        <v>1922</v>
      </c>
    </row>
    <row r="1660" spans="1:1" hidden="1" x14ac:dyDescent="0.2">
      <c r="A1660" t="s">
        <v>3324</v>
      </c>
    </row>
    <row r="1661" spans="1:1" hidden="1" x14ac:dyDescent="0.2">
      <c r="A1661" t="s">
        <v>1924</v>
      </c>
    </row>
    <row r="1662" spans="1:1" hidden="1" x14ac:dyDescent="0.2">
      <c r="A1662" t="s">
        <v>1924</v>
      </c>
    </row>
    <row r="1663" spans="1:1" hidden="1" x14ac:dyDescent="0.2">
      <c r="A1663" t="s">
        <v>1936</v>
      </c>
    </row>
    <row r="1664" spans="1:1" hidden="1" x14ac:dyDescent="0.2">
      <c r="A1664" t="s">
        <v>3317</v>
      </c>
    </row>
    <row r="1665" spans="1:1" hidden="1" x14ac:dyDescent="0.2">
      <c r="A1665" t="s">
        <v>3330</v>
      </c>
    </row>
    <row r="1666" spans="1:1" hidden="1" x14ac:dyDescent="0.2">
      <c r="A1666" t="s">
        <v>1924</v>
      </c>
    </row>
    <row r="1667" spans="1:1" hidden="1" x14ac:dyDescent="0.2">
      <c r="A1667" t="s">
        <v>3606</v>
      </c>
    </row>
    <row r="1668" spans="1:1" hidden="1" x14ac:dyDescent="0.2">
      <c r="A1668" t="s">
        <v>1943</v>
      </c>
    </row>
    <row r="1669" spans="1:1" x14ac:dyDescent="0.2">
      <c r="A1669" t="s">
        <v>3607</v>
      </c>
    </row>
    <row r="1670" spans="1:1" hidden="1" x14ac:dyDescent="0.2">
      <c r="A1670" t="s">
        <v>3315</v>
      </c>
    </row>
    <row r="1671" spans="1:1" hidden="1" x14ac:dyDescent="0.2">
      <c r="A1671" t="s">
        <v>1922</v>
      </c>
    </row>
    <row r="1672" spans="1:1" hidden="1" x14ac:dyDescent="0.2">
      <c r="A1672" t="s">
        <v>3316</v>
      </c>
    </row>
    <row r="1673" spans="1:1" hidden="1" x14ac:dyDescent="0.2">
      <c r="A1673" t="s">
        <v>1924</v>
      </c>
    </row>
    <row r="1674" spans="1:1" hidden="1" x14ac:dyDescent="0.2">
      <c r="A1674" t="s">
        <v>1924</v>
      </c>
    </row>
    <row r="1675" spans="1:1" hidden="1" x14ac:dyDescent="0.2">
      <c r="A1675" t="s">
        <v>1936</v>
      </c>
    </row>
    <row r="1676" spans="1:1" hidden="1" x14ac:dyDescent="0.2">
      <c r="A1676" t="s">
        <v>3317</v>
      </c>
    </row>
    <row r="1677" spans="1:1" hidden="1" x14ac:dyDescent="0.2">
      <c r="A1677" t="s">
        <v>3321</v>
      </c>
    </row>
    <row r="1678" spans="1:1" hidden="1" x14ac:dyDescent="0.2">
      <c r="A1678" t="s">
        <v>1924</v>
      </c>
    </row>
    <row r="1679" spans="1:1" hidden="1" x14ac:dyDescent="0.2">
      <c r="A1679" t="s">
        <v>3608</v>
      </c>
    </row>
    <row r="1680" spans="1:1" hidden="1" x14ac:dyDescent="0.2">
      <c r="A1680" t="s">
        <v>1943</v>
      </c>
    </row>
    <row r="1681" spans="1:1" x14ac:dyDescent="0.2">
      <c r="A1681" t="s">
        <v>3609</v>
      </c>
    </row>
    <row r="1682" spans="1:1" hidden="1" x14ac:dyDescent="0.2">
      <c r="A1682" t="s">
        <v>3315</v>
      </c>
    </row>
    <row r="1683" spans="1:1" hidden="1" x14ac:dyDescent="0.2">
      <c r="A1683" t="s">
        <v>1922</v>
      </c>
    </row>
    <row r="1684" spans="1:1" hidden="1" x14ac:dyDescent="0.2">
      <c r="A1684" t="s">
        <v>3316</v>
      </c>
    </row>
    <row r="1685" spans="1:1" hidden="1" x14ac:dyDescent="0.2">
      <c r="A1685" t="s">
        <v>1924</v>
      </c>
    </row>
    <row r="1686" spans="1:1" hidden="1" x14ac:dyDescent="0.2">
      <c r="A1686" t="s">
        <v>1924</v>
      </c>
    </row>
    <row r="1687" spans="1:1" hidden="1" x14ac:dyDescent="0.2">
      <c r="A1687" t="s">
        <v>1936</v>
      </c>
    </row>
    <row r="1688" spans="1:1" hidden="1" x14ac:dyDescent="0.2">
      <c r="A1688" t="s">
        <v>3317</v>
      </c>
    </row>
    <row r="1689" spans="1:1" hidden="1" x14ac:dyDescent="0.2">
      <c r="A1689" t="s">
        <v>3321</v>
      </c>
    </row>
    <row r="1690" spans="1:1" hidden="1" x14ac:dyDescent="0.2">
      <c r="A1690" t="s">
        <v>1924</v>
      </c>
    </row>
    <row r="1691" spans="1:1" hidden="1" x14ac:dyDescent="0.2">
      <c r="A1691" t="s">
        <v>3610</v>
      </c>
    </row>
    <row r="1692" spans="1:1" hidden="1" x14ac:dyDescent="0.2">
      <c r="A1692" t="s">
        <v>1943</v>
      </c>
    </row>
    <row r="1693" spans="1:1" x14ac:dyDescent="0.2">
      <c r="A1693" t="s">
        <v>3611</v>
      </c>
    </row>
    <row r="1694" spans="1:1" hidden="1" x14ac:dyDescent="0.2">
      <c r="A1694" t="s">
        <v>3315</v>
      </c>
    </row>
    <row r="1695" spans="1:1" hidden="1" x14ac:dyDescent="0.2">
      <c r="A1695" t="s">
        <v>1922</v>
      </c>
    </row>
    <row r="1696" spans="1:1" hidden="1" x14ac:dyDescent="0.2">
      <c r="A1696" t="s">
        <v>3324</v>
      </c>
    </row>
    <row r="1697" spans="1:1" hidden="1" x14ac:dyDescent="0.2">
      <c r="A1697" t="s">
        <v>1924</v>
      </c>
    </row>
    <row r="1698" spans="1:1" hidden="1" x14ac:dyDescent="0.2">
      <c r="A1698" t="s">
        <v>1924</v>
      </c>
    </row>
    <row r="1699" spans="1:1" hidden="1" x14ac:dyDescent="0.2">
      <c r="A1699" t="s">
        <v>1936</v>
      </c>
    </row>
    <row r="1700" spans="1:1" hidden="1" x14ac:dyDescent="0.2">
      <c r="A1700" t="s">
        <v>3317</v>
      </c>
    </row>
    <row r="1701" spans="1:1" hidden="1" x14ac:dyDescent="0.2">
      <c r="A1701" t="s">
        <v>3330</v>
      </c>
    </row>
    <row r="1702" spans="1:1" hidden="1" x14ac:dyDescent="0.2">
      <c r="A1702" t="s">
        <v>1924</v>
      </c>
    </row>
    <row r="1703" spans="1:1" hidden="1" x14ac:dyDescent="0.2">
      <c r="A1703" t="s">
        <v>3612</v>
      </c>
    </row>
    <row r="1704" spans="1:1" hidden="1" x14ac:dyDescent="0.2">
      <c r="A1704" t="s">
        <v>1943</v>
      </c>
    </row>
    <row r="1705" spans="1:1" x14ac:dyDescent="0.2">
      <c r="A1705" t="s">
        <v>3613</v>
      </c>
    </row>
    <row r="1706" spans="1:1" hidden="1" x14ac:dyDescent="0.2">
      <c r="A1706" t="s">
        <v>3315</v>
      </c>
    </row>
    <row r="1707" spans="1:1" hidden="1" x14ac:dyDescent="0.2">
      <c r="A1707" t="s">
        <v>1922</v>
      </c>
    </row>
    <row r="1708" spans="1:1" hidden="1" x14ac:dyDescent="0.2">
      <c r="A1708" t="s">
        <v>3324</v>
      </c>
    </row>
    <row r="1709" spans="1:1" hidden="1" x14ac:dyDescent="0.2">
      <c r="A1709" t="s">
        <v>1924</v>
      </c>
    </row>
    <row r="1710" spans="1:1" hidden="1" x14ac:dyDescent="0.2">
      <c r="A1710" t="s">
        <v>1924</v>
      </c>
    </row>
    <row r="1711" spans="1:1" hidden="1" x14ac:dyDescent="0.2">
      <c r="A1711" t="s">
        <v>1936</v>
      </c>
    </row>
    <row r="1712" spans="1:1" hidden="1" x14ac:dyDescent="0.2">
      <c r="A1712" t="s">
        <v>3317</v>
      </c>
    </row>
    <row r="1713" spans="1:1" hidden="1" x14ac:dyDescent="0.2">
      <c r="A1713" t="s">
        <v>3330</v>
      </c>
    </row>
    <row r="1714" spans="1:1" hidden="1" x14ac:dyDescent="0.2">
      <c r="A1714" t="s">
        <v>1924</v>
      </c>
    </row>
    <row r="1715" spans="1:1" hidden="1" x14ac:dyDescent="0.2">
      <c r="A1715" t="s">
        <v>3614</v>
      </c>
    </row>
    <row r="1716" spans="1:1" hidden="1" x14ac:dyDescent="0.2">
      <c r="A1716" t="s">
        <v>1943</v>
      </c>
    </row>
    <row r="1717" spans="1:1" x14ac:dyDescent="0.2">
      <c r="A1717" t="s">
        <v>3615</v>
      </c>
    </row>
    <row r="1718" spans="1:1" hidden="1" x14ac:dyDescent="0.2">
      <c r="A1718" t="s">
        <v>3315</v>
      </c>
    </row>
    <row r="1719" spans="1:1" hidden="1" x14ac:dyDescent="0.2">
      <c r="A1719" t="s">
        <v>1922</v>
      </c>
    </row>
    <row r="1720" spans="1:1" hidden="1" x14ac:dyDescent="0.2">
      <c r="A1720" t="s">
        <v>3324</v>
      </c>
    </row>
    <row r="1721" spans="1:1" hidden="1" x14ac:dyDescent="0.2">
      <c r="A1721" t="s">
        <v>1924</v>
      </c>
    </row>
    <row r="1722" spans="1:1" hidden="1" x14ac:dyDescent="0.2">
      <c r="A1722" t="s">
        <v>1924</v>
      </c>
    </row>
    <row r="1723" spans="1:1" hidden="1" x14ac:dyDescent="0.2">
      <c r="A1723" t="s">
        <v>1936</v>
      </c>
    </row>
    <row r="1724" spans="1:1" hidden="1" x14ac:dyDescent="0.2">
      <c r="A1724" t="s">
        <v>3317</v>
      </c>
    </row>
    <row r="1725" spans="1:1" hidden="1" x14ac:dyDescent="0.2">
      <c r="A1725" t="s">
        <v>3330</v>
      </c>
    </row>
    <row r="1726" spans="1:1" hidden="1" x14ac:dyDescent="0.2">
      <c r="A1726" t="s">
        <v>1924</v>
      </c>
    </row>
    <row r="1727" spans="1:1" hidden="1" x14ac:dyDescent="0.2">
      <c r="A1727" t="s">
        <v>3616</v>
      </c>
    </row>
    <row r="1728" spans="1:1" hidden="1" x14ac:dyDescent="0.2">
      <c r="A1728" t="s">
        <v>1943</v>
      </c>
    </row>
    <row r="1729" spans="1:1" x14ac:dyDescent="0.2">
      <c r="A1729" t="s">
        <v>3617</v>
      </c>
    </row>
    <row r="1730" spans="1:1" hidden="1" x14ac:dyDescent="0.2">
      <c r="A1730" t="s">
        <v>3315</v>
      </c>
    </row>
    <row r="1731" spans="1:1" hidden="1" x14ac:dyDescent="0.2">
      <c r="A1731" t="s">
        <v>1922</v>
      </c>
    </row>
    <row r="1732" spans="1:1" hidden="1" x14ac:dyDescent="0.2">
      <c r="A1732" t="s">
        <v>3324</v>
      </c>
    </row>
    <row r="1733" spans="1:1" hidden="1" x14ac:dyDescent="0.2">
      <c r="A1733" t="s">
        <v>1924</v>
      </c>
    </row>
    <row r="1734" spans="1:1" hidden="1" x14ac:dyDescent="0.2">
      <c r="A1734" t="s">
        <v>1924</v>
      </c>
    </row>
    <row r="1735" spans="1:1" hidden="1" x14ac:dyDescent="0.2">
      <c r="A1735" t="s">
        <v>1936</v>
      </c>
    </row>
    <row r="1736" spans="1:1" hidden="1" x14ac:dyDescent="0.2">
      <c r="A1736" t="s">
        <v>3317</v>
      </c>
    </row>
    <row r="1737" spans="1:1" hidden="1" x14ac:dyDescent="0.2">
      <c r="A1737" t="s">
        <v>3330</v>
      </c>
    </row>
    <row r="1738" spans="1:1" hidden="1" x14ac:dyDescent="0.2">
      <c r="A1738" t="s">
        <v>1924</v>
      </c>
    </row>
    <row r="1739" spans="1:1" hidden="1" x14ac:dyDescent="0.2">
      <c r="A1739" t="s">
        <v>3618</v>
      </c>
    </row>
    <row r="1740" spans="1:1" hidden="1" x14ac:dyDescent="0.2">
      <c r="A1740" t="s">
        <v>1943</v>
      </c>
    </row>
    <row r="1741" spans="1:1" x14ac:dyDescent="0.2">
      <c r="A1741" t="s">
        <v>3619</v>
      </c>
    </row>
    <row r="1742" spans="1:1" hidden="1" x14ac:dyDescent="0.2">
      <c r="A1742" t="s">
        <v>3315</v>
      </c>
    </row>
    <row r="1743" spans="1:1" hidden="1" x14ac:dyDescent="0.2">
      <c r="A1743" t="s">
        <v>1922</v>
      </c>
    </row>
    <row r="1744" spans="1:1" hidden="1" x14ac:dyDescent="0.2">
      <c r="A1744" t="s">
        <v>3324</v>
      </c>
    </row>
    <row r="1745" spans="1:1" hidden="1" x14ac:dyDescent="0.2">
      <c r="A1745" t="s">
        <v>1924</v>
      </c>
    </row>
    <row r="1746" spans="1:1" hidden="1" x14ac:dyDescent="0.2">
      <c r="A1746" t="s">
        <v>1924</v>
      </c>
    </row>
    <row r="1747" spans="1:1" hidden="1" x14ac:dyDescent="0.2">
      <c r="A1747" t="s">
        <v>1936</v>
      </c>
    </row>
    <row r="1748" spans="1:1" hidden="1" x14ac:dyDescent="0.2">
      <c r="A1748" t="s">
        <v>3317</v>
      </c>
    </row>
    <row r="1749" spans="1:1" hidden="1" x14ac:dyDescent="0.2">
      <c r="A1749" t="s">
        <v>3330</v>
      </c>
    </row>
    <row r="1750" spans="1:1" hidden="1" x14ac:dyDescent="0.2">
      <c r="A1750" t="s">
        <v>1924</v>
      </c>
    </row>
    <row r="1751" spans="1:1" hidden="1" x14ac:dyDescent="0.2">
      <c r="A1751" t="s">
        <v>3620</v>
      </c>
    </row>
    <row r="1752" spans="1:1" hidden="1" x14ac:dyDescent="0.2">
      <c r="A1752" t="s">
        <v>1943</v>
      </c>
    </row>
    <row r="1753" spans="1:1" x14ac:dyDescent="0.2">
      <c r="A1753" t="s">
        <v>3621</v>
      </c>
    </row>
    <row r="1754" spans="1:1" hidden="1" x14ac:dyDescent="0.2">
      <c r="A1754" t="s">
        <v>3315</v>
      </c>
    </row>
    <row r="1755" spans="1:1" hidden="1" x14ac:dyDescent="0.2">
      <c r="A1755" t="s">
        <v>1922</v>
      </c>
    </row>
    <row r="1756" spans="1:1" hidden="1" x14ac:dyDescent="0.2">
      <c r="A1756" t="s">
        <v>3316</v>
      </c>
    </row>
    <row r="1757" spans="1:1" hidden="1" x14ac:dyDescent="0.2">
      <c r="A1757" t="s">
        <v>1924</v>
      </c>
    </row>
    <row r="1758" spans="1:1" hidden="1" x14ac:dyDescent="0.2">
      <c r="A1758" t="s">
        <v>1924</v>
      </c>
    </row>
    <row r="1759" spans="1:1" hidden="1" x14ac:dyDescent="0.2">
      <c r="A1759" t="s">
        <v>1936</v>
      </c>
    </row>
    <row r="1760" spans="1:1" hidden="1" x14ac:dyDescent="0.2">
      <c r="A1760" t="s">
        <v>3317</v>
      </c>
    </row>
    <row r="1761" spans="1:1" hidden="1" x14ac:dyDescent="0.2">
      <c r="A1761" t="s">
        <v>3321</v>
      </c>
    </row>
    <row r="1762" spans="1:1" hidden="1" x14ac:dyDescent="0.2">
      <c r="A1762" t="s">
        <v>1924</v>
      </c>
    </row>
    <row r="1763" spans="1:1" hidden="1" x14ac:dyDescent="0.2">
      <c r="A1763" t="s">
        <v>3622</v>
      </c>
    </row>
    <row r="1764" spans="1:1" hidden="1" x14ac:dyDescent="0.2">
      <c r="A1764" t="s">
        <v>1943</v>
      </c>
    </row>
    <row r="1765" spans="1:1" x14ac:dyDescent="0.2">
      <c r="A1765" t="s">
        <v>3623</v>
      </c>
    </row>
    <row r="1766" spans="1:1" hidden="1" x14ac:dyDescent="0.2">
      <c r="A1766" t="s">
        <v>3315</v>
      </c>
    </row>
    <row r="1767" spans="1:1" hidden="1" x14ac:dyDescent="0.2">
      <c r="A1767" t="s">
        <v>1922</v>
      </c>
    </row>
    <row r="1768" spans="1:1" hidden="1" x14ac:dyDescent="0.2">
      <c r="A1768" t="s">
        <v>3324</v>
      </c>
    </row>
    <row r="1769" spans="1:1" hidden="1" x14ac:dyDescent="0.2">
      <c r="A1769" t="s">
        <v>1924</v>
      </c>
    </row>
    <row r="1770" spans="1:1" hidden="1" x14ac:dyDescent="0.2">
      <c r="A1770" t="s">
        <v>1924</v>
      </c>
    </row>
    <row r="1771" spans="1:1" hidden="1" x14ac:dyDescent="0.2">
      <c r="A1771" t="s">
        <v>1936</v>
      </c>
    </row>
    <row r="1772" spans="1:1" hidden="1" x14ac:dyDescent="0.2">
      <c r="A1772" t="s">
        <v>3317</v>
      </c>
    </row>
    <row r="1773" spans="1:1" hidden="1" x14ac:dyDescent="0.2">
      <c r="A1773" t="s">
        <v>3325</v>
      </c>
    </row>
    <row r="1774" spans="1:1" hidden="1" x14ac:dyDescent="0.2">
      <c r="A1774" t="s">
        <v>1924</v>
      </c>
    </row>
    <row r="1775" spans="1:1" hidden="1" x14ac:dyDescent="0.2">
      <c r="A1775" t="s">
        <v>3624</v>
      </c>
    </row>
    <row r="1776" spans="1:1" hidden="1" x14ac:dyDescent="0.2">
      <c r="A1776" t="s">
        <v>1943</v>
      </c>
    </row>
    <row r="1777" spans="1:1" x14ac:dyDescent="0.2">
      <c r="A1777" t="s">
        <v>3625</v>
      </c>
    </row>
    <row r="1778" spans="1:1" hidden="1" x14ac:dyDescent="0.2">
      <c r="A1778" t="s">
        <v>3315</v>
      </c>
    </row>
    <row r="1779" spans="1:1" hidden="1" x14ac:dyDescent="0.2">
      <c r="A1779" t="s">
        <v>1922</v>
      </c>
    </row>
    <row r="1780" spans="1:1" hidden="1" x14ac:dyDescent="0.2">
      <c r="A1780" t="s">
        <v>3324</v>
      </c>
    </row>
    <row r="1781" spans="1:1" hidden="1" x14ac:dyDescent="0.2">
      <c r="A1781" t="s">
        <v>1924</v>
      </c>
    </row>
    <row r="1782" spans="1:1" hidden="1" x14ac:dyDescent="0.2">
      <c r="A1782" t="s">
        <v>1924</v>
      </c>
    </row>
    <row r="1783" spans="1:1" hidden="1" x14ac:dyDescent="0.2">
      <c r="A1783" t="s">
        <v>1936</v>
      </c>
    </row>
    <row r="1784" spans="1:1" hidden="1" x14ac:dyDescent="0.2">
      <c r="A1784" t="s">
        <v>3317</v>
      </c>
    </row>
    <row r="1785" spans="1:1" hidden="1" x14ac:dyDescent="0.2">
      <c r="A1785" t="s">
        <v>3330</v>
      </c>
    </row>
    <row r="1786" spans="1:1" hidden="1" x14ac:dyDescent="0.2">
      <c r="A1786" t="s">
        <v>1924</v>
      </c>
    </row>
    <row r="1787" spans="1:1" hidden="1" x14ac:dyDescent="0.2">
      <c r="A1787" t="s">
        <v>3626</v>
      </c>
    </row>
    <row r="1788" spans="1:1" hidden="1" x14ac:dyDescent="0.2">
      <c r="A1788" t="s">
        <v>1943</v>
      </c>
    </row>
    <row r="1789" spans="1:1" x14ac:dyDescent="0.2">
      <c r="A1789" t="s">
        <v>3627</v>
      </c>
    </row>
    <row r="1790" spans="1:1" hidden="1" x14ac:dyDescent="0.2">
      <c r="A1790" t="s">
        <v>3315</v>
      </c>
    </row>
    <row r="1791" spans="1:1" hidden="1" x14ac:dyDescent="0.2">
      <c r="A1791" t="s">
        <v>1922</v>
      </c>
    </row>
    <row r="1792" spans="1:1" hidden="1" x14ac:dyDescent="0.2">
      <c r="A1792" t="s">
        <v>3324</v>
      </c>
    </row>
    <row r="1793" spans="1:1" hidden="1" x14ac:dyDescent="0.2">
      <c r="A1793" t="s">
        <v>1924</v>
      </c>
    </row>
    <row r="1794" spans="1:1" hidden="1" x14ac:dyDescent="0.2">
      <c r="A1794" t="s">
        <v>1924</v>
      </c>
    </row>
    <row r="1795" spans="1:1" hidden="1" x14ac:dyDescent="0.2">
      <c r="A1795" t="s">
        <v>1936</v>
      </c>
    </row>
    <row r="1796" spans="1:1" hidden="1" x14ac:dyDescent="0.2">
      <c r="A1796" t="s">
        <v>3317</v>
      </c>
    </row>
    <row r="1797" spans="1:1" hidden="1" x14ac:dyDescent="0.2">
      <c r="A1797" t="s">
        <v>3330</v>
      </c>
    </row>
    <row r="1798" spans="1:1" hidden="1" x14ac:dyDescent="0.2">
      <c r="A1798" t="s">
        <v>1924</v>
      </c>
    </row>
    <row r="1799" spans="1:1" hidden="1" x14ac:dyDescent="0.2">
      <c r="A1799" t="s">
        <v>3628</v>
      </c>
    </row>
    <row r="1800" spans="1:1" hidden="1" x14ac:dyDescent="0.2">
      <c r="A1800" t="s">
        <v>1943</v>
      </c>
    </row>
    <row r="1801" spans="1:1" x14ac:dyDescent="0.2">
      <c r="A1801" t="s">
        <v>3629</v>
      </c>
    </row>
    <row r="1802" spans="1:1" hidden="1" x14ac:dyDescent="0.2">
      <c r="A1802" t="s">
        <v>3315</v>
      </c>
    </row>
    <row r="1803" spans="1:1" hidden="1" x14ac:dyDescent="0.2">
      <c r="A1803" t="s">
        <v>1922</v>
      </c>
    </row>
    <row r="1804" spans="1:1" hidden="1" x14ac:dyDescent="0.2">
      <c r="A1804" t="s">
        <v>3324</v>
      </c>
    </row>
    <row r="1805" spans="1:1" hidden="1" x14ac:dyDescent="0.2">
      <c r="A1805" t="s">
        <v>1924</v>
      </c>
    </row>
    <row r="1806" spans="1:1" hidden="1" x14ac:dyDescent="0.2">
      <c r="A1806" t="s">
        <v>1924</v>
      </c>
    </row>
    <row r="1807" spans="1:1" hidden="1" x14ac:dyDescent="0.2">
      <c r="A1807" t="s">
        <v>1936</v>
      </c>
    </row>
    <row r="1808" spans="1:1" hidden="1" x14ac:dyDescent="0.2">
      <c r="A1808" t="s">
        <v>3317</v>
      </c>
    </row>
    <row r="1809" spans="1:1" hidden="1" x14ac:dyDescent="0.2">
      <c r="A1809" t="s">
        <v>3330</v>
      </c>
    </row>
    <row r="1810" spans="1:1" hidden="1" x14ac:dyDescent="0.2">
      <c r="A1810" t="s">
        <v>1924</v>
      </c>
    </row>
    <row r="1811" spans="1:1" hidden="1" x14ac:dyDescent="0.2">
      <c r="A1811" t="s">
        <v>3630</v>
      </c>
    </row>
    <row r="1812" spans="1:1" hidden="1" x14ac:dyDescent="0.2">
      <c r="A1812" t="s">
        <v>2012</v>
      </c>
    </row>
    <row r="1813" spans="1:1" hidden="1" x14ac:dyDescent="0.2">
      <c r="A1813" t="s">
        <v>1920</v>
      </c>
    </row>
    <row r="1814" spans="1:1" hidden="1" x14ac:dyDescent="0.2">
      <c r="A1814" t="s">
        <v>3631</v>
      </c>
    </row>
    <row r="1815" spans="1:1" x14ac:dyDescent="0.2">
      <c r="A1815" t="s">
        <v>3632</v>
      </c>
    </row>
    <row r="1816" spans="1:1" hidden="1" x14ac:dyDescent="0.2">
      <c r="A1816" t="s">
        <v>3315</v>
      </c>
    </row>
    <row r="1817" spans="1:1" hidden="1" x14ac:dyDescent="0.2">
      <c r="A1817" t="s">
        <v>1922</v>
      </c>
    </row>
    <row r="1818" spans="1:1" hidden="1" x14ac:dyDescent="0.2">
      <c r="A1818" t="s">
        <v>3324</v>
      </c>
    </row>
    <row r="1819" spans="1:1" hidden="1" x14ac:dyDescent="0.2">
      <c r="A1819" t="s">
        <v>1924</v>
      </c>
    </row>
    <row r="1820" spans="1:1" hidden="1" x14ac:dyDescent="0.2">
      <c r="A1820" t="s">
        <v>1924</v>
      </c>
    </row>
    <row r="1821" spans="1:1" hidden="1" x14ac:dyDescent="0.2">
      <c r="A1821" t="s">
        <v>1936</v>
      </c>
    </row>
    <row r="1822" spans="1:1" hidden="1" x14ac:dyDescent="0.2">
      <c r="A1822" t="s">
        <v>3317</v>
      </c>
    </row>
    <row r="1823" spans="1:1" hidden="1" x14ac:dyDescent="0.2">
      <c r="A1823" t="s">
        <v>3330</v>
      </c>
    </row>
    <row r="1824" spans="1:1" hidden="1" x14ac:dyDescent="0.2">
      <c r="A1824" t="s">
        <v>1924</v>
      </c>
    </row>
    <row r="1825" spans="1:1" hidden="1" x14ac:dyDescent="0.2">
      <c r="A1825" t="s">
        <v>3633</v>
      </c>
    </row>
    <row r="1826" spans="1:1" hidden="1" x14ac:dyDescent="0.2">
      <c r="A1826" t="s">
        <v>1943</v>
      </c>
    </row>
    <row r="1827" spans="1:1" x14ac:dyDescent="0.2">
      <c r="A1827" t="s">
        <v>3634</v>
      </c>
    </row>
    <row r="1828" spans="1:1" hidden="1" x14ac:dyDescent="0.2">
      <c r="A1828" t="s">
        <v>3315</v>
      </c>
    </row>
    <row r="1829" spans="1:1" hidden="1" x14ac:dyDescent="0.2">
      <c r="A1829" t="s">
        <v>1922</v>
      </c>
    </row>
    <row r="1830" spans="1:1" hidden="1" x14ac:dyDescent="0.2">
      <c r="A1830" t="s">
        <v>3324</v>
      </c>
    </row>
    <row r="1831" spans="1:1" hidden="1" x14ac:dyDescent="0.2">
      <c r="A1831" t="s">
        <v>1924</v>
      </c>
    </row>
    <row r="1832" spans="1:1" hidden="1" x14ac:dyDescent="0.2">
      <c r="A1832" t="s">
        <v>1924</v>
      </c>
    </row>
    <row r="1833" spans="1:1" hidden="1" x14ac:dyDescent="0.2">
      <c r="A1833" t="s">
        <v>1936</v>
      </c>
    </row>
    <row r="1834" spans="1:1" hidden="1" x14ac:dyDescent="0.2">
      <c r="A1834" t="s">
        <v>3317</v>
      </c>
    </row>
    <row r="1835" spans="1:1" hidden="1" x14ac:dyDescent="0.2">
      <c r="A1835" t="s">
        <v>3330</v>
      </c>
    </row>
    <row r="1836" spans="1:1" hidden="1" x14ac:dyDescent="0.2">
      <c r="A1836" t="s">
        <v>1924</v>
      </c>
    </row>
    <row r="1837" spans="1:1" hidden="1" x14ac:dyDescent="0.2">
      <c r="A1837" t="s">
        <v>3635</v>
      </c>
    </row>
    <row r="1838" spans="1:1" hidden="1" x14ac:dyDescent="0.2">
      <c r="A1838" t="s">
        <v>1943</v>
      </c>
    </row>
    <row r="1839" spans="1:1" x14ac:dyDescent="0.2">
      <c r="A1839" t="s">
        <v>3636</v>
      </c>
    </row>
    <row r="1840" spans="1:1" hidden="1" x14ac:dyDescent="0.2">
      <c r="A1840" t="s">
        <v>3315</v>
      </c>
    </row>
    <row r="1841" spans="1:1" hidden="1" x14ac:dyDescent="0.2">
      <c r="A1841" t="s">
        <v>1922</v>
      </c>
    </row>
    <row r="1842" spans="1:1" hidden="1" x14ac:dyDescent="0.2">
      <c r="A1842" t="s">
        <v>3324</v>
      </c>
    </row>
    <row r="1843" spans="1:1" hidden="1" x14ac:dyDescent="0.2">
      <c r="A1843" t="s">
        <v>1924</v>
      </c>
    </row>
    <row r="1844" spans="1:1" hidden="1" x14ac:dyDescent="0.2">
      <c r="A1844" t="s">
        <v>1924</v>
      </c>
    </row>
    <row r="1845" spans="1:1" hidden="1" x14ac:dyDescent="0.2">
      <c r="A1845" t="s">
        <v>1936</v>
      </c>
    </row>
    <row r="1846" spans="1:1" hidden="1" x14ac:dyDescent="0.2">
      <c r="A1846" t="s">
        <v>3317</v>
      </c>
    </row>
    <row r="1847" spans="1:1" hidden="1" x14ac:dyDescent="0.2">
      <c r="A1847" t="s">
        <v>3330</v>
      </c>
    </row>
    <row r="1848" spans="1:1" hidden="1" x14ac:dyDescent="0.2">
      <c r="A1848" t="s">
        <v>1924</v>
      </c>
    </row>
    <row r="1849" spans="1:1" hidden="1" x14ac:dyDescent="0.2">
      <c r="A1849" t="s">
        <v>3637</v>
      </c>
    </row>
    <row r="1850" spans="1:1" hidden="1" x14ac:dyDescent="0.2">
      <c r="A1850" t="s">
        <v>1943</v>
      </c>
    </row>
    <row r="1851" spans="1:1" x14ac:dyDescent="0.2">
      <c r="A1851" t="s">
        <v>3638</v>
      </c>
    </row>
    <row r="1852" spans="1:1" hidden="1" x14ac:dyDescent="0.2">
      <c r="A1852" t="s">
        <v>3315</v>
      </c>
    </row>
    <row r="1853" spans="1:1" hidden="1" x14ac:dyDescent="0.2">
      <c r="A1853" t="s">
        <v>1922</v>
      </c>
    </row>
    <row r="1854" spans="1:1" hidden="1" x14ac:dyDescent="0.2">
      <c r="A1854" t="s">
        <v>3316</v>
      </c>
    </row>
    <row r="1855" spans="1:1" hidden="1" x14ac:dyDescent="0.2">
      <c r="A1855" t="s">
        <v>1924</v>
      </c>
    </row>
    <row r="1856" spans="1:1" hidden="1" x14ac:dyDescent="0.2">
      <c r="A1856" t="s">
        <v>1924</v>
      </c>
    </row>
    <row r="1857" spans="1:1" hidden="1" x14ac:dyDescent="0.2">
      <c r="A1857" t="s">
        <v>1936</v>
      </c>
    </row>
    <row r="1858" spans="1:1" hidden="1" x14ac:dyDescent="0.2">
      <c r="A1858" t="s">
        <v>3317</v>
      </c>
    </row>
    <row r="1859" spans="1:1" hidden="1" x14ac:dyDescent="0.2">
      <c r="A1859" t="s">
        <v>3321</v>
      </c>
    </row>
    <row r="1860" spans="1:1" hidden="1" x14ac:dyDescent="0.2">
      <c r="A1860" t="s">
        <v>1924</v>
      </c>
    </row>
    <row r="1861" spans="1:1" hidden="1" x14ac:dyDescent="0.2">
      <c r="A1861" t="s">
        <v>3639</v>
      </c>
    </row>
    <row r="1862" spans="1:1" hidden="1" x14ac:dyDescent="0.2">
      <c r="A1862" t="s">
        <v>1943</v>
      </c>
    </row>
    <row r="1863" spans="1:1" x14ac:dyDescent="0.2">
      <c r="A1863" t="s">
        <v>3640</v>
      </c>
    </row>
    <row r="1864" spans="1:1" hidden="1" x14ac:dyDescent="0.2">
      <c r="A1864" t="s">
        <v>3315</v>
      </c>
    </row>
    <row r="1865" spans="1:1" hidden="1" x14ac:dyDescent="0.2">
      <c r="A1865" t="s">
        <v>1922</v>
      </c>
    </row>
    <row r="1866" spans="1:1" hidden="1" x14ac:dyDescent="0.2">
      <c r="A1866" t="s">
        <v>3316</v>
      </c>
    </row>
    <row r="1867" spans="1:1" hidden="1" x14ac:dyDescent="0.2">
      <c r="A1867" t="s">
        <v>1924</v>
      </c>
    </row>
    <row r="1868" spans="1:1" hidden="1" x14ac:dyDescent="0.2">
      <c r="A1868" t="s">
        <v>1924</v>
      </c>
    </row>
    <row r="1869" spans="1:1" hidden="1" x14ac:dyDescent="0.2">
      <c r="A1869" t="s">
        <v>1936</v>
      </c>
    </row>
    <row r="1870" spans="1:1" hidden="1" x14ac:dyDescent="0.2">
      <c r="A1870" t="s">
        <v>3317</v>
      </c>
    </row>
    <row r="1871" spans="1:1" hidden="1" x14ac:dyDescent="0.2">
      <c r="A1871" t="s">
        <v>3321</v>
      </c>
    </row>
    <row r="1872" spans="1:1" hidden="1" x14ac:dyDescent="0.2">
      <c r="A1872" t="s">
        <v>1924</v>
      </c>
    </row>
    <row r="1873" spans="1:1" hidden="1" x14ac:dyDescent="0.2">
      <c r="A1873" t="s">
        <v>3641</v>
      </c>
    </row>
    <row r="1874" spans="1:1" hidden="1" x14ac:dyDescent="0.2">
      <c r="A1874" t="s">
        <v>1943</v>
      </c>
    </row>
    <row r="1875" spans="1:1" x14ac:dyDescent="0.2">
      <c r="A1875" t="s">
        <v>3642</v>
      </c>
    </row>
    <row r="1876" spans="1:1" hidden="1" x14ac:dyDescent="0.2">
      <c r="A1876" t="s">
        <v>3315</v>
      </c>
    </row>
    <row r="1877" spans="1:1" hidden="1" x14ac:dyDescent="0.2">
      <c r="A1877" t="s">
        <v>1922</v>
      </c>
    </row>
    <row r="1878" spans="1:1" hidden="1" x14ac:dyDescent="0.2">
      <c r="A1878" t="s">
        <v>3459</v>
      </c>
    </row>
    <row r="1879" spans="1:1" hidden="1" x14ac:dyDescent="0.2">
      <c r="A1879" t="s">
        <v>1924</v>
      </c>
    </row>
    <row r="1880" spans="1:1" hidden="1" x14ac:dyDescent="0.2">
      <c r="A1880" t="s">
        <v>1924</v>
      </c>
    </row>
    <row r="1881" spans="1:1" hidden="1" x14ac:dyDescent="0.2">
      <c r="A1881" t="s">
        <v>1936</v>
      </c>
    </row>
    <row r="1882" spans="1:1" hidden="1" x14ac:dyDescent="0.2">
      <c r="A1882" t="s">
        <v>3317</v>
      </c>
    </row>
    <row r="1883" spans="1:1" hidden="1" x14ac:dyDescent="0.2">
      <c r="A1883" t="s">
        <v>3460</v>
      </c>
    </row>
    <row r="1884" spans="1:1" hidden="1" x14ac:dyDescent="0.2">
      <c r="A1884" t="s">
        <v>1924</v>
      </c>
    </row>
    <row r="1885" spans="1:1" hidden="1" x14ac:dyDescent="0.2">
      <c r="A1885" t="s">
        <v>3643</v>
      </c>
    </row>
    <row r="1886" spans="1:1" hidden="1" x14ac:dyDescent="0.2">
      <c r="A1886" t="s">
        <v>1943</v>
      </c>
    </row>
    <row r="1887" spans="1:1" x14ac:dyDescent="0.2">
      <c r="A1887" t="s">
        <v>3644</v>
      </c>
    </row>
    <row r="1888" spans="1:1" hidden="1" x14ac:dyDescent="0.2">
      <c r="A1888" t="s">
        <v>3315</v>
      </c>
    </row>
    <row r="1889" spans="1:1" hidden="1" x14ac:dyDescent="0.2">
      <c r="A1889" t="s">
        <v>1922</v>
      </c>
    </row>
    <row r="1890" spans="1:1" hidden="1" x14ac:dyDescent="0.2">
      <c r="A1890" t="s">
        <v>3324</v>
      </c>
    </row>
    <row r="1891" spans="1:1" hidden="1" x14ac:dyDescent="0.2">
      <c r="A1891" t="s">
        <v>1924</v>
      </c>
    </row>
    <row r="1892" spans="1:1" hidden="1" x14ac:dyDescent="0.2">
      <c r="A1892" t="s">
        <v>1924</v>
      </c>
    </row>
    <row r="1893" spans="1:1" hidden="1" x14ac:dyDescent="0.2">
      <c r="A1893" t="s">
        <v>1936</v>
      </c>
    </row>
    <row r="1894" spans="1:1" hidden="1" x14ac:dyDescent="0.2">
      <c r="A1894" t="s">
        <v>3317</v>
      </c>
    </row>
    <row r="1895" spans="1:1" hidden="1" x14ac:dyDescent="0.2">
      <c r="A1895" t="s">
        <v>3330</v>
      </c>
    </row>
    <row r="1896" spans="1:1" hidden="1" x14ac:dyDescent="0.2">
      <c r="A1896" t="s">
        <v>1924</v>
      </c>
    </row>
    <row r="1897" spans="1:1" hidden="1" x14ac:dyDescent="0.2">
      <c r="A1897" t="s">
        <v>3645</v>
      </c>
    </row>
    <row r="1898" spans="1:1" hidden="1" x14ac:dyDescent="0.2">
      <c r="A1898" t="s">
        <v>1943</v>
      </c>
    </row>
    <row r="1899" spans="1:1" x14ac:dyDescent="0.2">
      <c r="A1899" t="s">
        <v>3646</v>
      </c>
    </row>
    <row r="1900" spans="1:1" hidden="1" x14ac:dyDescent="0.2">
      <c r="A1900" t="s">
        <v>3315</v>
      </c>
    </row>
    <row r="1901" spans="1:1" hidden="1" x14ac:dyDescent="0.2">
      <c r="A1901" t="s">
        <v>1922</v>
      </c>
    </row>
    <row r="1902" spans="1:1" hidden="1" x14ac:dyDescent="0.2">
      <c r="A1902" t="s">
        <v>3324</v>
      </c>
    </row>
    <row r="1903" spans="1:1" hidden="1" x14ac:dyDescent="0.2">
      <c r="A1903" t="s">
        <v>1924</v>
      </c>
    </row>
    <row r="1904" spans="1:1" hidden="1" x14ac:dyDescent="0.2">
      <c r="A1904" t="s">
        <v>1924</v>
      </c>
    </row>
    <row r="1905" spans="1:1" hidden="1" x14ac:dyDescent="0.2">
      <c r="A1905" t="s">
        <v>1936</v>
      </c>
    </row>
    <row r="1906" spans="1:1" hidden="1" x14ac:dyDescent="0.2">
      <c r="A1906" t="s">
        <v>3317</v>
      </c>
    </row>
    <row r="1907" spans="1:1" hidden="1" x14ac:dyDescent="0.2">
      <c r="A1907" t="s">
        <v>3330</v>
      </c>
    </row>
    <row r="1908" spans="1:1" hidden="1" x14ac:dyDescent="0.2">
      <c r="A1908" t="s">
        <v>1924</v>
      </c>
    </row>
    <row r="1909" spans="1:1" hidden="1" x14ac:dyDescent="0.2">
      <c r="A1909" t="s">
        <v>3647</v>
      </c>
    </row>
    <row r="1910" spans="1:1" hidden="1" x14ac:dyDescent="0.2">
      <c r="A1910" t="s">
        <v>1943</v>
      </c>
    </row>
    <row r="1911" spans="1:1" x14ac:dyDescent="0.2">
      <c r="A1911" t="s">
        <v>3648</v>
      </c>
    </row>
    <row r="1912" spans="1:1" hidden="1" x14ac:dyDescent="0.2">
      <c r="A1912" t="s">
        <v>3315</v>
      </c>
    </row>
    <row r="1913" spans="1:1" hidden="1" x14ac:dyDescent="0.2">
      <c r="A1913" t="s">
        <v>1922</v>
      </c>
    </row>
    <row r="1914" spans="1:1" hidden="1" x14ac:dyDescent="0.2">
      <c r="A1914" t="s">
        <v>3324</v>
      </c>
    </row>
    <row r="1915" spans="1:1" hidden="1" x14ac:dyDescent="0.2">
      <c r="A1915" t="s">
        <v>1924</v>
      </c>
    </row>
    <row r="1916" spans="1:1" hidden="1" x14ac:dyDescent="0.2">
      <c r="A1916" t="s">
        <v>1924</v>
      </c>
    </row>
    <row r="1917" spans="1:1" hidden="1" x14ac:dyDescent="0.2">
      <c r="A1917" t="s">
        <v>1936</v>
      </c>
    </row>
    <row r="1918" spans="1:1" hidden="1" x14ac:dyDescent="0.2">
      <c r="A1918" t="s">
        <v>3317</v>
      </c>
    </row>
    <row r="1919" spans="1:1" hidden="1" x14ac:dyDescent="0.2">
      <c r="A1919" t="s">
        <v>3330</v>
      </c>
    </row>
    <row r="1920" spans="1:1" hidden="1" x14ac:dyDescent="0.2">
      <c r="A1920" t="s">
        <v>1924</v>
      </c>
    </row>
    <row r="1921" spans="1:1" hidden="1" x14ac:dyDescent="0.2">
      <c r="A1921" t="s">
        <v>3649</v>
      </c>
    </row>
    <row r="1922" spans="1:1" hidden="1" x14ac:dyDescent="0.2">
      <c r="A1922" t="s">
        <v>1943</v>
      </c>
    </row>
    <row r="1923" spans="1:1" x14ac:dyDescent="0.2">
      <c r="A1923" t="s">
        <v>3650</v>
      </c>
    </row>
    <row r="1924" spans="1:1" hidden="1" x14ac:dyDescent="0.2">
      <c r="A1924" t="s">
        <v>3315</v>
      </c>
    </row>
    <row r="1925" spans="1:1" hidden="1" x14ac:dyDescent="0.2">
      <c r="A1925" t="s">
        <v>1922</v>
      </c>
    </row>
    <row r="1926" spans="1:1" hidden="1" x14ac:dyDescent="0.2">
      <c r="A1926" t="s">
        <v>3324</v>
      </c>
    </row>
    <row r="1927" spans="1:1" hidden="1" x14ac:dyDescent="0.2">
      <c r="A1927" t="s">
        <v>1924</v>
      </c>
    </row>
    <row r="1928" spans="1:1" hidden="1" x14ac:dyDescent="0.2">
      <c r="A1928" t="s">
        <v>1924</v>
      </c>
    </row>
    <row r="1929" spans="1:1" hidden="1" x14ac:dyDescent="0.2">
      <c r="A1929" t="s">
        <v>1936</v>
      </c>
    </row>
    <row r="1930" spans="1:1" hidden="1" x14ac:dyDescent="0.2">
      <c r="A1930" t="s">
        <v>3317</v>
      </c>
    </row>
    <row r="1931" spans="1:1" hidden="1" x14ac:dyDescent="0.2">
      <c r="A1931" t="s">
        <v>3330</v>
      </c>
    </row>
    <row r="1932" spans="1:1" hidden="1" x14ac:dyDescent="0.2">
      <c r="A1932" t="s">
        <v>1924</v>
      </c>
    </row>
    <row r="1933" spans="1:1" hidden="1" x14ac:dyDescent="0.2">
      <c r="A1933" t="s">
        <v>3651</v>
      </c>
    </row>
    <row r="1934" spans="1:1" hidden="1" x14ac:dyDescent="0.2">
      <c r="A1934" t="s">
        <v>1943</v>
      </c>
    </row>
    <row r="1935" spans="1:1" x14ac:dyDescent="0.2">
      <c r="A1935" t="s">
        <v>3652</v>
      </c>
    </row>
    <row r="1936" spans="1:1" hidden="1" x14ac:dyDescent="0.2">
      <c r="A1936" t="s">
        <v>3315</v>
      </c>
    </row>
    <row r="1937" spans="1:1" hidden="1" x14ac:dyDescent="0.2">
      <c r="A1937" t="s">
        <v>1922</v>
      </c>
    </row>
    <row r="1938" spans="1:1" hidden="1" x14ac:dyDescent="0.2">
      <c r="A1938" t="s">
        <v>3459</v>
      </c>
    </row>
    <row r="1939" spans="1:1" hidden="1" x14ac:dyDescent="0.2">
      <c r="A1939" t="s">
        <v>1924</v>
      </c>
    </row>
    <row r="1940" spans="1:1" hidden="1" x14ac:dyDescent="0.2">
      <c r="A1940" t="s">
        <v>1924</v>
      </c>
    </row>
    <row r="1941" spans="1:1" hidden="1" x14ac:dyDescent="0.2">
      <c r="A1941" t="s">
        <v>1936</v>
      </c>
    </row>
    <row r="1942" spans="1:1" hidden="1" x14ac:dyDescent="0.2">
      <c r="A1942" t="s">
        <v>3317</v>
      </c>
    </row>
    <row r="1943" spans="1:1" hidden="1" x14ac:dyDescent="0.2">
      <c r="A1943" t="s">
        <v>3460</v>
      </c>
    </row>
    <row r="1944" spans="1:1" hidden="1" x14ac:dyDescent="0.2">
      <c r="A1944" t="s">
        <v>1924</v>
      </c>
    </row>
    <row r="1945" spans="1:1" hidden="1" x14ac:dyDescent="0.2">
      <c r="A1945" t="s">
        <v>3653</v>
      </c>
    </row>
    <row r="1946" spans="1:1" hidden="1" x14ac:dyDescent="0.2">
      <c r="A1946" t="s">
        <v>1943</v>
      </c>
    </row>
    <row r="1947" spans="1:1" x14ac:dyDescent="0.2">
      <c r="A1947" t="s">
        <v>3654</v>
      </c>
    </row>
    <row r="1948" spans="1:1" hidden="1" x14ac:dyDescent="0.2">
      <c r="A1948" t="s">
        <v>3315</v>
      </c>
    </row>
    <row r="1949" spans="1:1" hidden="1" x14ac:dyDescent="0.2">
      <c r="A1949" t="s">
        <v>1922</v>
      </c>
    </row>
    <row r="1950" spans="1:1" hidden="1" x14ac:dyDescent="0.2">
      <c r="A1950" t="s">
        <v>3324</v>
      </c>
    </row>
    <row r="1951" spans="1:1" hidden="1" x14ac:dyDescent="0.2">
      <c r="A1951" t="s">
        <v>1924</v>
      </c>
    </row>
    <row r="1952" spans="1:1" hidden="1" x14ac:dyDescent="0.2">
      <c r="A1952" t="s">
        <v>1924</v>
      </c>
    </row>
    <row r="1953" spans="1:1" hidden="1" x14ac:dyDescent="0.2">
      <c r="A1953" t="s">
        <v>1936</v>
      </c>
    </row>
    <row r="1954" spans="1:1" hidden="1" x14ac:dyDescent="0.2">
      <c r="A1954" t="s">
        <v>3317</v>
      </c>
    </row>
    <row r="1955" spans="1:1" hidden="1" x14ac:dyDescent="0.2">
      <c r="A1955" t="s">
        <v>3330</v>
      </c>
    </row>
    <row r="1956" spans="1:1" hidden="1" x14ac:dyDescent="0.2">
      <c r="A1956" t="s">
        <v>1924</v>
      </c>
    </row>
    <row r="1957" spans="1:1" hidden="1" x14ac:dyDescent="0.2">
      <c r="A1957" t="s">
        <v>3655</v>
      </c>
    </row>
    <row r="1958" spans="1:1" hidden="1" x14ac:dyDescent="0.2">
      <c r="A1958" t="s">
        <v>1943</v>
      </c>
    </row>
    <row r="1959" spans="1:1" x14ac:dyDescent="0.2">
      <c r="A1959" t="s">
        <v>3656</v>
      </c>
    </row>
    <row r="1960" spans="1:1" hidden="1" x14ac:dyDescent="0.2">
      <c r="A1960" t="s">
        <v>3315</v>
      </c>
    </row>
    <row r="1961" spans="1:1" hidden="1" x14ac:dyDescent="0.2">
      <c r="A1961" t="s">
        <v>1922</v>
      </c>
    </row>
    <row r="1962" spans="1:1" hidden="1" x14ac:dyDescent="0.2">
      <c r="A1962" t="s">
        <v>3324</v>
      </c>
    </row>
    <row r="1963" spans="1:1" hidden="1" x14ac:dyDescent="0.2">
      <c r="A1963" t="s">
        <v>1924</v>
      </c>
    </row>
    <row r="1964" spans="1:1" hidden="1" x14ac:dyDescent="0.2">
      <c r="A1964" t="s">
        <v>1924</v>
      </c>
    </row>
    <row r="1965" spans="1:1" hidden="1" x14ac:dyDescent="0.2">
      <c r="A1965" t="s">
        <v>1936</v>
      </c>
    </row>
    <row r="1966" spans="1:1" hidden="1" x14ac:dyDescent="0.2">
      <c r="A1966" t="s">
        <v>3317</v>
      </c>
    </row>
    <row r="1967" spans="1:1" hidden="1" x14ac:dyDescent="0.2">
      <c r="A1967" t="s">
        <v>3330</v>
      </c>
    </row>
    <row r="1968" spans="1:1" hidden="1" x14ac:dyDescent="0.2">
      <c r="A1968" t="s">
        <v>1924</v>
      </c>
    </row>
    <row r="1969" spans="1:1" hidden="1" x14ac:dyDescent="0.2">
      <c r="A1969" t="s">
        <v>3657</v>
      </c>
    </row>
    <row r="1970" spans="1:1" hidden="1" x14ac:dyDescent="0.2">
      <c r="A1970" t="s">
        <v>1943</v>
      </c>
    </row>
    <row r="1971" spans="1:1" x14ac:dyDescent="0.2">
      <c r="A1971" t="s">
        <v>3658</v>
      </c>
    </row>
    <row r="1972" spans="1:1" hidden="1" x14ac:dyDescent="0.2">
      <c r="A1972" t="s">
        <v>3315</v>
      </c>
    </row>
    <row r="1973" spans="1:1" hidden="1" x14ac:dyDescent="0.2">
      <c r="A1973" t="s">
        <v>1922</v>
      </c>
    </row>
    <row r="1974" spans="1:1" hidden="1" x14ac:dyDescent="0.2">
      <c r="A1974" t="s">
        <v>3316</v>
      </c>
    </row>
    <row r="1975" spans="1:1" hidden="1" x14ac:dyDescent="0.2">
      <c r="A1975" t="s">
        <v>1924</v>
      </c>
    </row>
    <row r="1976" spans="1:1" hidden="1" x14ac:dyDescent="0.2">
      <c r="A1976" t="s">
        <v>1924</v>
      </c>
    </row>
    <row r="1977" spans="1:1" hidden="1" x14ac:dyDescent="0.2">
      <c r="A1977" t="s">
        <v>1936</v>
      </c>
    </row>
    <row r="1978" spans="1:1" hidden="1" x14ac:dyDescent="0.2">
      <c r="A1978" t="s">
        <v>3317</v>
      </c>
    </row>
    <row r="1979" spans="1:1" hidden="1" x14ac:dyDescent="0.2">
      <c r="A1979" t="s">
        <v>3321</v>
      </c>
    </row>
    <row r="1980" spans="1:1" hidden="1" x14ac:dyDescent="0.2">
      <c r="A1980" t="s">
        <v>1924</v>
      </c>
    </row>
    <row r="1981" spans="1:1" hidden="1" x14ac:dyDescent="0.2">
      <c r="A1981" t="s">
        <v>3659</v>
      </c>
    </row>
    <row r="1982" spans="1:1" hidden="1" x14ac:dyDescent="0.2">
      <c r="A1982" t="s">
        <v>1943</v>
      </c>
    </row>
    <row r="1983" spans="1:1" x14ac:dyDescent="0.2">
      <c r="A1983" t="s">
        <v>3660</v>
      </c>
    </row>
    <row r="1984" spans="1:1" hidden="1" x14ac:dyDescent="0.2">
      <c r="A1984" t="s">
        <v>3315</v>
      </c>
    </row>
    <row r="1985" spans="1:1" hidden="1" x14ac:dyDescent="0.2">
      <c r="A1985" t="s">
        <v>1922</v>
      </c>
    </row>
    <row r="1986" spans="1:1" hidden="1" x14ac:dyDescent="0.2">
      <c r="A1986" t="s">
        <v>3359</v>
      </c>
    </row>
    <row r="1987" spans="1:1" hidden="1" x14ac:dyDescent="0.2">
      <c r="A1987" t="s">
        <v>1924</v>
      </c>
    </row>
    <row r="1988" spans="1:1" hidden="1" x14ac:dyDescent="0.2">
      <c r="A1988" t="s">
        <v>1924</v>
      </c>
    </row>
    <row r="1989" spans="1:1" hidden="1" x14ac:dyDescent="0.2">
      <c r="A1989" t="s">
        <v>1936</v>
      </c>
    </row>
    <row r="1990" spans="1:1" hidden="1" x14ac:dyDescent="0.2">
      <c r="A1990" t="s">
        <v>3317</v>
      </c>
    </row>
    <row r="1991" spans="1:1" hidden="1" x14ac:dyDescent="0.2">
      <c r="A1991" t="s">
        <v>3360</v>
      </c>
    </row>
    <row r="1992" spans="1:1" hidden="1" x14ac:dyDescent="0.2">
      <c r="A1992" t="s">
        <v>1924</v>
      </c>
    </row>
    <row r="1993" spans="1:1" hidden="1" x14ac:dyDescent="0.2">
      <c r="A1993" t="s">
        <v>3661</v>
      </c>
    </row>
    <row r="1994" spans="1:1" hidden="1" x14ac:dyDescent="0.2">
      <c r="A1994" t="s">
        <v>1943</v>
      </c>
    </row>
    <row r="1995" spans="1:1" x14ac:dyDescent="0.2">
      <c r="A1995" t="s">
        <v>3662</v>
      </c>
    </row>
    <row r="1996" spans="1:1" hidden="1" x14ac:dyDescent="0.2">
      <c r="A1996" t="s">
        <v>3315</v>
      </c>
    </row>
    <row r="1997" spans="1:1" hidden="1" x14ac:dyDescent="0.2">
      <c r="A1997" t="s">
        <v>1922</v>
      </c>
    </row>
    <row r="1998" spans="1:1" hidden="1" x14ac:dyDescent="0.2">
      <c r="A1998" t="s">
        <v>3316</v>
      </c>
    </row>
    <row r="1999" spans="1:1" hidden="1" x14ac:dyDescent="0.2">
      <c r="A1999" t="s">
        <v>1924</v>
      </c>
    </row>
    <row r="2000" spans="1:1" hidden="1" x14ac:dyDescent="0.2">
      <c r="A2000" t="s">
        <v>1924</v>
      </c>
    </row>
    <row r="2001" spans="1:1" hidden="1" x14ac:dyDescent="0.2">
      <c r="A2001" t="s">
        <v>1936</v>
      </c>
    </row>
    <row r="2002" spans="1:1" hidden="1" x14ac:dyDescent="0.2">
      <c r="A2002" t="s">
        <v>3317</v>
      </c>
    </row>
    <row r="2003" spans="1:1" hidden="1" x14ac:dyDescent="0.2">
      <c r="A2003" t="s">
        <v>3321</v>
      </c>
    </row>
    <row r="2004" spans="1:1" hidden="1" x14ac:dyDescent="0.2">
      <c r="A2004" t="s">
        <v>1924</v>
      </c>
    </row>
    <row r="2005" spans="1:1" hidden="1" x14ac:dyDescent="0.2">
      <c r="A2005" t="s">
        <v>3663</v>
      </c>
    </row>
    <row r="2006" spans="1:1" hidden="1" x14ac:dyDescent="0.2">
      <c r="A2006" t="s">
        <v>1943</v>
      </c>
    </row>
    <row r="2007" spans="1:1" x14ac:dyDescent="0.2">
      <c r="A2007" t="s">
        <v>3664</v>
      </c>
    </row>
    <row r="2008" spans="1:1" hidden="1" x14ac:dyDescent="0.2">
      <c r="A2008" t="s">
        <v>3315</v>
      </c>
    </row>
    <row r="2009" spans="1:1" hidden="1" x14ac:dyDescent="0.2">
      <c r="A2009" t="s">
        <v>1922</v>
      </c>
    </row>
    <row r="2010" spans="1:1" hidden="1" x14ac:dyDescent="0.2">
      <c r="A2010" t="s">
        <v>3324</v>
      </c>
    </row>
    <row r="2011" spans="1:1" hidden="1" x14ac:dyDescent="0.2">
      <c r="A2011" t="s">
        <v>1924</v>
      </c>
    </row>
    <row r="2012" spans="1:1" hidden="1" x14ac:dyDescent="0.2">
      <c r="A2012" t="s">
        <v>1924</v>
      </c>
    </row>
    <row r="2013" spans="1:1" hidden="1" x14ac:dyDescent="0.2">
      <c r="A2013" t="s">
        <v>1936</v>
      </c>
    </row>
    <row r="2014" spans="1:1" hidden="1" x14ac:dyDescent="0.2">
      <c r="A2014" t="s">
        <v>3317</v>
      </c>
    </row>
    <row r="2015" spans="1:1" hidden="1" x14ac:dyDescent="0.2">
      <c r="A2015" t="s">
        <v>3330</v>
      </c>
    </row>
    <row r="2016" spans="1:1" hidden="1" x14ac:dyDescent="0.2">
      <c r="A2016" t="s">
        <v>1924</v>
      </c>
    </row>
    <row r="2017" spans="1:1" hidden="1" x14ac:dyDescent="0.2">
      <c r="A2017" t="s">
        <v>3665</v>
      </c>
    </row>
    <row r="2018" spans="1:1" hidden="1" x14ac:dyDescent="0.2">
      <c r="A2018" t="s">
        <v>1943</v>
      </c>
    </row>
    <row r="2019" spans="1:1" x14ac:dyDescent="0.2">
      <c r="A2019" t="s">
        <v>3666</v>
      </c>
    </row>
    <row r="2020" spans="1:1" hidden="1" x14ac:dyDescent="0.2">
      <c r="A2020" t="s">
        <v>3315</v>
      </c>
    </row>
    <row r="2021" spans="1:1" hidden="1" x14ac:dyDescent="0.2">
      <c r="A2021" t="s">
        <v>1922</v>
      </c>
    </row>
    <row r="2022" spans="1:1" hidden="1" x14ac:dyDescent="0.2">
      <c r="A2022" t="s">
        <v>3316</v>
      </c>
    </row>
    <row r="2023" spans="1:1" hidden="1" x14ac:dyDescent="0.2">
      <c r="A2023" t="s">
        <v>1924</v>
      </c>
    </row>
    <row r="2024" spans="1:1" hidden="1" x14ac:dyDescent="0.2">
      <c r="A2024" t="s">
        <v>1924</v>
      </c>
    </row>
    <row r="2025" spans="1:1" hidden="1" x14ac:dyDescent="0.2">
      <c r="A2025" t="s">
        <v>1936</v>
      </c>
    </row>
    <row r="2026" spans="1:1" hidden="1" x14ac:dyDescent="0.2">
      <c r="A2026" t="s">
        <v>3317</v>
      </c>
    </row>
    <row r="2027" spans="1:1" hidden="1" x14ac:dyDescent="0.2">
      <c r="A2027" t="s">
        <v>3321</v>
      </c>
    </row>
    <row r="2028" spans="1:1" hidden="1" x14ac:dyDescent="0.2">
      <c r="A2028" t="s">
        <v>1924</v>
      </c>
    </row>
    <row r="2029" spans="1:1" hidden="1" x14ac:dyDescent="0.2">
      <c r="A2029" t="s">
        <v>3667</v>
      </c>
    </row>
    <row r="2030" spans="1:1" hidden="1" x14ac:dyDescent="0.2">
      <c r="A2030" t="s">
        <v>1943</v>
      </c>
    </row>
    <row r="2031" spans="1:1" x14ac:dyDescent="0.2">
      <c r="A2031" t="s">
        <v>3668</v>
      </c>
    </row>
    <row r="2032" spans="1:1" hidden="1" x14ac:dyDescent="0.2">
      <c r="A2032" t="s">
        <v>3315</v>
      </c>
    </row>
    <row r="2033" spans="1:1" hidden="1" x14ac:dyDescent="0.2">
      <c r="A2033" t="s">
        <v>1922</v>
      </c>
    </row>
    <row r="2034" spans="1:1" hidden="1" x14ac:dyDescent="0.2">
      <c r="A2034" t="s">
        <v>3316</v>
      </c>
    </row>
    <row r="2035" spans="1:1" hidden="1" x14ac:dyDescent="0.2">
      <c r="A2035" t="s">
        <v>1924</v>
      </c>
    </row>
    <row r="2036" spans="1:1" hidden="1" x14ac:dyDescent="0.2">
      <c r="A2036" t="s">
        <v>1924</v>
      </c>
    </row>
    <row r="2037" spans="1:1" hidden="1" x14ac:dyDescent="0.2">
      <c r="A2037" t="s">
        <v>1936</v>
      </c>
    </row>
    <row r="2038" spans="1:1" hidden="1" x14ac:dyDescent="0.2">
      <c r="A2038" t="s">
        <v>3317</v>
      </c>
    </row>
    <row r="2039" spans="1:1" hidden="1" x14ac:dyDescent="0.2">
      <c r="A2039" t="s">
        <v>3321</v>
      </c>
    </row>
    <row r="2040" spans="1:1" hidden="1" x14ac:dyDescent="0.2">
      <c r="A2040" t="s">
        <v>1924</v>
      </c>
    </row>
    <row r="2041" spans="1:1" hidden="1" x14ac:dyDescent="0.2">
      <c r="A2041" t="s">
        <v>3669</v>
      </c>
    </row>
    <row r="2042" spans="1:1" hidden="1" x14ac:dyDescent="0.2">
      <c r="A2042" t="s">
        <v>1943</v>
      </c>
    </row>
    <row r="2043" spans="1:1" x14ac:dyDescent="0.2">
      <c r="A2043" t="s">
        <v>3670</v>
      </c>
    </row>
    <row r="2044" spans="1:1" hidden="1" x14ac:dyDescent="0.2">
      <c r="A2044" t="s">
        <v>3315</v>
      </c>
    </row>
    <row r="2045" spans="1:1" hidden="1" x14ac:dyDescent="0.2">
      <c r="A2045" t="s">
        <v>1922</v>
      </c>
    </row>
    <row r="2046" spans="1:1" hidden="1" x14ac:dyDescent="0.2">
      <c r="A2046" t="s">
        <v>3316</v>
      </c>
    </row>
    <row r="2047" spans="1:1" hidden="1" x14ac:dyDescent="0.2">
      <c r="A2047" t="s">
        <v>1924</v>
      </c>
    </row>
    <row r="2048" spans="1:1" hidden="1" x14ac:dyDescent="0.2">
      <c r="A2048" t="s">
        <v>1924</v>
      </c>
    </row>
    <row r="2049" spans="1:1" hidden="1" x14ac:dyDescent="0.2">
      <c r="A2049" t="s">
        <v>1936</v>
      </c>
    </row>
    <row r="2050" spans="1:1" hidden="1" x14ac:dyDescent="0.2">
      <c r="A2050" t="s">
        <v>3317</v>
      </c>
    </row>
    <row r="2051" spans="1:1" hidden="1" x14ac:dyDescent="0.2">
      <c r="A2051" t="s">
        <v>3321</v>
      </c>
    </row>
    <row r="2052" spans="1:1" hidden="1" x14ac:dyDescent="0.2">
      <c r="A2052" t="s">
        <v>1924</v>
      </c>
    </row>
    <row r="2053" spans="1:1" hidden="1" x14ac:dyDescent="0.2">
      <c r="A2053" t="s">
        <v>3671</v>
      </c>
    </row>
    <row r="2054" spans="1:1" hidden="1" x14ac:dyDescent="0.2">
      <c r="A2054" t="s">
        <v>1943</v>
      </c>
    </row>
    <row r="2055" spans="1:1" x14ac:dyDescent="0.2">
      <c r="A2055" t="s">
        <v>3672</v>
      </c>
    </row>
    <row r="2056" spans="1:1" hidden="1" x14ac:dyDescent="0.2">
      <c r="A2056" t="s">
        <v>3315</v>
      </c>
    </row>
    <row r="2057" spans="1:1" hidden="1" x14ac:dyDescent="0.2">
      <c r="A2057" t="s">
        <v>1922</v>
      </c>
    </row>
    <row r="2058" spans="1:1" hidden="1" x14ac:dyDescent="0.2">
      <c r="A2058" t="s">
        <v>3316</v>
      </c>
    </row>
    <row r="2059" spans="1:1" hidden="1" x14ac:dyDescent="0.2">
      <c r="A2059" t="s">
        <v>1924</v>
      </c>
    </row>
    <row r="2060" spans="1:1" hidden="1" x14ac:dyDescent="0.2">
      <c r="A2060" t="s">
        <v>1924</v>
      </c>
    </row>
    <row r="2061" spans="1:1" hidden="1" x14ac:dyDescent="0.2">
      <c r="A2061" t="s">
        <v>1936</v>
      </c>
    </row>
    <row r="2062" spans="1:1" hidden="1" x14ac:dyDescent="0.2">
      <c r="A2062" t="s">
        <v>3317</v>
      </c>
    </row>
    <row r="2063" spans="1:1" hidden="1" x14ac:dyDescent="0.2">
      <c r="A2063" t="s">
        <v>3321</v>
      </c>
    </row>
    <row r="2064" spans="1:1" hidden="1" x14ac:dyDescent="0.2">
      <c r="A2064" t="s">
        <v>1924</v>
      </c>
    </row>
    <row r="2065" spans="1:1" hidden="1" x14ac:dyDescent="0.2">
      <c r="A2065" t="s">
        <v>3673</v>
      </c>
    </row>
    <row r="2066" spans="1:1" hidden="1" x14ac:dyDescent="0.2">
      <c r="A2066" t="s">
        <v>1943</v>
      </c>
    </row>
    <row r="2067" spans="1:1" x14ac:dyDescent="0.2">
      <c r="A2067" t="s">
        <v>3674</v>
      </c>
    </row>
    <row r="2068" spans="1:1" hidden="1" x14ac:dyDescent="0.2">
      <c r="A2068" t="s">
        <v>3315</v>
      </c>
    </row>
    <row r="2069" spans="1:1" hidden="1" x14ac:dyDescent="0.2">
      <c r="A2069" t="s">
        <v>1922</v>
      </c>
    </row>
    <row r="2070" spans="1:1" hidden="1" x14ac:dyDescent="0.2">
      <c r="A2070" t="s">
        <v>3324</v>
      </c>
    </row>
    <row r="2071" spans="1:1" hidden="1" x14ac:dyDescent="0.2">
      <c r="A2071" t="s">
        <v>1924</v>
      </c>
    </row>
    <row r="2072" spans="1:1" hidden="1" x14ac:dyDescent="0.2">
      <c r="A2072" t="s">
        <v>1924</v>
      </c>
    </row>
    <row r="2073" spans="1:1" hidden="1" x14ac:dyDescent="0.2">
      <c r="A2073" t="s">
        <v>1936</v>
      </c>
    </row>
    <row r="2074" spans="1:1" hidden="1" x14ac:dyDescent="0.2">
      <c r="A2074" t="s">
        <v>3317</v>
      </c>
    </row>
    <row r="2075" spans="1:1" hidden="1" x14ac:dyDescent="0.2">
      <c r="A2075" t="s">
        <v>3325</v>
      </c>
    </row>
    <row r="2076" spans="1:1" hidden="1" x14ac:dyDescent="0.2">
      <c r="A2076" t="s">
        <v>1924</v>
      </c>
    </row>
    <row r="2077" spans="1:1" hidden="1" x14ac:dyDescent="0.2">
      <c r="A2077" t="s">
        <v>3675</v>
      </c>
    </row>
    <row r="2078" spans="1:1" hidden="1" x14ac:dyDescent="0.2">
      <c r="A2078" t="s">
        <v>1943</v>
      </c>
    </row>
    <row r="2079" spans="1:1" x14ac:dyDescent="0.2">
      <c r="A2079" t="s">
        <v>3676</v>
      </c>
    </row>
    <row r="2080" spans="1:1" hidden="1" x14ac:dyDescent="0.2">
      <c r="A2080" t="s">
        <v>3315</v>
      </c>
    </row>
    <row r="2081" spans="1:1" hidden="1" x14ac:dyDescent="0.2">
      <c r="A2081" t="s">
        <v>1922</v>
      </c>
    </row>
    <row r="2082" spans="1:1" hidden="1" x14ac:dyDescent="0.2">
      <c r="A2082" t="s">
        <v>3324</v>
      </c>
    </row>
    <row r="2083" spans="1:1" hidden="1" x14ac:dyDescent="0.2">
      <c r="A2083" t="s">
        <v>1924</v>
      </c>
    </row>
    <row r="2084" spans="1:1" hidden="1" x14ac:dyDescent="0.2">
      <c r="A2084" t="s">
        <v>1924</v>
      </c>
    </row>
    <row r="2085" spans="1:1" hidden="1" x14ac:dyDescent="0.2">
      <c r="A2085" t="s">
        <v>1936</v>
      </c>
    </row>
    <row r="2086" spans="1:1" hidden="1" x14ac:dyDescent="0.2">
      <c r="A2086" t="s">
        <v>3317</v>
      </c>
    </row>
    <row r="2087" spans="1:1" hidden="1" x14ac:dyDescent="0.2">
      <c r="A2087" t="s">
        <v>3330</v>
      </c>
    </row>
    <row r="2088" spans="1:1" hidden="1" x14ac:dyDescent="0.2">
      <c r="A2088" t="s">
        <v>1924</v>
      </c>
    </row>
    <row r="2089" spans="1:1" hidden="1" x14ac:dyDescent="0.2">
      <c r="A2089" t="s">
        <v>3677</v>
      </c>
    </row>
    <row r="2090" spans="1:1" hidden="1" x14ac:dyDescent="0.2">
      <c r="A2090" t="s">
        <v>1943</v>
      </c>
    </row>
    <row r="2091" spans="1:1" x14ac:dyDescent="0.2">
      <c r="A2091" t="s">
        <v>3678</v>
      </c>
    </row>
    <row r="2092" spans="1:1" hidden="1" x14ac:dyDescent="0.2">
      <c r="A2092" t="s">
        <v>3315</v>
      </c>
    </row>
    <row r="2093" spans="1:1" hidden="1" x14ac:dyDescent="0.2">
      <c r="A2093" t="s">
        <v>1922</v>
      </c>
    </row>
    <row r="2094" spans="1:1" hidden="1" x14ac:dyDescent="0.2">
      <c r="A2094" t="s">
        <v>3316</v>
      </c>
    </row>
    <row r="2095" spans="1:1" hidden="1" x14ac:dyDescent="0.2">
      <c r="A2095" t="s">
        <v>1924</v>
      </c>
    </row>
    <row r="2096" spans="1:1" hidden="1" x14ac:dyDescent="0.2">
      <c r="A2096" t="s">
        <v>1924</v>
      </c>
    </row>
    <row r="2097" spans="1:1" hidden="1" x14ac:dyDescent="0.2">
      <c r="A2097" t="s">
        <v>1936</v>
      </c>
    </row>
    <row r="2098" spans="1:1" hidden="1" x14ac:dyDescent="0.2">
      <c r="A2098" t="s">
        <v>3317</v>
      </c>
    </row>
    <row r="2099" spans="1:1" hidden="1" x14ac:dyDescent="0.2">
      <c r="A2099" t="s">
        <v>3321</v>
      </c>
    </row>
    <row r="2100" spans="1:1" hidden="1" x14ac:dyDescent="0.2">
      <c r="A2100" t="s">
        <v>1924</v>
      </c>
    </row>
    <row r="2101" spans="1:1" hidden="1" x14ac:dyDescent="0.2">
      <c r="A2101" t="s">
        <v>3679</v>
      </c>
    </row>
    <row r="2102" spans="1:1" hidden="1" x14ac:dyDescent="0.2">
      <c r="A2102" t="s">
        <v>1943</v>
      </c>
    </row>
    <row r="2103" spans="1:1" x14ac:dyDescent="0.2">
      <c r="A2103" t="s">
        <v>3680</v>
      </c>
    </row>
    <row r="2104" spans="1:1" hidden="1" x14ac:dyDescent="0.2">
      <c r="A2104" t="s">
        <v>3315</v>
      </c>
    </row>
    <row r="2105" spans="1:1" hidden="1" x14ac:dyDescent="0.2">
      <c r="A2105" t="s">
        <v>1922</v>
      </c>
    </row>
    <row r="2106" spans="1:1" hidden="1" x14ac:dyDescent="0.2">
      <c r="A2106" t="s">
        <v>3324</v>
      </c>
    </row>
    <row r="2107" spans="1:1" hidden="1" x14ac:dyDescent="0.2">
      <c r="A2107" t="s">
        <v>1924</v>
      </c>
    </row>
    <row r="2108" spans="1:1" hidden="1" x14ac:dyDescent="0.2">
      <c r="A2108" t="s">
        <v>1924</v>
      </c>
    </row>
    <row r="2109" spans="1:1" hidden="1" x14ac:dyDescent="0.2">
      <c r="A2109" t="s">
        <v>1936</v>
      </c>
    </row>
    <row r="2110" spans="1:1" hidden="1" x14ac:dyDescent="0.2">
      <c r="A2110" t="s">
        <v>3317</v>
      </c>
    </row>
    <row r="2111" spans="1:1" hidden="1" x14ac:dyDescent="0.2">
      <c r="A2111" t="s">
        <v>3330</v>
      </c>
    </row>
    <row r="2112" spans="1:1" hidden="1" x14ac:dyDescent="0.2">
      <c r="A2112" t="s">
        <v>1924</v>
      </c>
    </row>
    <row r="2113" spans="1:1" hidden="1" x14ac:dyDescent="0.2">
      <c r="A2113" t="s">
        <v>3681</v>
      </c>
    </row>
    <row r="2114" spans="1:1" hidden="1" x14ac:dyDescent="0.2">
      <c r="A2114" t="s">
        <v>2012</v>
      </c>
    </row>
    <row r="2115" spans="1:1" hidden="1" x14ac:dyDescent="0.2">
      <c r="A2115" t="s">
        <v>1920</v>
      </c>
    </row>
    <row r="2116" spans="1:1" hidden="1" x14ac:dyDescent="0.2">
      <c r="A2116" t="s">
        <v>3631</v>
      </c>
    </row>
    <row r="2117" spans="1:1" x14ac:dyDescent="0.2">
      <c r="A2117" t="s">
        <v>3632</v>
      </c>
    </row>
    <row r="2118" spans="1:1" hidden="1" x14ac:dyDescent="0.2">
      <c r="A2118" t="s">
        <v>3315</v>
      </c>
    </row>
    <row r="2119" spans="1:1" hidden="1" x14ac:dyDescent="0.2">
      <c r="A2119" t="s">
        <v>1922</v>
      </c>
    </row>
    <row r="2120" spans="1:1" hidden="1" x14ac:dyDescent="0.2">
      <c r="A2120" t="s">
        <v>3324</v>
      </c>
    </row>
    <row r="2121" spans="1:1" hidden="1" x14ac:dyDescent="0.2">
      <c r="A2121" t="s">
        <v>1924</v>
      </c>
    </row>
    <row r="2122" spans="1:1" hidden="1" x14ac:dyDescent="0.2">
      <c r="A2122" t="s">
        <v>1924</v>
      </c>
    </row>
    <row r="2123" spans="1:1" hidden="1" x14ac:dyDescent="0.2">
      <c r="A2123" t="s">
        <v>1936</v>
      </c>
    </row>
    <row r="2124" spans="1:1" hidden="1" x14ac:dyDescent="0.2">
      <c r="A2124" t="s">
        <v>3317</v>
      </c>
    </row>
    <row r="2125" spans="1:1" hidden="1" x14ac:dyDescent="0.2">
      <c r="A2125" t="s">
        <v>3330</v>
      </c>
    </row>
    <row r="2126" spans="1:1" hidden="1" x14ac:dyDescent="0.2">
      <c r="A2126" t="s">
        <v>1924</v>
      </c>
    </row>
    <row r="2127" spans="1:1" hidden="1" x14ac:dyDescent="0.2">
      <c r="A2127" t="s">
        <v>3633</v>
      </c>
    </row>
    <row r="2128" spans="1:1" hidden="1" x14ac:dyDescent="0.2">
      <c r="A2128" t="s">
        <v>1943</v>
      </c>
    </row>
    <row r="2129" spans="1:1" x14ac:dyDescent="0.2">
      <c r="A2129" t="s">
        <v>3634</v>
      </c>
    </row>
    <row r="2130" spans="1:1" hidden="1" x14ac:dyDescent="0.2">
      <c r="A2130" t="s">
        <v>3315</v>
      </c>
    </row>
    <row r="2131" spans="1:1" hidden="1" x14ac:dyDescent="0.2">
      <c r="A2131" t="s">
        <v>1922</v>
      </c>
    </row>
    <row r="2132" spans="1:1" hidden="1" x14ac:dyDescent="0.2">
      <c r="A2132" t="s">
        <v>3324</v>
      </c>
    </row>
    <row r="2133" spans="1:1" hidden="1" x14ac:dyDescent="0.2">
      <c r="A2133" t="s">
        <v>1924</v>
      </c>
    </row>
    <row r="2134" spans="1:1" hidden="1" x14ac:dyDescent="0.2">
      <c r="A2134" t="s">
        <v>1924</v>
      </c>
    </row>
    <row r="2135" spans="1:1" hidden="1" x14ac:dyDescent="0.2">
      <c r="A2135" t="s">
        <v>1936</v>
      </c>
    </row>
    <row r="2136" spans="1:1" hidden="1" x14ac:dyDescent="0.2">
      <c r="A2136" t="s">
        <v>3317</v>
      </c>
    </row>
    <row r="2137" spans="1:1" hidden="1" x14ac:dyDescent="0.2">
      <c r="A2137" t="s">
        <v>3330</v>
      </c>
    </row>
    <row r="2138" spans="1:1" hidden="1" x14ac:dyDescent="0.2">
      <c r="A2138" t="s">
        <v>1924</v>
      </c>
    </row>
    <row r="2139" spans="1:1" hidden="1" x14ac:dyDescent="0.2">
      <c r="A2139" t="s">
        <v>3635</v>
      </c>
    </row>
    <row r="2140" spans="1:1" hidden="1" x14ac:dyDescent="0.2">
      <c r="A2140" t="s">
        <v>1943</v>
      </c>
    </row>
    <row r="2141" spans="1:1" x14ac:dyDescent="0.2">
      <c r="A2141" t="s">
        <v>3636</v>
      </c>
    </row>
    <row r="2142" spans="1:1" hidden="1" x14ac:dyDescent="0.2">
      <c r="A2142" t="s">
        <v>3315</v>
      </c>
    </row>
    <row r="2143" spans="1:1" hidden="1" x14ac:dyDescent="0.2">
      <c r="A2143" t="s">
        <v>1922</v>
      </c>
    </row>
    <row r="2144" spans="1:1" hidden="1" x14ac:dyDescent="0.2">
      <c r="A2144" t="s">
        <v>3324</v>
      </c>
    </row>
    <row r="2145" spans="1:1" hidden="1" x14ac:dyDescent="0.2">
      <c r="A2145" t="s">
        <v>1924</v>
      </c>
    </row>
    <row r="2146" spans="1:1" hidden="1" x14ac:dyDescent="0.2">
      <c r="A2146" t="s">
        <v>1924</v>
      </c>
    </row>
    <row r="2147" spans="1:1" hidden="1" x14ac:dyDescent="0.2">
      <c r="A2147" t="s">
        <v>1936</v>
      </c>
    </row>
    <row r="2148" spans="1:1" hidden="1" x14ac:dyDescent="0.2">
      <c r="A2148" t="s">
        <v>3317</v>
      </c>
    </row>
    <row r="2149" spans="1:1" hidden="1" x14ac:dyDescent="0.2">
      <c r="A2149" t="s">
        <v>3330</v>
      </c>
    </row>
    <row r="2150" spans="1:1" hidden="1" x14ac:dyDescent="0.2">
      <c r="A2150" t="s">
        <v>1924</v>
      </c>
    </row>
    <row r="2151" spans="1:1" hidden="1" x14ac:dyDescent="0.2">
      <c r="A2151" t="s">
        <v>3637</v>
      </c>
    </row>
    <row r="2152" spans="1:1" hidden="1" x14ac:dyDescent="0.2">
      <c r="A2152" t="s">
        <v>1943</v>
      </c>
    </row>
    <row r="2153" spans="1:1" x14ac:dyDescent="0.2">
      <c r="A2153" t="s">
        <v>3638</v>
      </c>
    </row>
    <row r="2154" spans="1:1" hidden="1" x14ac:dyDescent="0.2">
      <c r="A2154" t="s">
        <v>3315</v>
      </c>
    </row>
    <row r="2155" spans="1:1" hidden="1" x14ac:dyDescent="0.2">
      <c r="A2155" t="s">
        <v>1922</v>
      </c>
    </row>
    <row r="2156" spans="1:1" hidden="1" x14ac:dyDescent="0.2">
      <c r="A2156" t="s">
        <v>3316</v>
      </c>
    </row>
    <row r="2157" spans="1:1" hidden="1" x14ac:dyDescent="0.2">
      <c r="A2157" t="s">
        <v>1924</v>
      </c>
    </row>
    <row r="2158" spans="1:1" hidden="1" x14ac:dyDescent="0.2">
      <c r="A2158" t="s">
        <v>1924</v>
      </c>
    </row>
    <row r="2159" spans="1:1" hidden="1" x14ac:dyDescent="0.2">
      <c r="A2159" t="s">
        <v>1936</v>
      </c>
    </row>
    <row r="2160" spans="1:1" hidden="1" x14ac:dyDescent="0.2">
      <c r="A2160" t="s">
        <v>3317</v>
      </c>
    </row>
    <row r="2161" spans="1:1" hidden="1" x14ac:dyDescent="0.2">
      <c r="A2161" t="s">
        <v>3321</v>
      </c>
    </row>
    <row r="2162" spans="1:1" hidden="1" x14ac:dyDescent="0.2">
      <c r="A2162" t="s">
        <v>1924</v>
      </c>
    </row>
    <row r="2163" spans="1:1" hidden="1" x14ac:dyDescent="0.2">
      <c r="A2163" t="s">
        <v>3639</v>
      </c>
    </row>
    <row r="2164" spans="1:1" hidden="1" x14ac:dyDescent="0.2">
      <c r="A2164" t="s">
        <v>1943</v>
      </c>
    </row>
    <row r="2165" spans="1:1" x14ac:dyDescent="0.2">
      <c r="A2165" t="s">
        <v>3640</v>
      </c>
    </row>
    <row r="2166" spans="1:1" hidden="1" x14ac:dyDescent="0.2">
      <c r="A2166" t="s">
        <v>3315</v>
      </c>
    </row>
    <row r="2167" spans="1:1" hidden="1" x14ac:dyDescent="0.2">
      <c r="A2167" t="s">
        <v>1922</v>
      </c>
    </row>
    <row r="2168" spans="1:1" hidden="1" x14ac:dyDescent="0.2">
      <c r="A2168" t="s">
        <v>3316</v>
      </c>
    </row>
    <row r="2169" spans="1:1" hidden="1" x14ac:dyDescent="0.2">
      <c r="A2169" t="s">
        <v>1924</v>
      </c>
    </row>
    <row r="2170" spans="1:1" hidden="1" x14ac:dyDescent="0.2">
      <c r="A2170" t="s">
        <v>1924</v>
      </c>
    </row>
    <row r="2171" spans="1:1" hidden="1" x14ac:dyDescent="0.2">
      <c r="A2171" t="s">
        <v>1936</v>
      </c>
    </row>
    <row r="2172" spans="1:1" hidden="1" x14ac:dyDescent="0.2">
      <c r="A2172" t="s">
        <v>3317</v>
      </c>
    </row>
    <row r="2173" spans="1:1" hidden="1" x14ac:dyDescent="0.2">
      <c r="A2173" t="s">
        <v>3321</v>
      </c>
    </row>
    <row r="2174" spans="1:1" hidden="1" x14ac:dyDescent="0.2">
      <c r="A2174" t="s">
        <v>1924</v>
      </c>
    </row>
    <row r="2175" spans="1:1" hidden="1" x14ac:dyDescent="0.2">
      <c r="A2175" t="s">
        <v>3641</v>
      </c>
    </row>
    <row r="2176" spans="1:1" hidden="1" x14ac:dyDescent="0.2">
      <c r="A2176" t="s">
        <v>1943</v>
      </c>
    </row>
    <row r="2177" spans="1:1" x14ac:dyDescent="0.2">
      <c r="A2177" t="s">
        <v>3642</v>
      </c>
    </row>
    <row r="2178" spans="1:1" hidden="1" x14ac:dyDescent="0.2">
      <c r="A2178" t="s">
        <v>3315</v>
      </c>
    </row>
    <row r="2179" spans="1:1" hidden="1" x14ac:dyDescent="0.2">
      <c r="A2179" t="s">
        <v>1922</v>
      </c>
    </row>
    <row r="2180" spans="1:1" hidden="1" x14ac:dyDescent="0.2">
      <c r="A2180" t="s">
        <v>3459</v>
      </c>
    </row>
    <row r="2181" spans="1:1" hidden="1" x14ac:dyDescent="0.2">
      <c r="A2181" t="s">
        <v>1924</v>
      </c>
    </row>
    <row r="2182" spans="1:1" hidden="1" x14ac:dyDescent="0.2">
      <c r="A2182" t="s">
        <v>1924</v>
      </c>
    </row>
    <row r="2183" spans="1:1" hidden="1" x14ac:dyDescent="0.2">
      <c r="A2183" t="s">
        <v>1936</v>
      </c>
    </row>
    <row r="2184" spans="1:1" hidden="1" x14ac:dyDescent="0.2">
      <c r="A2184" t="s">
        <v>3317</v>
      </c>
    </row>
    <row r="2185" spans="1:1" hidden="1" x14ac:dyDescent="0.2">
      <c r="A2185" t="s">
        <v>3460</v>
      </c>
    </row>
    <row r="2186" spans="1:1" hidden="1" x14ac:dyDescent="0.2">
      <c r="A2186" t="s">
        <v>1924</v>
      </c>
    </row>
    <row r="2187" spans="1:1" hidden="1" x14ac:dyDescent="0.2">
      <c r="A2187" t="s">
        <v>3643</v>
      </c>
    </row>
    <row r="2188" spans="1:1" hidden="1" x14ac:dyDescent="0.2">
      <c r="A2188" t="s">
        <v>1943</v>
      </c>
    </row>
    <row r="2189" spans="1:1" x14ac:dyDescent="0.2">
      <c r="A2189" t="s">
        <v>3644</v>
      </c>
    </row>
    <row r="2190" spans="1:1" hidden="1" x14ac:dyDescent="0.2">
      <c r="A2190" t="s">
        <v>3315</v>
      </c>
    </row>
    <row r="2191" spans="1:1" hidden="1" x14ac:dyDescent="0.2">
      <c r="A2191" t="s">
        <v>1922</v>
      </c>
    </row>
    <row r="2192" spans="1:1" hidden="1" x14ac:dyDescent="0.2">
      <c r="A2192" t="s">
        <v>3324</v>
      </c>
    </row>
    <row r="2193" spans="1:1" hidden="1" x14ac:dyDescent="0.2">
      <c r="A2193" t="s">
        <v>1924</v>
      </c>
    </row>
    <row r="2194" spans="1:1" hidden="1" x14ac:dyDescent="0.2">
      <c r="A2194" t="s">
        <v>1924</v>
      </c>
    </row>
    <row r="2195" spans="1:1" hidden="1" x14ac:dyDescent="0.2">
      <c r="A2195" t="s">
        <v>1936</v>
      </c>
    </row>
    <row r="2196" spans="1:1" hidden="1" x14ac:dyDescent="0.2">
      <c r="A2196" t="s">
        <v>3317</v>
      </c>
    </row>
    <row r="2197" spans="1:1" hidden="1" x14ac:dyDescent="0.2">
      <c r="A2197" t="s">
        <v>3330</v>
      </c>
    </row>
    <row r="2198" spans="1:1" hidden="1" x14ac:dyDescent="0.2">
      <c r="A2198" t="s">
        <v>1924</v>
      </c>
    </row>
    <row r="2199" spans="1:1" hidden="1" x14ac:dyDescent="0.2">
      <c r="A2199" t="s">
        <v>3645</v>
      </c>
    </row>
    <row r="2200" spans="1:1" hidden="1" x14ac:dyDescent="0.2">
      <c r="A2200" t="s">
        <v>1943</v>
      </c>
    </row>
    <row r="2201" spans="1:1" x14ac:dyDescent="0.2">
      <c r="A2201" t="s">
        <v>3646</v>
      </c>
    </row>
    <row r="2202" spans="1:1" hidden="1" x14ac:dyDescent="0.2">
      <c r="A2202" t="s">
        <v>3315</v>
      </c>
    </row>
    <row r="2203" spans="1:1" hidden="1" x14ac:dyDescent="0.2">
      <c r="A2203" t="s">
        <v>1922</v>
      </c>
    </row>
    <row r="2204" spans="1:1" hidden="1" x14ac:dyDescent="0.2">
      <c r="A2204" t="s">
        <v>3324</v>
      </c>
    </row>
    <row r="2205" spans="1:1" hidden="1" x14ac:dyDescent="0.2">
      <c r="A2205" t="s">
        <v>1924</v>
      </c>
    </row>
    <row r="2206" spans="1:1" hidden="1" x14ac:dyDescent="0.2">
      <c r="A2206" t="s">
        <v>1924</v>
      </c>
    </row>
    <row r="2207" spans="1:1" hidden="1" x14ac:dyDescent="0.2">
      <c r="A2207" t="s">
        <v>1936</v>
      </c>
    </row>
    <row r="2208" spans="1:1" hidden="1" x14ac:dyDescent="0.2">
      <c r="A2208" t="s">
        <v>3317</v>
      </c>
    </row>
    <row r="2209" spans="1:1" hidden="1" x14ac:dyDescent="0.2">
      <c r="A2209" t="s">
        <v>3330</v>
      </c>
    </row>
    <row r="2210" spans="1:1" hidden="1" x14ac:dyDescent="0.2">
      <c r="A2210" t="s">
        <v>1924</v>
      </c>
    </row>
    <row r="2211" spans="1:1" hidden="1" x14ac:dyDescent="0.2">
      <c r="A2211" t="s">
        <v>3647</v>
      </c>
    </row>
    <row r="2212" spans="1:1" hidden="1" x14ac:dyDescent="0.2">
      <c r="A2212" t="s">
        <v>1943</v>
      </c>
    </row>
    <row r="2213" spans="1:1" x14ac:dyDescent="0.2">
      <c r="A2213" t="s">
        <v>3648</v>
      </c>
    </row>
    <row r="2214" spans="1:1" hidden="1" x14ac:dyDescent="0.2">
      <c r="A2214" t="s">
        <v>3315</v>
      </c>
    </row>
    <row r="2215" spans="1:1" hidden="1" x14ac:dyDescent="0.2">
      <c r="A2215" t="s">
        <v>1922</v>
      </c>
    </row>
    <row r="2216" spans="1:1" hidden="1" x14ac:dyDescent="0.2">
      <c r="A2216" t="s">
        <v>3324</v>
      </c>
    </row>
    <row r="2217" spans="1:1" hidden="1" x14ac:dyDescent="0.2">
      <c r="A2217" t="s">
        <v>1924</v>
      </c>
    </row>
    <row r="2218" spans="1:1" hidden="1" x14ac:dyDescent="0.2">
      <c r="A2218" t="s">
        <v>1924</v>
      </c>
    </row>
    <row r="2219" spans="1:1" hidden="1" x14ac:dyDescent="0.2">
      <c r="A2219" t="s">
        <v>1936</v>
      </c>
    </row>
    <row r="2220" spans="1:1" hidden="1" x14ac:dyDescent="0.2">
      <c r="A2220" t="s">
        <v>3317</v>
      </c>
    </row>
    <row r="2221" spans="1:1" hidden="1" x14ac:dyDescent="0.2">
      <c r="A2221" t="s">
        <v>3330</v>
      </c>
    </row>
    <row r="2222" spans="1:1" hidden="1" x14ac:dyDescent="0.2">
      <c r="A2222" t="s">
        <v>1924</v>
      </c>
    </row>
    <row r="2223" spans="1:1" hidden="1" x14ac:dyDescent="0.2">
      <c r="A2223" t="s">
        <v>3649</v>
      </c>
    </row>
    <row r="2224" spans="1:1" hidden="1" x14ac:dyDescent="0.2">
      <c r="A2224" t="s">
        <v>1943</v>
      </c>
    </row>
    <row r="2225" spans="1:1" x14ac:dyDescent="0.2">
      <c r="A2225" t="s">
        <v>3650</v>
      </c>
    </row>
    <row r="2226" spans="1:1" hidden="1" x14ac:dyDescent="0.2">
      <c r="A2226" t="s">
        <v>3315</v>
      </c>
    </row>
    <row r="2227" spans="1:1" hidden="1" x14ac:dyDescent="0.2">
      <c r="A2227" t="s">
        <v>1922</v>
      </c>
    </row>
    <row r="2228" spans="1:1" hidden="1" x14ac:dyDescent="0.2">
      <c r="A2228" t="s">
        <v>3324</v>
      </c>
    </row>
    <row r="2229" spans="1:1" hidden="1" x14ac:dyDescent="0.2">
      <c r="A2229" t="s">
        <v>1924</v>
      </c>
    </row>
    <row r="2230" spans="1:1" hidden="1" x14ac:dyDescent="0.2">
      <c r="A2230" t="s">
        <v>1924</v>
      </c>
    </row>
    <row r="2231" spans="1:1" hidden="1" x14ac:dyDescent="0.2">
      <c r="A2231" t="s">
        <v>1936</v>
      </c>
    </row>
    <row r="2232" spans="1:1" hidden="1" x14ac:dyDescent="0.2">
      <c r="A2232" t="s">
        <v>3317</v>
      </c>
    </row>
    <row r="2233" spans="1:1" hidden="1" x14ac:dyDescent="0.2">
      <c r="A2233" t="s">
        <v>3330</v>
      </c>
    </row>
    <row r="2234" spans="1:1" hidden="1" x14ac:dyDescent="0.2">
      <c r="A2234" t="s">
        <v>1924</v>
      </c>
    </row>
    <row r="2235" spans="1:1" hidden="1" x14ac:dyDescent="0.2">
      <c r="A2235" t="s">
        <v>3651</v>
      </c>
    </row>
    <row r="2236" spans="1:1" hidden="1" x14ac:dyDescent="0.2">
      <c r="A2236" t="s">
        <v>1943</v>
      </c>
    </row>
    <row r="2237" spans="1:1" x14ac:dyDescent="0.2">
      <c r="A2237" t="s">
        <v>3652</v>
      </c>
    </row>
    <row r="2238" spans="1:1" hidden="1" x14ac:dyDescent="0.2">
      <c r="A2238" t="s">
        <v>3315</v>
      </c>
    </row>
    <row r="2239" spans="1:1" hidden="1" x14ac:dyDescent="0.2">
      <c r="A2239" t="s">
        <v>1922</v>
      </c>
    </row>
    <row r="2240" spans="1:1" hidden="1" x14ac:dyDescent="0.2">
      <c r="A2240" t="s">
        <v>3459</v>
      </c>
    </row>
    <row r="2241" spans="1:1" hidden="1" x14ac:dyDescent="0.2">
      <c r="A2241" t="s">
        <v>1924</v>
      </c>
    </row>
    <row r="2242" spans="1:1" hidden="1" x14ac:dyDescent="0.2">
      <c r="A2242" t="s">
        <v>1924</v>
      </c>
    </row>
    <row r="2243" spans="1:1" hidden="1" x14ac:dyDescent="0.2">
      <c r="A2243" t="s">
        <v>1936</v>
      </c>
    </row>
    <row r="2244" spans="1:1" hidden="1" x14ac:dyDescent="0.2">
      <c r="A2244" t="s">
        <v>3317</v>
      </c>
    </row>
    <row r="2245" spans="1:1" hidden="1" x14ac:dyDescent="0.2">
      <c r="A2245" t="s">
        <v>3460</v>
      </c>
    </row>
    <row r="2246" spans="1:1" hidden="1" x14ac:dyDescent="0.2">
      <c r="A2246" t="s">
        <v>1924</v>
      </c>
    </row>
    <row r="2247" spans="1:1" hidden="1" x14ac:dyDescent="0.2">
      <c r="A2247" t="s">
        <v>3653</v>
      </c>
    </row>
    <row r="2248" spans="1:1" hidden="1" x14ac:dyDescent="0.2">
      <c r="A2248" t="s">
        <v>1943</v>
      </c>
    </row>
    <row r="2249" spans="1:1" x14ac:dyDescent="0.2">
      <c r="A2249" t="s">
        <v>3654</v>
      </c>
    </row>
    <row r="2250" spans="1:1" hidden="1" x14ac:dyDescent="0.2">
      <c r="A2250" t="s">
        <v>3315</v>
      </c>
    </row>
    <row r="2251" spans="1:1" hidden="1" x14ac:dyDescent="0.2">
      <c r="A2251" t="s">
        <v>1922</v>
      </c>
    </row>
    <row r="2252" spans="1:1" hidden="1" x14ac:dyDescent="0.2">
      <c r="A2252" t="s">
        <v>3324</v>
      </c>
    </row>
    <row r="2253" spans="1:1" hidden="1" x14ac:dyDescent="0.2">
      <c r="A2253" t="s">
        <v>1924</v>
      </c>
    </row>
    <row r="2254" spans="1:1" hidden="1" x14ac:dyDescent="0.2">
      <c r="A2254" t="s">
        <v>1924</v>
      </c>
    </row>
    <row r="2255" spans="1:1" hidden="1" x14ac:dyDescent="0.2">
      <c r="A2255" t="s">
        <v>1936</v>
      </c>
    </row>
    <row r="2256" spans="1:1" hidden="1" x14ac:dyDescent="0.2">
      <c r="A2256" t="s">
        <v>3317</v>
      </c>
    </row>
    <row r="2257" spans="1:1" hidden="1" x14ac:dyDescent="0.2">
      <c r="A2257" t="s">
        <v>3330</v>
      </c>
    </row>
    <row r="2258" spans="1:1" hidden="1" x14ac:dyDescent="0.2">
      <c r="A2258" t="s">
        <v>1924</v>
      </c>
    </row>
    <row r="2259" spans="1:1" hidden="1" x14ac:dyDescent="0.2">
      <c r="A2259" t="s">
        <v>3655</v>
      </c>
    </row>
    <row r="2260" spans="1:1" hidden="1" x14ac:dyDescent="0.2">
      <c r="A2260" t="s">
        <v>1943</v>
      </c>
    </row>
    <row r="2261" spans="1:1" x14ac:dyDescent="0.2">
      <c r="A2261" t="s">
        <v>3656</v>
      </c>
    </row>
    <row r="2262" spans="1:1" hidden="1" x14ac:dyDescent="0.2">
      <c r="A2262" t="s">
        <v>3315</v>
      </c>
    </row>
    <row r="2263" spans="1:1" hidden="1" x14ac:dyDescent="0.2">
      <c r="A2263" t="s">
        <v>1922</v>
      </c>
    </row>
    <row r="2264" spans="1:1" hidden="1" x14ac:dyDescent="0.2">
      <c r="A2264" t="s">
        <v>3324</v>
      </c>
    </row>
    <row r="2265" spans="1:1" hidden="1" x14ac:dyDescent="0.2">
      <c r="A2265" t="s">
        <v>1924</v>
      </c>
    </row>
    <row r="2266" spans="1:1" hidden="1" x14ac:dyDescent="0.2">
      <c r="A2266" t="s">
        <v>1924</v>
      </c>
    </row>
    <row r="2267" spans="1:1" hidden="1" x14ac:dyDescent="0.2">
      <c r="A2267" t="s">
        <v>1936</v>
      </c>
    </row>
    <row r="2268" spans="1:1" hidden="1" x14ac:dyDescent="0.2">
      <c r="A2268" t="s">
        <v>3317</v>
      </c>
    </row>
    <row r="2269" spans="1:1" hidden="1" x14ac:dyDescent="0.2">
      <c r="A2269" t="s">
        <v>3330</v>
      </c>
    </row>
    <row r="2270" spans="1:1" hidden="1" x14ac:dyDescent="0.2">
      <c r="A2270" t="s">
        <v>1924</v>
      </c>
    </row>
    <row r="2271" spans="1:1" hidden="1" x14ac:dyDescent="0.2">
      <c r="A2271" t="s">
        <v>3657</v>
      </c>
    </row>
    <row r="2272" spans="1:1" hidden="1" x14ac:dyDescent="0.2">
      <c r="A2272" t="s">
        <v>1943</v>
      </c>
    </row>
    <row r="2273" spans="1:1" x14ac:dyDescent="0.2">
      <c r="A2273" t="s">
        <v>3658</v>
      </c>
    </row>
    <row r="2274" spans="1:1" hidden="1" x14ac:dyDescent="0.2">
      <c r="A2274" t="s">
        <v>3315</v>
      </c>
    </row>
    <row r="2275" spans="1:1" hidden="1" x14ac:dyDescent="0.2">
      <c r="A2275" t="s">
        <v>1922</v>
      </c>
    </row>
    <row r="2276" spans="1:1" hidden="1" x14ac:dyDescent="0.2">
      <c r="A2276" t="s">
        <v>3316</v>
      </c>
    </row>
    <row r="2277" spans="1:1" hidden="1" x14ac:dyDescent="0.2">
      <c r="A2277" t="s">
        <v>1924</v>
      </c>
    </row>
    <row r="2278" spans="1:1" hidden="1" x14ac:dyDescent="0.2">
      <c r="A2278" t="s">
        <v>1924</v>
      </c>
    </row>
    <row r="2279" spans="1:1" hidden="1" x14ac:dyDescent="0.2">
      <c r="A2279" t="s">
        <v>1936</v>
      </c>
    </row>
    <row r="2280" spans="1:1" hidden="1" x14ac:dyDescent="0.2">
      <c r="A2280" t="s">
        <v>3317</v>
      </c>
    </row>
    <row r="2281" spans="1:1" hidden="1" x14ac:dyDescent="0.2">
      <c r="A2281" t="s">
        <v>3321</v>
      </c>
    </row>
    <row r="2282" spans="1:1" hidden="1" x14ac:dyDescent="0.2">
      <c r="A2282" t="s">
        <v>1924</v>
      </c>
    </row>
    <row r="2283" spans="1:1" hidden="1" x14ac:dyDescent="0.2">
      <c r="A2283" t="s">
        <v>3659</v>
      </c>
    </row>
    <row r="2284" spans="1:1" hidden="1" x14ac:dyDescent="0.2">
      <c r="A2284" t="s">
        <v>1943</v>
      </c>
    </row>
    <row r="2285" spans="1:1" x14ac:dyDescent="0.2">
      <c r="A2285" t="s">
        <v>3660</v>
      </c>
    </row>
    <row r="2286" spans="1:1" hidden="1" x14ac:dyDescent="0.2">
      <c r="A2286" t="s">
        <v>3315</v>
      </c>
    </row>
    <row r="2287" spans="1:1" hidden="1" x14ac:dyDescent="0.2">
      <c r="A2287" t="s">
        <v>1922</v>
      </c>
    </row>
    <row r="2288" spans="1:1" hidden="1" x14ac:dyDescent="0.2">
      <c r="A2288" t="s">
        <v>3359</v>
      </c>
    </row>
    <row r="2289" spans="1:1" hidden="1" x14ac:dyDescent="0.2">
      <c r="A2289" t="s">
        <v>1924</v>
      </c>
    </row>
    <row r="2290" spans="1:1" hidden="1" x14ac:dyDescent="0.2">
      <c r="A2290" t="s">
        <v>1924</v>
      </c>
    </row>
    <row r="2291" spans="1:1" hidden="1" x14ac:dyDescent="0.2">
      <c r="A2291" t="s">
        <v>1936</v>
      </c>
    </row>
    <row r="2292" spans="1:1" hidden="1" x14ac:dyDescent="0.2">
      <c r="A2292" t="s">
        <v>3317</v>
      </c>
    </row>
    <row r="2293" spans="1:1" hidden="1" x14ac:dyDescent="0.2">
      <c r="A2293" t="s">
        <v>3360</v>
      </c>
    </row>
    <row r="2294" spans="1:1" hidden="1" x14ac:dyDescent="0.2">
      <c r="A2294" t="s">
        <v>1924</v>
      </c>
    </row>
    <row r="2295" spans="1:1" hidden="1" x14ac:dyDescent="0.2">
      <c r="A2295" t="s">
        <v>3661</v>
      </c>
    </row>
    <row r="2296" spans="1:1" hidden="1" x14ac:dyDescent="0.2">
      <c r="A2296" t="s">
        <v>1943</v>
      </c>
    </row>
    <row r="2297" spans="1:1" x14ac:dyDescent="0.2">
      <c r="A2297" t="s">
        <v>3662</v>
      </c>
    </row>
    <row r="2298" spans="1:1" hidden="1" x14ac:dyDescent="0.2">
      <c r="A2298" t="s">
        <v>3315</v>
      </c>
    </row>
    <row r="2299" spans="1:1" hidden="1" x14ac:dyDescent="0.2">
      <c r="A2299" t="s">
        <v>1922</v>
      </c>
    </row>
    <row r="2300" spans="1:1" hidden="1" x14ac:dyDescent="0.2">
      <c r="A2300" t="s">
        <v>3316</v>
      </c>
    </row>
    <row r="2301" spans="1:1" hidden="1" x14ac:dyDescent="0.2">
      <c r="A2301" t="s">
        <v>1924</v>
      </c>
    </row>
    <row r="2302" spans="1:1" hidden="1" x14ac:dyDescent="0.2">
      <c r="A2302" t="s">
        <v>1924</v>
      </c>
    </row>
    <row r="2303" spans="1:1" hidden="1" x14ac:dyDescent="0.2">
      <c r="A2303" t="s">
        <v>1936</v>
      </c>
    </row>
    <row r="2304" spans="1:1" hidden="1" x14ac:dyDescent="0.2">
      <c r="A2304" t="s">
        <v>3317</v>
      </c>
    </row>
    <row r="2305" spans="1:1" hidden="1" x14ac:dyDescent="0.2">
      <c r="A2305" t="s">
        <v>3321</v>
      </c>
    </row>
    <row r="2306" spans="1:1" hidden="1" x14ac:dyDescent="0.2">
      <c r="A2306" t="s">
        <v>1924</v>
      </c>
    </row>
    <row r="2307" spans="1:1" hidden="1" x14ac:dyDescent="0.2">
      <c r="A2307" t="s">
        <v>3663</v>
      </c>
    </row>
    <row r="2308" spans="1:1" hidden="1" x14ac:dyDescent="0.2">
      <c r="A2308" t="s">
        <v>1943</v>
      </c>
    </row>
    <row r="2309" spans="1:1" x14ac:dyDescent="0.2">
      <c r="A2309" t="s">
        <v>3664</v>
      </c>
    </row>
    <row r="2310" spans="1:1" hidden="1" x14ac:dyDescent="0.2">
      <c r="A2310" t="s">
        <v>3315</v>
      </c>
    </row>
    <row r="2311" spans="1:1" hidden="1" x14ac:dyDescent="0.2">
      <c r="A2311" t="s">
        <v>1922</v>
      </c>
    </row>
    <row r="2312" spans="1:1" hidden="1" x14ac:dyDescent="0.2">
      <c r="A2312" t="s">
        <v>3324</v>
      </c>
    </row>
    <row r="2313" spans="1:1" hidden="1" x14ac:dyDescent="0.2">
      <c r="A2313" t="s">
        <v>1924</v>
      </c>
    </row>
    <row r="2314" spans="1:1" hidden="1" x14ac:dyDescent="0.2">
      <c r="A2314" t="s">
        <v>1924</v>
      </c>
    </row>
    <row r="2315" spans="1:1" hidden="1" x14ac:dyDescent="0.2">
      <c r="A2315" t="s">
        <v>1936</v>
      </c>
    </row>
    <row r="2316" spans="1:1" hidden="1" x14ac:dyDescent="0.2">
      <c r="A2316" t="s">
        <v>3317</v>
      </c>
    </row>
    <row r="2317" spans="1:1" hidden="1" x14ac:dyDescent="0.2">
      <c r="A2317" t="s">
        <v>3330</v>
      </c>
    </row>
    <row r="2318" spans="1:1" hidden="1" x14ac:dyDescent="0.2">
      <c r="A2318" t="s">
        <v>1924</v>
      </c>
    </row>
    <row r="2319" spans="1:1" hidden="1" x14ac:dyDescent="0.2">
      <c r="A2319" t="s">
        <v>3665</v>
      </c>
    </row>
    <row r="2320" spans="1:1" hidden="1" x14ac:dyDescent="0.2">
      <c r="A2320" t="s">
        <v>1943</v>
      </c>
    </row>
    <row r="2321" spans="1:1" x14ac:dyDescent="0.2">
      <c r="A2321" t="s">
        <v>3666</v>
      </c>
    </row>
    <row r="2322" spans="1:1" hidden="1" x14ac:dyDescent="0.2">
      <c r="A2322" t="s">
        <v>3315</v>
      </c>
    </row>
    <row r="2323" spans="1:1" hidden="1" x14ac:dyDescent="0.2">
      <c r="A2323" t="s">
        <v>1922</v>
      </c>
    </row>
    <row r="2324" spans="1:1" hidden="1" x14ac:dyDescent="0.2">
      <c r="A2324" t="s">
        <v>3316</v>
      </c>
    </row>
    <row r="2325" spans="1:1" hidden="1" x14ac:dyDescent="0.2">
      <c r="A2325" t="s">
        <v>1924</v>
      </c>
    </row>
    <row r="2326" spans="1:1" hidden="1" x14ac:dyDescent="0.2">
      <c r="A2326" t="s">
        <v>1924</v>
      </c>
    </row>
    <row r="2327" spans="1:1" hidden="1" x14ac:dyDescent="0.2">
      <c r="A2327" t="s">
        <v>1936</v>
      </c>
    </row>
    <row r="2328" spans="1:1" hidden="1" x14ac:dyDescent="0.2">
      <c r="A2328" t="s">
        <v>3317</v>
      </c>
    </row>
    <row r="2329" spans="1:1" hidden="1" x14ac:dyDescent="0.2">
      <c r="A2329" t="s">
        <v>3321</v>
      </c>
    </row>
    <row r="2330" spans="1:1" hidden="1" x14ac:dyDescent="0.2">
      <c r="A2330" t="s">
        <v>1924</v>
      </c>
    </row>
    <row r="2331" spans="1:1" hidden="1" x14ac:dyDescent="0.2">
      <c r="A2331" t="s">
        <v>3667</v>
      </c>
    </row>
    <row r="2332" spans="1:1" hidden="1" x14ac:dyDescent="0.2">
      <c r="A2332" t="s">
        <v>1943</v>
      </c>
    </row>
    <row r="2333" spans="1:1" x14ac:dyDescent="0.2">
      <c r="A2333" t="s">
        <v>3668</v>
      </c>
    </row>
    <row r="2334" spans="1:1" hidden="1" x14ac:dyDescent="0.2">
      <c r="A2334" t="s">
        <v>3315</v>
      </c>
    </row>
    <row r="2335" spans="1:1" hidden="1" x14ac:dyDescent="0.2">
      <c r="A2335" t="s">
        <v>1922</v>
      </c>
    </row>
    <row r="2336" spans="1:1" hidden="1" x14ac:dyDescent="0.2">
      <c r="A2336" t="s">
        <v>3316</v>
      </c>
    </row>
    <row r="2337" spans="1:1" hidden="1" x14ac:dyDescent="0.2">
      <c r="A2337" t="s">
        <v>1924</v>
      </c>
    </row>
    <row r="2338" spans="1:1" hidden="1" x14ac:dyDescent="0.2">
      <c r="A2338" t="s">
        <v>1924</v>
      </c>
    </row>
    <row r="2339" spans="1:1" hidden="1" x14ac:dyDescent="0.2">
      <c r="A2339" t="s">
        <v>1936</v>
      </c>
    </row>
    <row r="2340" spans="1:1" hidden="1" x14ac:dyDescent="0.2">
      <c r="A2340" t="s">
        <v>3317</v>
      </c>
    </row>
    <row r="2341" spans="1:1" hidden="1" x14ac:dyDescent="0.2">
      <c r="A2341" t="s">
        <v>3321</v>
      </c>
    </row>
    <row r="2342" spans="1:1" hidden="1" x14ac:dyDescent="0.2">
      <c r="A2342" t="s">
        <v>1924</v>
      </c>
    </row>
    <row r="2343" spans="1:1" hidden="1" x14ac:dyDescent="0.2">
      <c r="A2343" t="s">
        <v>3669</v>
      </c>
    </row>
    <row r="2344" spans="1:1" hidden="1" x14ac:dyDescent="0.2">
      <c r="A2344" t="s">
        <v>1943</v>
      </c>
    </row>
    <row r="2345" spans="1:1" x14ac:dyDescent="0.2">
      <c r="A2345" t="s">
        <v>3670</v>
      </c>
    </row>
    <row r="2346" spans="1:1" hidden="1" x14ac:dyDescent="0.2">
      <c r="A2346" t="s">
        <v>3315</v>
      </c>
    </row>
    <row r="2347" spans="1:1" hidden="1" x14ac:dyDescent="0.2">
      <c r="A2347" t="s">
        <v>1922</v>
      </c>
    </row>
    <row r="2348" spans="1:1" hidden="1" x14ac:dyDescent="0.2">
      <c r="A2348" t="s">
        <v>3316</v>
      </c>
    </row>
    <row r="2349" spans="1:1" hidden="1" x14ac:dyDescent="0.2">
      <c r="A2349" t="s">
        <v>1924</v>
      </c>
    </row>
    <row r="2350" spans="1:1" hidden="1" x14ac:dyDescent="0.2">
      <c r="A2350" t="s">
        <v>1924</v>
      </c>
    </row>
    <row r="2351" spans="1:1" hidden="1" x14ac:dyDescent="0.2">
      <c r="A2351" t="s">
        <v>1936</v>
      </c>
    </row>
    <row r="2352" spans="1:1" hidden="1" x14ac:dyDescent="0.2">
      <c r="A2352" t="s">
        <v>3317</v>
      </c>
    </row>
    <row r="2353" spans="1:1" hidden="1" x14ac:dyDescent="0.2">
      <c r="A2353" t="s">
        <v>3321</v>
      </c>
    </row>
    <row r="2354" spans="1:1" hidden="1" x14ac:dyDescent="0.2">
      <c r="A2354" t="s">
        <v>1924</v>
      </c>
    </row>
    <row r="2355" spans="1:1" hidden="1" x14ac:dyDescent="0.2">
      <c r="A2355" t="s">
        <v>3671</v>
      </c>
    </row>
    <row r="2356" spans="1:1" hidden="1" x14ac:dyDescent="0.2">
      <c r="A2356" t="s">
        <v>1943</v>
      </c>
    </row>
    <row r="2357" spans="1:1" x14ac:dyDescent="0.2">
      <c r="A2357" t="s">
        <v>3672</v>
      </c>
    </row>
    <row r="2358" spans="1:1" hidden="1" x14ac:dyDescent="0.2">
      <c r="A2358" t="s">
        <v>3315</v>
      </c>
    </row>
    <row r="2359" spans="1:1" hidden="1" x14ac:dyDescent="0.2">
      <c r="A2359" t="s">
        <v>1922</v>
      </c>
    </row>
    <row r="2360" spans="1:1" hidden="1" x14ac:dyDescent="0.2">
      <c r="A2360" t="s">
        <v>3316</v>
      </c>
    </row>
    <row r="2361" spans="1:1" hidden="1" x14ac:dyDescent="0.2">
      <c r="A2361" t="s">
        <v>1924</v>
      </c>
    </row>
    <row r="2362" spans="1:1" hidden="1" x14ac:dyDescent="0.2">
      <c r="A2362" t="s">
        <v>1924</v>
      </c>
    </row>
    <row r="2363" spans="1:1" hidden="1" x14ac:dyDescent="0.2">
      <c r="A2363" t="s">
        <v>1936</v>
      </c>
    </row>
    <row r="2364" spans="1:1" hidden="1" x14ac:dyDescent="0.2">
      <c r="A2364" t="s">
        <v>3317</v>
      </c>
    </row>
    <row r="2365" spans="1:1" hidden="1" x14ac:dyDescent="0.2">
      <c r="A2365" t="s">
        <v>3321</v>
      </c>
    </row>
    <row r="2366" spans="1:1" hidden="1" x14ac:dyDescent="0.2">
      <c r="A2366" t="s">
        <v>1924</v>
      </c>
    </row>
    <row r="2367" spans="1:1" hidden="1" x14ac:dyDescent="0.2">
      <c r="A2367" t="s">
        <v>3673</v>
      </c>
    </row>
    <row r="2368" spans="1:1" hidden="1" x14ac:dyDescent="0.2">
      <c r="A2368" t="s">
        <v>1943</v>
      </c>
    </row>
    <row r="2369" spans="1:1" x14ac:dyDescent="0.2">
      <c r="A2369" t="s">
        <v>3674</v>
      </c>
    </row>
    <row r="2370" spans="1:1" hidden="1" x14ac:dyDescent="0.2">
      <c r="A2370" t="s">
        <v>3315</v>
      </c>
    </row>
    <row r="2371" spans="1:1" hidden="1" x14ac:dyDescent="0.2">
      <c r="A2371" t="s">
        <v>1922</v>
      </c>
    </row>
    <row r="2372" spans="1:1" hidden="1" x14ac:dyDescent="0.2">
      <c r="A2372" t="s">
        <v>3324</v>
      </c>
    </row>
    <row r="2373" spans="1:1" hidden="1" x14ac:dyDescent="0.2">
      <c r="A2373" t="s">
        <v>1924</v>
      </c>
    </row>
    <row r="2374" spans="1:1" hidden="1" x14ac:dyDescent="0.2">
      <c r="A2374" t="s">
        <v>1924</v>
      </c>
    </row>
    <row r="2375" spans="1:1" hidden="1" x14ac:dyDescent="0.2">
      <c r="A2375" t="s">
        <v>1936</v>
      </c>
    </row>
    <row r="2376" spans="1:1" hidden="1" x14ac:dyDescent="0.2">
      <c r="A2376" t="s">
        <v>3317</v>
      </c>
    </row>
    <row r="2377" spans="1:1" hidden="1" x14ac:dyDescent="0.2">
      <c r="A2377" t="s">
        <v>3325</v>
      </c>
    </row>
    <row r="2378" spans="1:1" hidden="1" x14ac:dyDescent="0.2">
      <c r="A2378" t="s">
        <v>1924</v>
      </c>
    </row>
    <row r="2379" spans="1:1" hidden="1" x14ac:dyDescent="0.2">
      <c r="A2379" t="s">
        <v>3675</v>
      </c>
    </row>
    <row r="2380" spans="1:1" hidden="1" x14ac:dyDescent="0.2">
      <c r="A2380" t="s">
        <v>1943</v>
      </c>
    </row>
    <row r="2381" spans="1:1" x14ac:dyDescent="0.2">
      <c r="A2381" t="s">
        <v>3676</v>
      </c>
    </row>
    <row r="2382" spans="1:1" hidden="1" x14ac:dyDescent="0.2">
      <c r="A2382" t="s">
        <v>3315</v>
      </c>
    </row>
    <row r="2383" spans="1:1" hidden="1" x14ac:dyDescent="0.2">
      <c r="A2383" t="s">
        <v>1922</v>
      </c>
    </row>
    <row r="2384" spans="1:1" hidden="1" x14ac:dyDescent="0.2">
      <c r="A2384" t="s">
        <v>3324</v>
      </c>
    </row>
    <row r="2385" spans="1:1" hidden="1" x14ac:dyDescent="0.2">
      <c r="A2385" t="s">
        <v>1924</v>
      </c>
    </row>
    <row r="2386" spans="1:1" hidden="1" x14ac:dyDescent="0.2">
      <c r="A2386" t="s">
        <v>1924</v>
      </c>
    </row>
    <row r="2387" spans="1:1" hidden="1" x14ac:dyDescent="0.2">
      <c r="A2387" t="s">
        <v>1936</v>
      </c>
    </row>
    <row r="2388" spans="1:1" hidden="1" x14ac:dyDescent="0.2">
      <c r="A2388" t="s">
        <v>3317</v>
      </c>
    </row>
    <row r="2389" spans="1:1" hidden="1" x14ac:dyDescent="0.2">
      <c r="A2389" t="s">
        <v>3330</v>
      </c>
    </row>
    <row r="2390" spans="1:1" hidden="1" x14ac:dyDescent="0.2">
      <c r="A2390" t="s">
        <v>1924</v>
      </c>
    </row>
    <row r="2391" spans="1:1" hidden="1" x14ac:dyDescent="0.2">
      <c r="A2391" t="s">
        <v>3677</v>
      </c>
    </row>
    <row r="2392" spans="1:1" hidden="1" x14ac:dyDescent="0.2">
      <c r="A2392" t="s">
        <v>1943</v>
      </c>
    </row>
    <row r="2393" spans="1:1" x14ac:dyDescent="0.2">
      <c r="A2393" t="s">
        <v>3678</v>
      </c>
    </row>
    <row r="2394" spans="1:1" hidden="1" x14ac:dyDescent="0.2">
      <c r="A2394" t="s">
        <v>3315</v>
      </c>
    </row>
    <row r="2395" spans="1:1" hidden="1" x14ac:dyDescent="0.2">
      <c r="A2395" t="s">
        <v>1922</v>
      </c>
    </row>
    <row r="2396" spans="1:1" hidden="1" x14ac:dyDescent="0.2">
      <c r="A2396" t="s">
        <v>3316</v>
      </c>
    </row>
    <row r="2397" spans="1:1" hidden="1" x14ac:dyDescent="0.2">
      <c r="A2397" t="s">
        <v>1924</v>
      </c>
    </row>
    <row r="2398" spans="1:1" hidden="1" x14ac:dyDescent="0.2">
      <c r="A2398" t="s">
        <v>1924</v>
      </c>
    </row>
    <row r="2399" spans="1:1" hidden="1" x14ac:dyDescent="0.2">
      <c r="A2399" t="s">
        <v>1936</v>
      </c>
    </row>
    <row r="2400" spans="1:1" hidden="1" x14ac:dyDescent="0.2">
      <c r="A2400" t="s">
        <v>3317</v>
      </c>
    </row>
    <row r="2401" spans="1:1" hidden="1" x14ac:dyDescent="0.2">
      <c r="A2401" t="s">
        <v>3321</v>
      </c>
    </row>
    <row r="2402" spans="1:1" hidden="1" x14ac:dyDescent="0.2">
      <c r="A2402" t="s">
        <v>1924</v>
      </c>
    </row>
    <row r="2403" spans="1:1" hidden="1" x14ac:dyDescent="0.2">
      <c r="A2403" t="s">
        <v>3679</v>
      </c>
    </row>
    <row r="2404" spans="1:1" hidden="1" x14ac:dyDescent="0.2">
      <c r="A2404" t="s">
        <v>1943</v>
      </c>
    </row>
    <row r="2405" spans="1:1" x14ac:dyDescent="0.2">
      <c r="A2405" t="s">
        <v>3680</v>
      </c>
    </row>
    <row r="2406" spans="1:1" hidden="1" x14ac:dyDescent="0.2">
      <c r="A2406" t="s">
        <v>3315</v>
      </c>
    </row>
    <row r="2407" spans="1:1" hidden="1" x14ac:dyDescent="0.2">
      <c r="A2407" t="s">
        <v>1922</v>
      </c>
    </row>
    <row r="2408" spans="1:1" hidden="1" x14ac:dyDescent="0.2">
      <c r="A2408" t="s">
        <v>3324</v>
      </c>
    </row>
    <row r="2409" spans="1:1" hidden="1" x14ac:dyDescent="0.2">
      <c r="A2409" t="s">
        <v>1924</v>
      </c>
    </row>
    <row r="2410" spans="1:1" hidden="1" x14ac:dyDescent="0.2">
      <c r="A2410" t="s">
        <v>1924</v>
      </c>
    </row>
    <row r="2411" spans="1:1" hidden="1" x14ac:dyDescent="0.2">
      <c r="A2411" t="s">
        <v>1936</v>
      </c>
    </row>
    <row r="2412" spans="1:1" hidden="1" x14ac:dyDescent="0.2">
      <c r="A2412" t="s">
        <v>3317</v>
      </c>
    </row>
    <row r="2413" spans="1:1" hidden="1" x14ac:dyDescent="0.2">
      <c r="A2413" t="s">
        <v>3330</v>
      </c>
    </row>
    <row r="2414" spans="1:1" hidden="1" x14ac:dyDescent="0.2">
      <c r="A2414" t="s">
        <v>1924</v>
      </c>
    </row>
    <row r="2415" spans="1:1" hidden="1" x14ac:dyDescent="0.2">
      <c r="A2415" t="s">
        <v>3681</v>
      </c>
    </row>
    <row r="2416" spans="1:1" hidden="1" x14ac:dyDescent="0.2">
      <c r="A2416" t="s">
        <v>2012</v>
      </c>
    </row>
    <row r="2417" spans="1:1" hidden="1" x14ac:dyDescent="0.2">
      <c r="A2417" t="s">
        <v>1920</v>
      </c>
    </row>
    <row r="2418" spans="1:1" hidden="1" x14ac:dyDescent="0.2">
      <c r="A2418" t="s">
        <v>3682</v>
      </c>
    </row>
    <row r="2419" spans="1:1" x14ac:dyDescent="0.2">
      <c r="A2419" t="s">
        <v>3683</v>
      </c>
    </row>
    <row r="2420" spans="1:1" hidden="1" x14ac:dyDescent="0.2">
      <c r="A2420" t="s">
        <v>3315</v>
      </c>
    </row>
    <row r="2421" spans="1:1" hidden="1" x14ac:dyDescent="0.2">
      <c r="A2421" t="s">
        <v>1922</v>
      </c>
    </row>
    <row r="2422" spans="1:1" hidden="1" x14ac:dyDescent="0.2">
      <c r="A2422" t="s">
        <v>3324</v>
      </c>
    </row>
    <row r="2423" spans="1:1" hidden="1" x14ac:dyDescent="0.2">
      <c r="A2423" t="s">
        <v>1924</v>
      </c>
    </row>
    <row r="2424" spans="1:1" hidden="1" x14ac:dyDescent="0.2">
      <c r="A2424" t="s">
        <v>1924</v>
      </c>
    </row>
    <row r="2425" spans="1:1" hidden="1" x14ac:dyDescent="0.2">
      <c r="A2425" t="s">
        <v>1936</v>
      </c>
    </row>
    <row r="2426" spans="1:1" hidden="1" x14ac:dyDescent="0.2">
      <c r="A2426" t="s">
        <v>3317</v>
      </c>
    </row>
    <row r="2427" spans="1:1" hidden="1" x14ac:dyDescent="0.2">
      <c r="A2427" t="s">
        <v>3330</v>
      </c>
    </row>
    <row r="2428" spans="1:1" hidden="1" x14ac:dyDescent="0.2">
      <c r="A2428" t="s">
        <v>1924</v>
      </c>
    </row>
    <row r="2429" spans="1:1" hidden="1" x14ac:dyDescent="0.2">
      <c r="A2429" t="s">
        <v>3684</v>
      </c>
    </row>
    <row r="2430" spans="1:1" hidden="1" x14ac:dyDescent="0.2">
      <c r="A2430" t="s">
        <v>1943</v>
      </c>
    </row>
    <row r="2431" spans="1:1" x14ac:dyDescent="0.2">
      <c r="A2431" t="s">
        <v>3685</v>
      </c>
    </row>
    <row r="2432" spans="1:1" hidden="1" x14ac:dyDescent="0.2">
      <c r="A2432" t="s">
        <v>3315</v>
      </c>
    </row>
    <row r="2433" spans="1:1" hidden="1" x14ac:dyDescent="0.2">
      <c r="A2433" t="s">
        <v>1922</v>
      </c>
    </row>
    <row r="2434" spans="1:1" hidden="1" x14ac:dyDescent="0.2">
      <c r="A2434" t="s">
        <v>3324</v>
      </c>
    </row>
    <row r="2435" spans="1:1" hidden="1" x14ac:dyDescent="0.2">
      <c r="A2435" t="s">
        <v>1924</v>
      </c>
    </row>
    <row r="2436" spans="1:1" hidden="1" x14ac:dyDescent="0.2">
      <c r="A2436" t="s">
        <v>1924</v>
      </c>
    </row>
    <row r="2437" spans="1:1" hidden="1" x14ac:dyDescent="0.2">
      <c r="A2437" t="s">
        <v>1936</v>
      </c>
    </row>
    <row r="2438" spans="1:1" hidden="1" x14ac:dyDescent="0.2">
      <c r="A2438" t="s">
        <v>3317</v>
      </c>
    </row>
    <row r="2439" spans="1:1" hidden="1" x14ac:dyDescent="0.2">
      <c r="A2439" t="s">
        <v>3330</v>
      </c>
    </row>
    <row r="2440" spans="1:1" hidden="1" x14ac:dyDescent="0.2">
      <c r="A2440" t="s">
        <v>1924</v>
      </c>
    </row>
    <row r="2441" spans="1:1" hidden="1" x14ac:dyDescent="0.2">
      <c r="A2441" t="s">
        <v>3686</v>
      </c>
    </row>
    <row r="2442" spans="1:1" hidden="1" x14ac:dyDescent="0.2">
      <c r="A2442" t="s">
        <v>1943</v>
      </c>
    </row>
    <row r="2443" spans="1:1" x14ac:dyDescent="0.2">
      <c r="A2443" t="s">
        <v>3687</v>
      </c>
    </row>
    <row r="2444" spans="1:1" hidden="1" x14ac:dyDescent="0.2">
      <c r="A2444" t="s">
        <v>3315</v>
      </c>
    </row>
    <row r="2445" spans="1:1" hidden="1" x14ac:dyDescent="0.2">
      <c r="A2445" t="s">
        <v>1922</v>
      </c>
    </row>
    <row r="2446" spans="1:1" hidden="1" x14ac:dyDescent="0.2">
      <c r="A2446" t="s">
        <v>3324</v>
      </c>
    </row>
    <row r="2447" spans="1:1" hidden="1" x14ac:dyDescent="0.2">
      <c r="A2447" t="s">
        <v>1924</v>
      </c>
    </row>
    <row r="2448" spans="1:1" hidden="1" x14ac:dyDescent="0.2">
      <c r="A2448" t="s">
        <v>1924</v>
      </c>
    </row>
    <row r="2449" spans="1:1" hidden="1" x14ac:dyDescent="0.2">
      <c r="A2449" t="s">
        <v>1936</v>
      </c>
    </row>
    <row r="2450" spans="1:1" hidden="1" x14ac:dyDescent="0.2">
      <c r="A2450" t="s">
        <v>3317</v>
      </c>
    </row>
    <row r="2451" spans="1:1" hidden="1" x14ac:dyDescent="0.2">
      <c r="A2451" t="s">
        <v>3325</v>
      </c>
    </row>
    <row r="2452" spans="1:1" hidden="1" x14ac:dyDescent="0.2">
      <c r="A2452" t="s">
        <v>1924</v>
      </c>
    </row>
    <row r="2453" spans="1:1" hidden="1" x14ac:dyDescent="0.2">
      <c r="A2453" t="s">
        <v>3688</v>
      </c>
    </row>
    <row r="2454" spans="1:1" hidden="1" x14ac:dyDescent="0.2">
      <c r="A2454" t="s">
        <v>1943</v>
      </c>
    </row>
    <row r="2455" spans="1:1" x14ac:dyDescent="0.2">
      <c r="A2455" t="s">
        <v>3689</v>
      </c>
    </row>
    <row r="2456" spans="1:1" hidden="1" x14ac:dyDescent="0.2">
      <c r="A2456" t="s">
        <v>3315</v>
      </c>
    </row>
    <row r="2457" spans="1:1" hidden="1" x14ac:dyDescent="0.2">
      <c r="A2457" t="s">
        <v>1922</v>
      </c>
    </row>
    <row r="2458" spans="1:1" hidden="1" x14ac:dyDescent="0.2">
      <c r="A2458" t="s">
        <v>3324</v>
      </c>
    </row>
    <row r="2459" spans="1:1" hidden="1" x14ac:dyDescent="0.2">
      <c r="A2459" t="s">
        <v>1924</v>
      </c>
    </row>
    <row r="2460" spans="1:1" hidden="1" x14ac:dyDescent="0.2">
      <c r="A2460" t="s">
        <v>1924</v>
      </c>
    </row>
    <row r="2461" spans="1:1" hidden="1" x14ac:dyDescent="0.2">
      <c r="A2461" t="s">
        <v>1936</v>
      </c>
    </row>
    <row r="2462" spans="1:1" hidden="1" x14ac:dyDescent="0.2">
      <c r="A2462" t="s">
        <v>3317</v>
      </c>
    </row>
    <row r="2463" spans="1:1" hidden="1" x14ac:dyDescent="0.2">
      <c r="A2463" t="s">
        <v>3330</v>
      </c>
    </row>
    <row r="2464" spans="1:1" hidden="1" x14ac:dyDescent="0.2">
      <c r="A2464" t="s">
        <v>1924</v>
      </c>
    </row>
    <row r="2465" spans="1:1" hidden="1" x14ac:dyDescent="0.2">
      <c r="A2465" t="s">
        <v>3690</v>
      </c>
    </row>
    <row r="2466" spans="1:1" hidden="1" x14ac:dyDescent="0.2">
      <c r="A2466" t="s">
        <v>1943</v>
      </c>
    </row>
    <row r="2467" spans="1:1" x14ac:dyDescent="0.2">
      <c r="A2467" t="s">
        <v>3691</v>
      </c>
    </row>
    <row r="2468" spans="1:1" hidden="1" x14ac:dyDescent="0.2">
      <c r="A2468" t="s">
        <v>3315</v>
      </c>
    </row>
    <row r="2469" spans="1:1" hidden="1" x14ac:dyDescent="0.2">
      <c r="A2469" t="s">
        <v>1922</v>
      </c>
    </row>
    <row r="2470" spans="1:1" hidden="1" x14ac:dyDescent="0.2">
      <c r="A2470" t="s">
        <v>3324</v>
      </c>
    </row>
    <row r="2471" spans="1:1" hidden="1" x14ac:dyDescent="0.2">
      <c r="A2471" t="s">
        <v>1924</v>
      </c>
    </row>
    <row r="2472" spans="1:1" hidden="1" x14ac:dyDescent="0.2">
      <c r="A2472" t="s">
        <v>1924</v>
      </c>
    </row>
    <row r="2473" spans="1:1" hidden="1" x14ac:dyDescent="0.2">
      <c r="A2473" t="s">
        <v>1936</v>
      </c>
    </row>
    <row r="2474" spans="1:1" hidden="1" x14ac:dyDescent="0.2">
      <c r="A2474" t="s">
        <v>3317</v>
      </c>
    </row>
    <row r="2475" spans="1:1" hidden="1" x14ac:dyDescent="0.2">
      <c r="A2475" t="s">
        <v>3330</v>
      </c>
    </row>
    <row r="2476" spans="1:1" hidden="1" x14ac:dyDescent="0.2">
      <c r="A2476" t="s">
        <v>1924</v>
      </c>
    </row>
    <row r="2477" spans="1:1" hidden="1" x14ac:dyDescent="0.2">
      <c r="A2477" t="s">
        <v>3692</v>
      </c>
    </row>
    <row r="2478" spans="1:1" hidden="1" x14ac:dyDescent="0.2">
      <c r="A2478" t="s">
        <v>1943</v>
      </c>
    </row>
    <row r="2479" spans="1:1" x14ac:dyDescent="0.2">
      <c r="A2479" t="s">
        <v>3693</v>
      </c>
    </row>
    <row r="2480" spans="1:1" hidden="1" x14ac:dyDescent="0.2">
      <c r="A2480" t="s">
        <v>3315</v>
      </c>
    </row>
    <row r="2481" spans="1:1" hidden="1" x14ac:dyDescent="0.2">
      <c r="A2481" t="s">
        <v>1922</v>
      </c>
    </row>
    <row r="2482" spans="1:1" hidden="1" x14ac:dyDescent="0.2">
      <c r="A2482" t="s">
        <v>3324</v>
      </c>
    </row>
    <row r="2483" spans="1:1" hidden="1" x14ac:dyDescent="0.2">
      <c r="A2483" t="s">
        <v>1924</v>
      </c>
    </row>
    <row r="2484" spans="1:1" hidden="1" x14ac:dyDescent="0.2">
      <c r="A2484" t="s">
        <v>1924</v>
      </c>
    </row>
    <row r="2485" spans="1:1" hidden="1" x14ac:dyDescent="0.2">
      <c r="A2485" t="s">
        <v>1936</v>
      </c>
    </row>
    <row r="2486" spans="1:1" hidden="1" x14ac:dyDescent="0.2">
      <c r="A2486" t="s">
        <v>3317</v>
      </c>
    </row>
    <row r="2487" spans="1:1" hidden="1" x14ac:dyDescent="0.2">
      <c r="A2487" t="s">
        <v>3325</v>
      </c>
    </row>
    <row r="2488" spans="1:1" hidden="1" x14ac:dyDescent="0.2">
      <c r="A2488" t="s">
        <v>1924</v>
      </c>
    </row>
    <row r="2489" spans="1:1" hidden="1" x14ac:dyDescent="0.2">
      <c r="A2489" t="s">
        <v>3694</v>
      </c>
    </row>
    <row r="2490" spans="1:1" hidden="1" x14ac:dyDescent="0.2">
      <c r="A2490" t="s">
        <v>1943</v>
      </c>
    </row>
    <row r="2491" spans="1:1" x14ac:dyDescent="0.2">
      <c r="A2491" t="s">
        <v>3695</v>
      </c>
    </row>
    <row r="2492" spans="1:1" hidden="1" x14ac:dyDescent="0.2">
      <c r="A2492" t="s">
        <v>3315</v>
      </c>
    </row>
    <row r="2493" spans="1:1" hidden="1" x14ac:dyDescent="0.2">
      <c r="A2493" t="s">
        <v>1922</v>
      </c>
    </row>
    <row r="2494" spans="1:1" hidden="1" x14ac:dyDescent="0.2">
      <c r="A2494" t="s">
        <v>3324</v>
      </c>
    </row>
    <row r="2495" spans="1:1" hidden="1" x14ac:dyDescent="0.2">
      <c r="A2495" t="s">
        <v>1924</v>
      </c>
    </row>
    <row r="2496" spans="1:1" hidden="1" x14ac:dyDescent="0.2">
      <c r="A2496" t="s">
        <v>1924</v>
      </c>
    </row>
    <row r="2497" spans="1:1" hidden="1" x14ac:dyDescent="0.2">
      <c r="A2497" t="s">
        <v>1936</v>
      </c>
    </row>
    <row r="2498" spans="1:1" hidden="1" x14ac:dyDescent="0.2">
      <c r="A2498" t="s">
        <v>3317</v>
      </c>
    </row>
    <row r="2499" spans="1:1" hidden="1" x14ac:dyDescent="0.2">
      <c r="A2499" t="s">
        <v>3330</v>
      </c>
    </row>
    <row r="2500" spans="1:1" hidden="1" x14ac:dyDescent="0.2">
      <c r="A2500" t="s">
        <v>1924</v>
      </c>
    </row>
    <row r="2501" spans="1:1" hidden="1" x14ac:dyDescent="0.2">
      <c r="A2501" t="s">
        <v>3696</v>
      </c>
    </row>
    <row r="2502" spans="1:1" hidden="1" x14ac:dyDescent="0.2">
      <c r="A2502" t="s">
        <v>1943</v>
      </c>
    </row>
    <row r="2503" spans="1:1" x14ac:dyDescent="0.2">
      <c r="A2503" t="s">
        <v>3697</v>
      </c>
    </row>
    <row r="2504" spans="1:1" hidden="1" x14ac:dyDescent="0.2">
      <c r="A2504" t="s">
        <v>3315</v>
      </c>
    </row>
    <row r="2505" spans="1:1" hidden="1" x14ac:dyDescent="0.2">
      <c r="A2505" t="s">
        <v>1922</v>
      </c>
    </row>
    <row r="2506" spans="1:1" hidden="1" x14ac:dyDescent="0.2">
      <c r="A2506" t="s">
        <v>3316</v>
      </c>
    </row>
    <row r="2507" spans="1:1" hidden="1" x14ac:dyDescent="0.2">
      <c r="A2507" t="s">
        <v>1924</v>
      </c>
    </row>
    <row r="2508" spans="1:1" hidden="1" x14ac:dyDescent="0.2">
      <c r="A2508" t="s">
        <v>1924</v>
      </c>
    </row>
    <row r="2509" spans="1:1" hidden="1" x14ac:dyDescent="0.2">
      <c r="A2509" t="s">
        <v>1936</v>
      </c>
    </row>
    <row r="2510" spans="1:1" hidden="1" x14ac:dyDescent="0.2">
      <c r="A2510" t="s">
        <v>3317</v>
      </c>
    </row>
    <row r="2511" spans="1:1" hidden="1" x14ac:dyDescent="0.2">
      <c r="A2511" t="s">
        <v>3321</v>
      </c>
    </row>
    <row r="2512" spans="1:1" hidden="1" x14ac:dyDescent="0.2">
      <c r="A2512" t="s">
        <v>1924</v>
      </c>
    </row>
    <row r="2513" spans="1:1" hidden="1" x14ac:dyDescent="0.2">
      <c r="A2513" t="s">
        <v>3698</v>
      </c>
    </row>
    <row r="2514" spans="1:1" hidden="1" x14ac:dyDescent="0.2">
      <c r="A2514" t="s">
        <v>1943</v>
      </c>
    </row>
    <row r="2515" spans="1:1" x14ac:dyDescent="0.2">
      <c r="A2515" t="s">
        <v>3699</v>
      </c>
    </row>
    <row r="2516" spans="1:1" hidden="1" x14ac:dyDescent="0.2">
      <c r="A2516" t="s">
        <v>3315</v>
      </c>
    </row>
    <row r="2517" spans="1:1" hidden="1" x14ac:dyDescent="0.2">
      <c r="A2517" t="s">
        <v>1922</v>
      </c>
    </row>
    <row r="2518" spans="1:1" hidden="1" x14ac:dyDescent="0.2">
      <c r="A2518" t="s">
        <v>3324</v>
      </c>
    </row>
    <row r="2519" spans="1:1" hidden="1" x14ac:dyDescent="0.2">
      <c r="A2519" t="s">
        <v>1924</v>
      </c>
    </row>
    <row r="2520" spans="1:1" hidden="1" x14ac:dyDescent="0.2">
      <c r="A2520" t="s">
        <v>1924</v>
      </c>
    </row>
    <row r="2521" spans="1:1" hidden="1" x14ac:dyDescent="0.2">
      <c r="A2521" t="s">
        <v>1936</v>
      </c>
    </row>
    <row r="2522" spans="1:1" hidden="1" x14ac:dyDescent="0.2">
      <c r="A2522" t="s">
        <v>3317</v>
      </c>
    </row>
    <row r="2523" spans="1:1" hidden="1" x14ac:dyDescent="0.2">
      <c r="A2523" t="s">
        <v>3330</v>
      </c>
    </row>
    <row r="2524" spans="1:1" hidden="1" x14ac:dyDescent="0.2">
      <c r="A2524" t="s">
        <v>1924</v>
      </c>
    </row>
    <row r="2525" spans="1:1" hidden="1" x14ac:dyDescent="0.2">
      <c r="A2525" t="s">
        <v>3700</v>
      </c>
    </row>
    <row r="2526" spans="1:1" hidden="1" x14ac:dyDescent="0.2">
      <c r="A2526" t="s">
        <v>1943</v>
      </c>
    </row>
    <row r="2527" spans="1:1" x14ac:dyDescent="0.2">
      <c r="A2527" t="s">
        <v>3701</v>
      </c>
    </row>
    <row r="2528" spans="1:1" hidden="1" x14ac:dyDescent="0.2">
      <c r="A2528" t="s">
        <v>3315</v>
      </c>
    </row>
    <row r="2529" spans="1:1" hidden="1" x14ac:dyDescent="0.2">
      <c r="A2529" t="s">
        <v>1922</v>
      </c>
    </row>
    <row r="2530" spans="1:1" hidden="1" x14ac:dyDescent="0.2">
      <c r="A2530" t="s">
        <v>3316</v>
      </c>
    </row>
    <row r="2531" spans="1:1" hidden="1" x14ac:dyDescent="0.2">
      <c r="A2531" t="s">
        <v>1924</v>
      </c>
    </row>
    <row r="2532" spans="1:1" hidden="1" x14ac:dyDescent="0.2">
      <c r="A2532" t="s">
        <v>1924</v>
      </c>
    </row>
    <row r="2533" spans="1:1" hidden="1" x14ac:dyDescent="0.2">
      <c r="A2533" t="s">
        <v>1936</v>
      </c>
    </row>
    <row r="2534" spans="1:1" hidden="1" x14ac:dyDescent="0.2">
      <c r="A2534" t="s">
        <v>3317</v>
      </c>
    </row>
    <row r="2535" spans="1:1" hidden="1" x14ac:dyDescent="0.2">
      <c r="A2535" t="s">
        <v>3321</v>
      </c>
    </row>
    <row r="2536" spans="1:1" hidden="1" x14ac:dyDescent="0.2">
      <c r="A2536" t="s">
        <v>1924</v>
      </c>
    </row>
    <row r="2537" spans="1:1" hidden="1" x14ac:dyDescent="0.2">
      <c r="A2537" t="s">
        <v>3702</v>
      </c>
    </row>
    <row r="2538" spans="1:1" hidden="1" x14ac:dyDescent="0.2">
      <c r="A2538" t="s">
        <v>1943</v>
      </c>
    </row>
    <row r="2539" spans="1:1" x14ac:dyDescent="0.2">
      <c r="A2539" t="s">
        <v>3703</v>
      </c>
    </row>
    <row r="2540" spans="1:1" hidden="1" x14ac:dyDescent="0.2">
      <c r="A2540" t="s">
        <v>3315</v>
      </c>
    </row>
    <row r="2541" spans="1:1" hidden="1" x14ac:dyDescent="0.2">
      <c r="A2541" t="s">
        <v>1922</v>
      </c>
    </row>
    <row r="2542" spans="1:1" hidden="1" x14ac:dyDescent="0.2">
      <c r="A2542" t="s">
        <v>3316</v>
      </c>
    </row>
    <row r="2543" spans="1:1" hidden="1" x14ac:dyDescent="0.2">
      <c r="A2543" t="s">
        <v>1924</v>
      </c>
    </row>
    <row r="2544" spans="1:1" hidden="1" x14ac:dyDescent="0.2">
      <c r="A2544" t="s">
        <v>1924</v>
      </c>
    </row>
    <row r="2545" spans="1:1" hidden="1" x14ac:dyDescent="0.2">
      <c r="A2545" t="s">
        <v>1936</v>
      </c>
    </row>
    <row r="2546" spans="1:1" hidden="1" x14ac:dyDescent="0.2">
      <c r="A2546" t="s">
        <v>3317</v>
      </c>
    </row>
    <row r="2547" spans="1:1" hidden="1" x14ac:dyDescent="0.2">
      <c r="A2547" t="s">
        <v>3318</v>
      </c>
    </row>
    <row r="2548" spans="1:1" hidden="1" x14ac:dyDescent="0.2">
      <c r="A2548" t="s">
        <v>1924</v>
      </c>
    </row>
    <row r="2549" spans="1:1" hidden="1" x14ac:dyDescent="0.2">
      <c r="A2549" t="s">
        <v>3704</v>
      </c>
    </row>
    <row r="2550" spans="1:1" hidden="1" x14ac:dyDescent="0.2">
      <c r="A2550" t="s">
        <v>1943</v>
      </c>
    </row>
    <row r="2551" spans="1:1" x14ac:dyDescent="0.2">
      <c r="A2551" t="s">
        <v>3705</v>
      </c>
    </row>
    <row r="2552" spans="1:1" hidden="1" x14ac:dyDescent="0.2">
      <c r="A2552" t="s">
        <v>3315</v>
      </c>
    </row>
    <row r="2553" spans="1:1" hidden="1" x14ac:dyDescent="0.2">
      <c r="A2553" t="s">
        <v>1922</v>
      </c>
    </row>
    <row r="2554" spans="1:1" hidden="1" x14ac:dyDescent="0.2">
      <c r="A2554" t="s">
        <v>3324</v>
      </c>
    </row>
    <row r="2555" spans="1:1" hidden="1" x14ac:dyDescent="0.2">
      <c r="A2555" t="s">
        <v>1924</v>
      </c>
    </row>
    <row r="2556" spans="1:1" hidden="1" x14ac:dyDescent="0.2">
      <c r="A2556" t="s">
        <v>1924</v>
      </c>
    </row>
    <row r="2557" spans="1:1" hidden="1" x14ac:dyDescent="0.2">
      <c r="A2557" t="s">
        <v>1936</v>
      </c>
    </row>
    <row r="2558" spans="1:1" hidden="1" x14ac:dyDescent="0.2">
      <c r="A2558" t="s">
        <v>3317</v>
      </c>
    </row>
    <row r="2559" spans="1:1" hidden="1" x14ac:dyDescent="0.2">
      <c r="A2559" t="s">
        <v>3330</v>
      </c>
    </row>
    <row r="2560" spans="1:1" hidden="1" x14ac:dyDescent="0.2">
      <c r="A2560" t="s">
        <v>1924</v>
      </c>
    </row>
    <row r="2561" spans="1:1" hidden="1" x14ac:dyDescent="0.2">
      <c r="A2561" t="s">
        <v>3706</v>
      </c>
    </row>
    <row r="2562" spans="1:1" hidden="1" x14ac:dyDescent="0.2">
      <c r="A2562" t="s">
        <v>1943</v>
      </c>
    </row>
    <row r="2563" spans="1:1" x14ac:dyDescent="0.2">
      <c r="A2563" t="s">
        <v>3707</v>
      </c>
    </row>
    <row r="2564" spans="1:1" hidden="1" x14ac:dyDescent="0.2">
      <c r="A2564" t="s">
        <v>3315</v>
      </c>
    </row>
    <row r="2565" spans="1:1" hidden="1" x14ac:dyDescent="0.2">
      <c r="A2565" t="s">
        <v>1922</v>
      </c>
    </row>
    <row r="2566" spans="1:1" hidden="1" x14ac:dyDescent="0.2">
      <c r="A2566" t="s">
        <v>3324</v>
      </c>
    </row>
    <row r="2567" spans="1:1" hidden="1" x14ac:dyDescent="0.2">
      <c r="A2567" t="s">
        <v>1924</v>
      </c>
    </row>
    <row r="2568" spans="1:1" hidden="1" x14ac:dyDescent="0.2">
      <c r="A2568" t="s">
        <v>1924</v>
      </c>
    </row>
    <row r="2569" spans="1:1" hidden="1" x14ac:dyDescent="0.2">
      <c r="A2569" t="s">
        <v>1936</v>
      </c>
    </row>
    <row r="2570" spans="1:1" hidden="1" x14ac:dyDescent="0.2">
      <c r="A2570" t="s">
        <v>3317</v>
      </c>
    </row>
    <row r="2571" spans="1:1" hidden="1" x14ac:dyDescent="0.2">
      <c r="A2571" t="s">
        <v>3325</v>
      </c>
    </row>
    <row r="2572" spans="1:1" hidden="1" x14ac:dyDescent="0.2">
      <c r="A2572" t="s">
        <v>1924</v>
      </c>
    </row>
    <row r="2573" spans="1:1" hidden="1" x14ac:dyDescent="0.2">
      <c r="A2573" t="s">
        <v>3708</v>
      </c>
    </row>
    <row r="2574" spans="1:1" hidden="1" x14ac:dyDescent="0.2">
      <c r="A2574" t="s">
        <v>1943</v>
      </c>
    </row>
    <row r="2575" spans="1:1" x14ac:dyDescent="0.2">
      <c r="A2575" t="s">
        <v>3709</v>
      </c>
    </row>
    <row r="2576" spans="1:1" hidden="1" x14ac:dyDescent="0.2">
      <c r="A2576" t="s">
        <v>3315</v>
      </c>
    </row>
    <row r="2577" spans="1:1" hidden="1" x14ac:dyDescent="0.2">
      <c r="A2577" t="s">
        <v>1922</v>
      </c>
    </row>
    <row r="2578" spans="1:1" hidden="1" x14ac:dyDescent="0.2">
      <c r="A2578" t="s">
        <v>3324</v>
      </c>
    </row>
    <row r="2579" spans="1:1" hidden="1" x14ac:dyDescent="0.2">
      <c r="A2579" t="s">
        <v>1924</v>
      </c>
    </row>
    <row r="2580" spans="1:1" hidden="1" x14ac:dyDescent="0.2">
      <c r="A2580" t="s">
        <v>1924</v>
      </c>
    </row>
    <row r="2581" spans="1:1" hidden="1" x14ac:dyDescent="0.2">
      <c r="A2581" t="s">
        <v>1936</v>
      </c>
    </row>
    <row r="2582" spans="1:1" hidden="1" x14ac:dyDescent="0.2">
      <c r="A2582" t="s">
        <v>3317</v>
      </c>
    </row>
    <row r="2583" spans="1:1" hidden="1" x14ac:dyDescent="0.2">
      <c r="A2583" t="s">
        <v>3325</v>
      </c>
    </row>
    <row r="2584" spans="1:1" hidden="1" x14ac:dyDescent="0.2">
      <c r="A2584" t="s">
        <v>1924</v>
      </c>
    </row>
    <row r="2585" spans="1:1" hidden="1" x14ac:dyDescent="0.2">
      <c r="A2585" t="s">
        <v>3710</v>
      </c>
    </row>
    <row r="2586" spans="1:1" hidden="1" x14ac:dyDescent="0.2">
      <c r="A2586" t="s">
        <v>1943</v>
      </c>
    </row>
    <row r="2587" spans="1:1" x14ac:dyDescent="0.2">
      <c r="A2587" t="s">
        <v>3711</v>
      </c>
    </row>
    <row r="2588" spans="1:1" hidden="1" x14ac:dyDescent="0.2">
      <c r="A2588" t="s">
        <v>3315</v>
      </c>
    </row>
    <row r="2589" spans="1:1" hidden="1" x14ac:dyDescent="0.2">
      <c r="A2589" t="s">
        <v>1922</v>
      </c>
    </row>
    <row r="2590" spans="1:1" hidden="1" x14ac:dyDescent="0.2">
      <c r="A2590" t="s">
        <v>3459</v>
      </c>
    </row>
    <row r="2591" spans="1:1" hidden="1" x14ac:dyDescent="0.2">
      <c r="A2591" t="s">
        <v>1924</v>
      </c>
    </row>
    <row r="2592" spans="1:1" hidden="1" x14ac:dyDescent="0.2">
      <c r="A2592" t="s">
        <v>1924</v>
      </c>
    </row>
    <row r="2593" spans="1:1" hidden="1" x14ac:dyDescent="0.2">
      <c r="A2593" t="s">
        <v>1936</v>
      </c>
    </row>
    <row r="2594" spans="1:1" hidden="1" x14ac:dyDescent="0.2">
      <c r="A2594" t="s">
        <v>3317</v>
      </c>
    </row>
    <row r="2595" spans="1:1" hidden="1" x14ac:dyDescent="0.2">
      <c r="A2595" t="s">
        <v>3460</v>
      </c>
    </row>
    <row r="2596" spans="1:1" hidden="1" x14ac:dyDescent="0.2">
      <c r="A2596" t="s">
        <v>1924</v>
      </c>
    </row>
    <row r="2597" spans="1:1" hidden="1" x14ac:dyDescent="0.2">
      <c r="A2597" t="s">
        <v>3712</v>
      </c>
    </row>
    <row r="2598" spans="1:1" hidden="1" x14ac:dyDescent="0.2">
      <c r="A2598" t="s">
        <v>1943</v>
      </c>
    </row>
    <row r="2599" spans="1:1" x14ac:dyDescent="0.2">
      <c r="A2599" t="s">
        <v>3713</v>
      </c>
    </row>
    <row r="2600" spans="1:1" hidden="1" x14ac:dyDescent="0.2">
      <c r="A2600" t="s">
        <v>3315</v>
      </c>
    </row>
    <row r="2601" spans="1:1" hidden="1" x14ac:dyDescent="0.2">
      <c r="A2601" t="s">
        <v>1922</v>
      </c>
    </row>
    <row r="2602" spans="1:1" hidden="1" x14ac:dyDescent="0.2">
      <c r="A2602" t="s">
        <v>3316</v>
      </c>
    </row>
    <row r="2603" spans="1:1" hidden="1" x14ac:dyDescent="0.2">
      <c r="A2603" t="s">
        <v>1924</v>
      </c>
    </row>
    <row r="2604" spans="1:1" hidden="1" x14ac:dyDescent="0.2">
      <c r="A2604" t="s">
        <v>1924</v>
      </c>
    </row>
    <row r="2605" spans="1:1" hidden="1" x14ac:dyDescent="0.2">
      <c r="A2605" t="s">
        <v>1936</v>
      </c>
    </row>
    <row r="2606" spans="1:1" hidden="1" x14ac:dyDescent="0.2">
      <c r="A2606" t="s">
        <v>3317</v>
      </c>
    </row>
    <row r="2607" spans="1:1" hidden="1" x14ac:dyDescent="0.2">
      <c r="A2607" t="s">
        <v>3321</v>
      </c>
    </row>
    <row r="2608" spans="1:1" hidden="1" x14ac:dyDescent="0.2">
      <c r="A2608" t="s">
        <v>1924</v>
      </c>
    </row>
    <row r="2609" spans="1:1" hidden="1" x14ac:dyDescent="0.2">
      <c r="A2609" t="s">
        <v>3714</v>
      </c>
    </row>
    <row r="2610" spans="1:1" hidden="1" x14ac:dyDescent="0.2">
      <c r="A2610" t="s">
        <v>1943</v>
      </c>
    </row>
    <row r="2611" spans="1:1" x14ac:dyDescent="0.2">
      <c r="A2611" t="s">
        <v>3715</v>
      </c>
    </row>
    <row r="2612" spans="1:1" hidden="1" x14ac:dyDescent="0.2">
      <c r="A2612" t="s">
        <v>3315</v>
      </c>
    </row>
    <row r="2613" spans="1:1" hidden="1" x14ac:dyDescent="0.2">
      <c r="A2613" t="s">
        <v>1922</v>
      </c>
    </row>
    <row r="2614" spans="1:1" hidden="1" x14ac:dyDescent="0.2">
      <c r="A2614" t="s">
        <v>3316</v>
      </c>
    </row>
    <row r="2615" spans="1:1" hidden="1" x14ac:dyDescent="0.2">
      <c r="A2615" t="s">
        <v>1924</v>
      </c>
    </row>
    <row r="2616" spans="1:1" hidden="1" x14ac:dyDescent="0.2">
      <c r="A2616" t="s">
        <v>1924</v>
      </c>
    </row>
    <row r="2617" spans="1:1" hidden="1" x14ac:dyDescent="0.2">
      <c r="A2617" t="s">
        <v>1936</v>
      </c>
    </row>
    <row r="2618" spans="1:1" hidden="1" x14ac:dyDescent="0.2">
      <c r="A2618" t="s">
        <v>3317</v>
      </c>
    </row>
    <row r="2619" spans="1:1" hidden="1" x14ac:dyDescent="0.2">
      <c r="A2619" t="s">
        <v>3321</v>
      </c>
    </row>
    <row r="2620" spans="1:1" hidden="1" x14ac:dyDescent="0.2">
      <c r="A2620" t="s">
        <v>1924</v>
      </c>
    </row>
    <row r="2621" spans="1:1" hidden="1" x14ac:dyDescent="0.2">
      <c r="A2621" t="s">
        <v>3716</v>
      </c>
    </row>
    <row r="2622" spans="1:1" hidden="1" x14ac:dyDescent="0.2">
      <c r="A2622" t="s">
        <v>1943</v>
      </c>
    </row>
    <row r="2623" spans="1:1" x14ac:dyDescent="0.2">
      <c r="A2623" t="s">
        <v>3717</v>
      </c>
    </row>
    <row r="2624" spans="1:1" hidden="1" x14ac:dyDescent="0.2">
      <c r="A2624" t="s">
        <v>3315</v>
      </c>
    </row>
    <row r="2625" spans="1:1" hidden="1" x14ac:dyDescent="0.2">
      <c r="A2625" t="s">
        <v>1922</v>
      </c>
    </row>
    <row r="2626" spans="1:1" hidden="1" x14ac:dyDescent="0.2">
      <c r="A2626" t="s">
        <v>3316</v>
      </c>
    </row>
    <row r="2627" spans="1:1" hidden="1" x14ac:dyDescent="0.2">
      <c r="A2627" t="s">
        <v>1924</v>
      </c>
    </row>
    <row r="2628" spans="1:1" hidden="1" x14ac:dyDescent="0.2">
      <c r="A2628" t="s">
        <v>1924</v>
      </c>
    </row>
    <row r="2629" spans="1:1" hidden="1" x14ac:dyDescent="0.2">
      <c r="A2629" t="s">
        <v>1936</v>
      </c>
    </row>
    <row r="2630" spans="1:1" hidden="1" x14ac:dyDescent="0.2">
      <c r="A2630" t="s">
        <v>3317</v>
      </c>
    </row>
    <row r="2631" spans="1:1" hidden="1" x14ac:dyDescent="0.2">
      <c r="A2631" t="s">
        <v>3321</v>
      </c>
    </row>
    <row r="2632" spans="1:1" hidden="1" x14ac:dyDescent="0.2">
      <c r="A2632" t="s">
        <v>1924</v>
      </c>
    </row>
    <row r="2633" spans="1:1" hidden="1" x14ac:dyDescent="0.2">
      <c r="A2633" t="s">
        <v>3718</v>
      </c>
    </row>
    <row r="2634" spans="1:1" hidden="1" x14ac:dyDescent="0.2">
      <c r="A2634" t="s">
        <v>1943</v>
      </c>
    </row>
    <row r="2635" spans="1:1" x14ac:dyDescent="0.2">
      <c r="A2635" t="s">
        <v>3719</v>
      </c>
    </row>
    <row r="2636" spans="1:1" hidden="1" x14ac:dyDescent="0.2">
      <c r="A2636" t="s">
        <v>3315</v>
      </c>
    </row>
    <row r="2637" spans="1:1" hidden="1" x14ac:dyDescent="0.2">
      <c r="A2637" t="s">
        <v>1922</v>
      </c>
    </row>
    <row r="2638" spans="1:1" hidden="1" x14ac:dyDescent="0.2">
      <c r="A2638" t="s">
        <v>3316</v>
      </c>
    </row>
    <row r="2639" spans="1:1" hidden="1" x14ac:dyDescent="0.2">
      <c r="A2639" t="s">
        <v>1924</v>
      </c>
    </row>
    <row r="2640" spans="1:1" hidden="1" x14ac:dyDescent="0.2">
      <c r="A2640" t="s">
        <v>1924</v>
      </c>
    </row>
    <row r="2641" spans="1:1" hidden="1" x14ac:dyDescent="0.2">
      <c r="A2641" t="s">
        <v>1936</v>
      </c>
    </row>
    <row r="2642" spans="1:1" hidden="1" x14ac:dyDescent="0.2">
      <c r="A2642" t="s">
        <v>3317</v>
      </c>
    </row>
    <row r="2643" spans="1:1" hidden="1" x14ac:dyDescent="0.2">
      <c r="A2643" t="s">
        <v>3321</v>
      </c>
    </row>
    <row r="2644" spans="1:1" hidden="1" x14ac:dyDescent="0.2">
      <c r="A2644" t="s">
        <v>1924</v>
      </c>
    </row>
    <row r="2645" spans="1:1" hidden="1" x14ac:dyDescent="0.2">
      <c r="A2645" t="s">
        <v>3720</v>
      </c>
    </row>
    <row r="2646" spans="1:1" hidden="1" x14ac:dyDescent="0.2">
      <c r="A2646" t="s">
        <v>1943</v>
      </c>
    </row>
    <row r="2647" spans="1:1" x14ac:dyDescent="0.2">
      <c r="A2647" t="s">
        <v>3721</v>
      </c>
    </row>
    <row r="2648" spans="1:1" hidden="1" x14ac:dyDescent="0.2">
      <c r="A2648" t="s">
        <v>3315</v>
      </c>
    </row>
    <row r="2649" spans="1:1" hidden="1" x14ac:dyDescent="0.2">
      <c r="A2649" t="s">
        <v>1922</v>
      </c>
    </row>
    <row r="2650" spans="1:1" hidden="1" x14ac:dyDescent="0.2">
      <c r="A2650" t="s">
        <v>3324</v>
      </c>
    </row>
    <row r="2651" spans="1:1" hidden="1" x14ac:dyDescent="0.2">
      <c r="A2651" t="s">
        <v>1924</v>
      </c>
    </row>
    <row r="2652" spans="1:1" hidden="1" x14ac:dyDescent="0.2">
      <c r="A2652" t="s">
        <v>1924</v>
      </c>
    </row>
    <row r="2653" spans="1:1" hidden="1" x14ac:dyDescent="0.2">
      <c r="A2653" t="s">
        <v>1936</v>
      </c>
    </row>
    <row r="2654" spans="1:1" hidden="1" x14ac:dyDescent="0.2">
      <c r="A2654" t="s">
        <v>3317</v>
      </c>
    </row>
    <row r="2655" spans="1:1" hidden="1" x14ac:dyDescent="0.2">
      <c r="A2655" t="s">
        <v>3325</v>
      </c>
    </row>
    <row r="2656" spans="1:1" hidden="1" x14ac:dyDescent="0.2">
      <c r="A2656" t="s">
        <v>1924</v>
      </c>
    </row>
    <row r="2657" spans="1:1" hidden="1" x14ac:dyDescent="0.2">
      <c r="A2657" t="s">
        <v>3722</v>
      </c>
    </row>
    <row r="2658" spans="1:1" hidden="1" x14ac:dyDescent="0.2">
      <c r="A2658" t="s">
        <v>1943</v>
      </c>
    </row>
    <row r="2659" spans="1:1" x14ac:dyDescent="0.2">
      <c r="A2659" t="s">
        <v>3723</v>
      </c>
    </row>
    <row r="2660" spans="1:1" hidden="1" x14ac:dyDescent="0.2">
      <c r="A2660" t="s">
        <v>3315</v>
      </c>
    </row>
    <row r="2661" spans="1:1" hidden="1" x14ac:dyDescent="0.2">
      <c r="A2661" t="s">
        <v>1922</v>
      </c>
    </row>
    <row r="2662" spans="1:1" hidden="1" x14ac:dyDescent="0.2">
      <c r="A2662" t="s">
        <v>3316</v>
      </c>
    </row>
    <row r="2663" spans="1:1" hidden="1" x14ac:dyDescent="0.2">
      <c r="A2663" t="s">
        <v>1924</v>
      </c>
    </row>
    <row r="2664" spans="1:1" hidden="1" x14ac:dyDescent="0.2">
      <c r="A2664" t="s">
        <v>1924</v>
      </c>
    </row>
    <row r="2665" spans="1:1" hidden="1" x14ac:dyDescent="0.2">
      <c r="A2665" t="s">
        <v>1936</v>
      </c>
    </row>
    <row r="2666" spans="1:1" hidden="1" x14ac:dyDescent="0.2">
      <c r="A2666" t="s">
        <v>3317</v>
      </c>
    </row>
    <row r="2667" spans="1:1" hidden="1" x14ac:dyDescent="0.2">
      <c r="A2667" t="s">
        <v>3321</v>
      </c>
    </row>
    <row r="2668" spans="1:1" hidden="1" x14ac:dyDescent="0.2">
      <c r="A2668" t="s">
        <v>1924</v>
      </c>
    </row>
    <row r="2669" spans="1:1" hidden="1" x14ac:dyDescent="0.2">
      <c r="A2669" t="s">
        <v>3724</v>
      </c>
    </row>
    <row r="2670" spans="1:1" hidden="1" x14ac:dyDescent="0.2">
      <c r="A2670" t="s">
        <v>1943</v>
      </c>
    </row>
    <row r="2671" spans="1:1" x14ac:dyDescent="0.2">
      <c r="A2671" t="s">
        <v>3725</v>
      </c>
    </row>
    <row r="2672" spans="1:1" hidden="1" x14ac:dyDescent="0.2">
      <c r="A2672" t="s">
        <v>3315</v>
      </c>
    </row>
    <row r="2673" spans="1:1" hidden="1" x14ac:dyDescent="0.2">
      <c r="A2673" t="s">
        <v>1922</v>
      </c>
    </row>
    <row r="2674" spans="1:1" hidden="1" x14ac:dyDescent="0.2">
      <c r="A2674" t="s">
        <v>3316</v>
      </c>
    </row>
    <row r="2675" spans="1:1" hidden="1" x14ac:dyDescent="0.2">
      <c r="A2675" t="s">
        <v>1924</v>
      </c>
    </row>
    <row r="2676" spans="1:1" hidden="1" x14ac:dyDescent="0.2">
      <c r="A2676" t="s">
        <v>1924</v>
      </c>
    </row>
    <row r="2677" spans="1:1" hidden="1" x14ac:dyDescent="0.2">
      <c r="A2677" t="s">
        <v>1936</v>
      </c>
    </row>
    <row r="2678" spans="1:1" hidden="1" x14ac:dyDescent="0.2">
      <c r="A2678" t="s">
        <v>3317</v>
      </c>
    </row>
    <row r="2679" spans="1:1" hidden="1" x14ac:dyDescent="0.2">
      <c r="A2679" t="s">
        <v>3321</v>
      </c>
    </row>
    <row r="2680" spans="1:1" hidden="1" x14ac:dyDescent="0.2">
      <c r="A2680" t="s">
        <v>1924</v>
      </c>
    </row>
    <row r="2681" spans="1:1" hidden="1" x14ac:dyDescent="0.2">
      <c r="A2681" t="s">
        <v>3726</v>
      </c>
    </row>
    <row r="2682" spans="1:1" hidden="1" x14ac:dyDescent="0.2">
      <c r="A2682" t="s">
        <v>1943</v>
      </c>
    </row>
    <row r="2683" spans="1:1" x14ac:dyDescent="0.2">
      <c r="A2683" t="s">
        <v>3727</v>
      </c>
    </row>
    <row r="2684" spans="1:1" hidden="1" x14ac:dyDescent="0.2">
      <c r="A2684" t="s">
        <v>3315</v>
      </c>
    </row>
    <row r="2685" spans="1:1" hidden="1" x14ac:dyDescent="0.2">
      <c r="A2685" t="s">
        <v>1922</v>
      </c>
    </row>
    <row r="2686" spans="1:1" hidden="1" x14ac:dyDescent="0.2">
      <c r="A2686" t="s">
        <v>3359</v>
      </c>
    </row>
    <row r="2687" spans="1:1" hidden="1" x14ac:dyDescent="0.2">
      <c r="A2687" t="s">
        <v>1924</v>
      </c>
    </row>
    <row r="2688" spans="1:1" hidden="1" x14ac:dyDescent="0.2">
      <c r="A2688" t="s">
        <v>1924</v>
      </c>
    </row>
    <row r="2689" spans="1:1" hidden="1" x14ac:dyDescent="0.2">
      <c r="A2689" t="s">
        <v>1936</v>
      </c>
    </row>
    <row r="2690" spans="1:1" hidden="1" x14ac:dyDescent="0.2">
      <c r="A2690" t="s">
        <v>3317</v>
      </c>
    </row>
    <row r="2691" spans="1:1" hidden="1" x14ac:dyDescent="0.2">
      <c r="A2691" t="s">
        <v>3360</v>
      </c>
    </row>
    <row r="2692" spans="1:1" hidden="1" x14ac:dyDescent="0.2">
      <c r="A2692" t="s">
        <v>1924</v>
      </c>
    </row>
    <row r="2693" spans="1:1" hidden="1" x14ac:dyDescent="0.2">
      <c r="A2693" t="s">
        <v>3728</v>
      </c>
    </row>
    <row r="2694" spans="1:1" hidden="1" x14ac:dyDescent="0.2">
      <c r="A2694" t="s">
        <v>1943</v>
      </c>
    </row>
    <row r="2695" spans="1:1" x14ac:dyDescent="0.2">
      <c r="A2695" t="s">
        <v>3729</v>
      </c>
    </row>
    <row r="2696" spans="1:1" hidden="1" x14ac:dyDescent="0.2">
      <c r="A2696" t="s">
        <v>3315</v>
      </c>
    </row>
    <row r="2697" spans="1:1" hidden="1" x14ac:dyDescent="0.2">
      <c r="A2697" t="s">
        <v>1922</v>
      </c>
    </row>
    <row r="2698" spans="1:1" hidden="1" x14ac:dyDescent="0.2">
      <c r="A2698" t="s">
        <v>3324</v>
      </c>
    </row>
    <row r="2699" spans="1:1" hidden="1" x14ac:dyDescent="0.2">
      <c r="A2699" t="s">
        <v>1924</v>
      </c>
    </row>
    <row r="2700" spans="1:1" hidden="1" x14ac:dyDescent="0.2">
      <c r="A2700" t="s">
        <v>1924</v>
      </c>
    </row>
    <row r="2701" spans="1:1" hidden="1" x14ac:dyDescent="0.2">
      <c r="A2701" t="s">
        <v>1936</v>
      </c>
    </row>
    <row r="2702" spans="1:1" hidden="1" x14ac:dyDescent="0.2">
      <c r="A2702" t="s">
        <v>3317</v>
      </c>
    </row>
    <row r="2703" spans="1:1" hidden="1" x14ac:dyDescent="0.2">
      <c r="A2703" t="s">
        <v>3330</v>
      </c>
    </row>
    <row r="2704" spans="1:1" hidden="1" x14ac:dyDescent="0.2">
      <c r="A2704" t="s">
        <v>1924</v>
      </c>
    </row>
    <row r="2705" spans="1:1" hidden="1" x14ac:dyDescent="0.2">
      <c r="A2705" t="s">
        <v>3730</v>
      </c>
    </row>
    <row r="2706" spans="1:1" hidden="1" x14ac:dyDescent="0.2">
      <c r="A2706" t="s">
        <v>1943</v>
      </c>
    </row>
    <row r="2707" spans="1:1" x14ac:dyDescent="0.2">
      <c r="A2707" t="s">
        <v>3731</v>
      </c>
    </row>
    <row r="2708" spans="1:1" hidden="1" x14ac:dyDescent="0.2">
      <c r="A2708" t="s">
        <v>3315</v>
      </c>
    </row>
    <row r="2709" spans="1:1" hidden="1" x14ac:dyDescent="0.2">
      <c r="A2709" t="s">
        <v>1922</v>
      </c>
    </row>
    <row r="2710" spans="1:1" hidden="1" x14ac:dyDescent="0.2">
      <c r="A2710" t="s">
        <v>3459</v>
      </c>
    </row>
    <row r="2711" spans="1:1" hidden="1" x14ac:dyDescent="0.2">
      <c r="A2711" t="s">
        <v>1924</v>
      </c>
    </row>
    <row r="2712" spans="1:1" hidden="1" x14ac:dyDescent="0.2">
      <c r="A2712" t="s">
        <v>1924</v>
      </c>
    </row>
    <row r="2713" spans="1:1" hidden="1" x14ac:dyDescent="0.2">
      <c r="A2713" t="s">
        <v>1936</v>
      </c>
    </row>
    <row r="2714" spans="1:1" hidden="1" x14ac:dyDescent="0.2">
      <c r="A2714" t="s">
        <v>3317</v>
      </c>
    </row>
    <row r="2715" spans="1:1" hidden="1" x14ac:dyDescent="0.2">
      <c r="A2715" t="s">
        <v>3460</v>
      </c>
    </row>
    <row r="2716" spans="1:1" hidden="1" x14ac:dyDescent="0.2">
      <c r="A2716" t="s">
        <v>1924</v>
      </c>
    </row>
    <row r="2717" spans="1:1" hidden="1" x14ac:dyDescent="0.2">
      <c r="A2717" t="s">
        <v>3732</v>
      </c>
    </row>
    <row r="2718" spans="1:1" hidden="1" x14ac:dyDescent="0.2">
      <c r="A2718" t="s">
        <v>2012</v>
      </c>
    </row>
    <row r="2719" spans="1:1" hidden="1" x14ac:dyDescent="0.2">
      <c r="A2719" t="s">
        <v>1920</v>
      </c>
    </row>
    <row r="2720" spans="1:1" hidden="1" x14ac:dyDescent="0.2">
      <c r="A2720" t="s">
        <v>3733</v>
      </c>
    </row>
    <row r="2721" spans="1:1" x14ac:dyDescent="0.2">
      <c r="A2721" t="s">
        <v>3734</v>
      </c>
    </row>
    <row r="2722" spans="1:1" hidden="1" x14ac:dyDescent="0.2">
      <c r="A2722" t="s">
        <v>3315</v>
      </c>
    </row>
    <row r="2723" spans="1:1" hidden="1" x14ac:dyDescent="0.2">
      <c r="A2723" t="s">
        <v>1922</v>
      </c>
    </row>
    <row r="2724" spans="1:1" hidden="1" x14ac:dyDescent="0.2">
      <c r="A2724" t="s">
        <v>3324</v>
      </c>
    </row>
    <row r="2725" spans="1:1" hidden="1" x14ac:dyDescent="0.2">
      <c r="A2725" t="s">
        <v>1924</v>
      </c>
    </row>
    <row r="2726" spans="1:1" hidden="1" x14ac:dyDescent="0.2">
      <c r="A2726" t="s">
        <v>1924</v>
      </c>
    </row>
    <row r="2727" spans="1:1" hidden="1" x14ac:dyDescent="0.2">
      <c r="A2727" t="s">
        <v>1936</v>
      </c>
    </row>
    <row r="2728" spans="1:1" hidden="1" x14ac:dyDescent="0.2">
      <c r="A2728" t="s">
        <v>3317</v>
      </c>
    </row>
    <row r="2729" spans="1:1" hidden="1" x14ac:dyDescent="0.2">
      <c r="A2729" t="s">
        <v>3330</v>
      </c>
    </row>
    <row r="2730" spans="1:1" hidden="1" x14ac:dyDescent="0.2">
      <c r="A2730" t="s">
        <v>1924</v>
      </c>
    </row>
    <row r="2731" spans="1:1" hidden="1" x14ac:dyDescent="0.2">
      <c r="A2731" t="s">
        <v>3735</v>
      </c>
    </row>
    <row r="2732" spans="1:1" hidden="1" x14ac:dyDescent="0.2">
      <c r="A2732" t="s">
        <v>1943</v>
      </c>
    </row>
    <row r="2733" spans="1:1" x14ac:dyDescent="0.2">
      <c r="A2733" t="s">
        <v>3736</v>
      </c>
    </row>
    <row r="2734" spans="1:1" hidden="1" x14ac:dyDescent="0.2">
      <c r="A2734" t="s">
        <v>3315</v>
      </c>
    </row>
    <row r="2735" spans="1:1" hidden="1" x14ac:dyDescent="0.2">
      <c r="A2735" t="s">
        <v>1922</v>
      </c>
    </row>
    <row r="2736" spans="1:1" hidden="1" x14ac:dyDescent="0.2">
      <c r="A2736" t="s">
        <v>3316</v>
      </c>
    </row>
    <row r="2737" spans="1:1" hidden="1" x14ac:dyDescent="0.2">
      <c r="A2737" t="s">
        <v>1924</v>
      </c>
    </row>
    <row r="2738" spans="1:1" hidden="1" x14ac:dyDescent="0.2">
      <c r="A2738" t="s">
        <v>1924</v>
      </c>
    </row>
    <row r="2739" spans="1:1" hidden="1" x14ac:dyDescent="0.2">
      <c r="A2739" t="s">
        <v>1936</v>
      </c>
    </row>
    <row r="2740" spans="1:1" hidden="1" x14ac:dyDescent="0.2">
      <c r="A2740" t="s">
        <v>3317</v>
      </c>
    </row>
    <row r="2741" spans="1:1" hidden="1" x14ac:dyDescent="0.2">
      <c r="A2741" t="s">
        <v>3321</v>
      </c>
    </row>
    <row r="2742" spans="1:1" hidden="1" x14ac:dyDescent="0.2">
      <c r="A2742" t="s">
        <v>1924</v>
      </c>
    </row>
    <row r="2743" spans="1:1" hidden="1" x14ac:dyDescent="0.2">
      <c r="A2743" t="s">
        <v>3737</v>
      </c>
    </row>
    <row r="2744" spans="1:1" hidden="1" x14ac:dyDescent="0.2">
      <c r="A2744" t="s">
        <v>1943</v>
      </c>
    </row>
    <row r="2745" spans="1:1" x14ac:dyDescent="0.2">
      <c r="A2745" t="s">
        <v>3738</v>
      </c>
    </row>
    <row r="2746" spans="1:1" hidden="1" x14ac:dyDescent="0.2">
      <c r="A2746" t="s">
        <v>3315</v>
      </c>
    </row>
    <row r="2747" spans="1:1" hidden="1" x14ac:dyDescent="0.2">
      <c r="A2747" t="s">
        <v>1922</v>
      </c>
    </row>
    <row r="2748" spans="1:1" hidden="1" x14ac:dyDescent="0.2">
      <c r="A2748" t="s">
        <v>3324</v>
      </c>
    </row>
    <row r="2749" spans="1:1" hidden="1" x14ac:dyDescent="0.2">
      <c r="A2749" t="s">
        <v>1924</v>
      </c>
    </row>
    <row r="2750" spans="1:1" hidden="1" x14ac:dyDescent="0.2">
      <c r="A2750" t="s">
        <v>1924</v>
      </c>
    </row>
    <row r="2751" spans="1:1" hidden="1" x14ac:dyDescent="0.2">
      <c r="A2751" t="s">
        <v>1936</v>
      </c>
    </row>
    <row r="2752" spans="1:1" hidden="1" x14ac:dyDescent="0.2">
      <c r="A2752" t="s">
        <v>3317</v>
      </c>
    </row>
    <row r="2753" spans="1:1" hidden="1" x14ac:dyDescent="0.2">
      <c r="A2753" t="s">
        <v>3325</v>
      </c>
    </row>
    <row r="2754" spans="1:1" hidden="1" x14ac:dyDescent="0.2">
      <c r="A2754" t="s">
        <v>1924</v>
      </c>
    </row>
    <row r="2755" spans="1:1" hidden="1" x14ac:dyDescent="0.2">
      <c r="A2755" t="s">
        <v>3739</v>
      </c>
    </row>
    <row r="2756" spans="1:1" hidden="1" x14ac:dyDescent="0.2">
      <c r="A2756" t="s">
        <v>1943</v>
      </c>
    </row>
    <row r="2757" spans="1:1" x14ac:dyDescent="0.2">
      <c r="A2757" t="s">
        <v>3740</v>
      </c>
    </row>
    <row r="2758" spans="1:1" hidden="1" x14ac:dyDescent="0.2">
      <c r="A2758" t="s">
        <v>3315</v>
      </c>
    </row>
    <row r="2759" spans="1:1" hidden="1" x14ac:dyDescent="0.2">
      <c r="A2759" t="s">
        <v>1922</v>
      </c>
    </row>
    <row r="2760" spans="1:1" hidden="1" x14ac:dyDescent="0.2">
      <c r="A2760" t="s">
        <v>3316</v>
      </c>
    </row>
    <row r="2761" spans="1:1" hidden="1" x14ac:dyDescent="0.2">
      <c r="A2761" t="s">
        <v>1924</v>
      </c>
    </row>
    <row r="2762" spans="1:1" hidden="1" x14ac:dyDescent="0.2">
      <c r="A2762" t="s">
        <v>1924</v>
      </c>
    </row>
    <row r="2763" spans="1:1" hidden="1" x14ac:dyDescent="0.2">
      <c r="A2763" t="s">
        <v>1936</v>
      </c>
    </row>
    <row r="2764" spans="1:1" hidden="1" x14ac:dyDescent="0.2">
      <c r="A2764" t="s">
        <v>3317</v>
      </c>
    </row>
    <row r="2765" spans="1:1" hidden="1" x14ac:dyDescent="0.2">
      <c r="A2765" t="s">
        <v>3321</v>
      </c>
    </row>
    <row r="2766" spans="1:1" hidden="1" x14ac:dyDescent="0.2">
      <c r="A2766" t="s">
        <v>1924</v>
      </c>
    </row>
    <row r="2767" spans="1:1" hidden="1" x14ac:dyDescent="0.2">
      <c r="A2767" t="s">
        <v>3741</v>
      </c>
    </row>
    <row r="2768" spans="1:1" hidden="1" x14ac:dyDescent="0.2">
      <c r="A2768" t="s">
        <v>1943</v>
      </c>
    </row>
    <row r="2769" spans="1:1" x14ac:dyDescent="0.2">
      <c r="A2769" t="s">
        <v>3742</v>
      </c>
    </row>
    <row r="2770" spans="1:1" hidden="1" x14ac:dyDescent="0.2">
      <c r="A2770" t="s">
        <v>3315</v>
      </c>
    </row>
    <row r="2771" spans="1:1" hidden="1" x14ac:dyDescent="0.2">
      <c r="A2771" t="s">
        <v>1922</v>
      </c>
    </row>
    <row r="2772" spans="1:1" hidden="1" x14ac:dyDescent="0.2">
      <c r="A2772" t="s">
        <v>3324</v>
      </c>
    </row>
    <row r="2773" spans="1:1" hidden="1" x14ac:dyDescent="0.2">
      <c r="A2773" t="s">
        <v>1924</v>
      </c>
    </row>
    <row r="2774" spans="1:1" hidden="1" x14ac:dyDescent="0.2">
      <c r="A2774" t="s">
        <v>1924</v>
      </c>
    </row>
    <row r="2775" spans="1:1" hidden="1" x14ac:dyDescent="0.2">
      <c r="A2775" t="s">
        <v>1936</v>
      </c>
    </row>
    <row r="2776" spans="1:1" hidden="1" x14ac:dyDescent="0.2">
      <c r="A2776" t="s">
        <v>3317</v>
      </c>
    </row>
    <row r="2777" spans="1:1" hidden="1" x14ac:dyDescent="0.2">
      <c r="A2777" t="s">
        <v>3325</v>
      </c>
    </row>
    <row r="2778" spans="1:1" hidden="1" x14ac:dyDescent="0.2">
      <c r="A2778" t="s">
        <v>1924</v>
      </c>
    </row>
    <row r="2779" spans="1:1" hidden="1" x14ac:dyDescent="0.2">
      <c r="A2779" t="s">
        <v>3743</v>
      </c>
    </row>
    <row r="2780" spans="1:1" hidden="1" x14ac:dyDescent="0.2">
      <c r="A2780" t="s">
        <v>1943</v>
      </c>
    </row>
    <row r="2781" spans="1:1" x14ac:dyDescent="0.2">
      <c r="A2781" t="s">
        <v>3744</v>
      </c>
    </row>
    <row r="2782" spans="1:1" hidden="1" x14ac:dyDescent="0.2">
      <c r="A2782" t="s">
        <v>3315</v>
      </c>
    </row>
    <row r="2783" spans="1:1" hidden="1" x14ac:dyDescent="0.2">
      <c r="A2783" t="s">
        <v>1922</v>
      </c>
    </row>
    <row r="2784" spans="1:1" hidden="1" x14ac:dyDescent="0.2">
      <c r="A2784" t="s">
        <v>3316</v>
      </c>
    </row>
    <row r="2785" spans="1:1" hidden="1" x14ac:dyDescent="0.2">
      <c r="A2785" t="s">
        <v>1924</v>
      </c>
    </row>
    <row r="2786" spans="1:1" hidden="1" x14ac:dyDescent="0.2">
      <c r="A2786" t="s">
        <v>1924</v>
      </c>
    </row>
    <row r="2787" spans="1:1" hidden="1" x14ac:dyDescent="0.2">
      <c r="A2787" t="s">
        <v>1936</v>
      </c>
    </row>
    <row r="2788" spans="1:1" hidden="1" x14ac:dyDescent="0.2">
      <c r="A2788" t="s">
        <v>3317</v>
      </c>
    </row>
    <row r="2789" spans="1:1" hidden="1" x14ac:dyDescent="0.2">
      <c r="A2789" t="s">
        <v>3321</v>
      </c>
    </row>
    <row r="2790" spans="1:1" hidden="1" x14ac:dyDescent="0.2">
      <c r="A2790" t="s">
        <v>1924</v>
      </c>
    </row>
    <row r="2791" spans="1:1" hidden="1" x14ac:dyDescent="0.2">
      <c r="A2791" t="s">
        <v>3745</v>
      </c>
    </row>
    <row r="2792" spans="1:1" hidden="1" x14ac:dyDescent="0.2">
      <c r="A2792" t="s">
        <v>1943</v>
      </c>
    </row>
    <row r="2793" spans="1:1" x14ac:dyDescent="0.2">
      <c r="A2793" t="s">
        <v>3746</v>
      </c>
    </row>
    <row r="2794" spans="1:1" hidden="1" x14ac:dyDescent="0.2">
      <c r="A2794" t="s">
        <v>3315</v>
      </c>
    </row>
    <row r="2795" spans="1:1" hidden="1" x14ac:dyDescent="0.2">
      <c r="A2795" t="s">
        <v>1922</v>
      </c>
    </row>
    <row r="2796" spans="1:1" hidden="1" x14ac:dyDescent="0.2">
      <c r="A2796" t="s">
        <v>3316</v>
      </c>
    </row>
    <row r="2797" spans="1:1" hidden="1" x14ac:dyDescent="0.2">
      <c r="A2797" t="s">
        <v>1924</v>
      </c>
    </row>
    <row r="2798" spans="1:1" hidden="1" x14ac:dyDescent="0.2">
      <c r="A2798" t="s">
        <v>1924</v>
      </c>
    </row>
    <row r="2799" spans="1:1" hidden="1" x14ac:dyDescent="0.2">
      <c r="A2799" t="s">
        <v>1936</v>
      </c>
    </row>
    <row r="2800" spans="1:1" hidden="1" x14ac:dyDescent="0.2">
      <c r="A2800" t="s">
        <v>3317</v>
      </c>
    </row>
    <row r="2801" spans="1:1" hidden="1" x14ac:dyDescent="0.2">
      <c r="A2801" t="s">
        <v>3321</v>
      </c>
    </row>
    <row r="2802" spans="1:1" hidden="1" x14ac:dyDescent="0.2">
      <c r="A2802" t="s">
        <v>1924</v>
      </c>
    </row>
    <row r="2803" spans="1:1" hidden="1" x14ac:dyDescent="0.2">
      <c r="A2803" t="s">
        <v>3747</v>
      </c>
    </row>
    <row r="2804" spans="1:1" hidden="1" x14ac:dyDescent="0.2">
      <c r="A2804" t="s">
        <v>1943</v>
      </c>
    </row>
    <row r="2805" spans="1:1" x14ac:dyDescent="0.2">
      <c r="A2805" t="s">
        <v>3748</v>
      </c>
    </row>
    <row r="2806" spans="1:1" hidden="1" x14ac:dyDescent="0.2">
      <c r="A2806" t="s">
        <v>3315</v>
      </c>
    </row>
    <row r="2807" spans="1:1" hidden="1" x14ac:dyDescent="0.2">
      <c r="A2807" t="s">
        <v>1922</v>
      </c>
    </row>
    <row r="2808" spans="1:1" hidden="1" x14ac:dyDescent="0.2">
      <c r="A2808" t="s">
        <v>3324</v>
      </c>
    </row>
    <row r="2809" spans="1:1" hidden="1" x14ac:dyDescent="0.2">
      <c r="A2809" t="s">
        <v>1924</v>
      </c>
    </row>
    <row r="2810" spans="1:1" hidden="1" x14ac:dyDescent="0.2">
      <c r="A2810" t="s">
        <v>1924</v>
      </c>
    </row>
    <row r="2811" spans="1:1" hidden="1" x14ac:dyDescent="0.2">
      <c r="A2811" t="s">
        <v>1936</v>
      </c>
    </row>
    <row r="2812" spans="1:1" hidden="1" x14ac:dyDescent="0.2">
      <c r="A2812" t="s">
        <v>3317</v>
      </c>
    </row>
    <row r="2813" spans="1:1" hidden="1" x14ac:dyDescent="0.2">
      <c r="A2813" t="s">
        <v>3330</v>
      </c>
    </row>
    <row r="2814" spans="1:1" hidden="1" x14ac:dyDescent="0.2">
      <c r="A2814" t="s">
        <v>1924</v>
      </c>
    </row>
    <row r="2815" spans="1:1" hidden="1" x14ac:dyDescent="0.2">
      <c r="A2815" t="s">
        <v>3749</v>
      </c>
    </row>
    <row r="2816" spans="1:1" hidden="1" x14ac:dyDescent="0.2">
      <c r="A2816" t="s">
        <v>1943</v>
      </c>
    </row>
    <row r="2817" spans="1:1" x14ac:dyDescent="0.2">
      <c r="A2817" t="s">
        <v>3750</v>
      </c>
    </row>
    <row r="2818" spans="1:1" hidden="1" x14ac:dyDescent="0.2">
      <c r="A2818" t="s">
        <v>3315</v>
      </c>
    </row>
    <row r="2819" spans="1:1" hidden="1" x14ac:dyDescent="0.2">
      <c r="A2819" t="s">
        <v>1922</v>
      </c>
    </row>
    <row r="2820" spans="1:1" hidden="1" x14ac:dyDescent="0.2">
      <c r="A2820" t="s">
        <v>3324</v>
      </c>
    </row>
    <row r="2821" spans="1:1" hidden="1" x14ac:dyDescent="0.2">
      <c r="A2821" t="s">
        <v>1924</v>
      </c>
    </row>
    <row r="2822" spans="1:1" hidden="1" x14ac:dyDescent="0.2">
      <c r="A2822" t="s">
        <v>1924</v>
      </c>
    </row>
    <row r="2823" spans="1:1" hidden="1" x14ac:dyDescent="0.2">
      <c r="A2823" t="s">
        <v>1936</v>
      </c>
    </row>
    <row r="2824" spans="1:1" hidden="1" x14ac:dyDescent="0.2">
      <c r="A2824" t="s">
        <v>3317</v>
      </c>
    </row>
    <row r="2825" spans="1:1" hidden="1" x14ac:dyDescent="0.2">
      <c r="A2825" t="s">
        <v>3330</v>
      </c>
    </row>
    <row r="2826" spans="1:1" hidden="1" x14ac:dyDescent="0.2">
      <c r="A2826" t="s">
        <v>1924</v>
      </c>
    </row>
    <row r="2827" spans="1:1" hidden="1" x14ac:dyDescent="0.2">
      <c r="A2827" t="s">
        <v>3751</v>
      </c>
    </row>
    <row r="2828" spans="1:1" hidden="1" x14ac:dyDescent="0.2">
      <c r="A2828" t="s">
        <v>1943</v>
      </c>
    </row>
    <row r="2829" spans="1:1" x14ac:dyDescent="0.2">
      <c r="A2829" t="s">
        <v>3752</v>
      </c>
    </row>
    <row r="2830" spans="1:1" hidden="1" x14ac:dyDescent="0.2">
      <c r="A2830" t="s">
        <v>3315</v>
      </c>
    </row>
    <row r="2831" spans="1:1" hidden="1" x14ac:dyDescent="0.2">
      <c r="A2831" t="s">
        <v>1922</v>
      </c>
    </row>
    <row r="2832" spans="1:1" hidden="1" x14ac:dyDescent="0.2">
      <c r="A2832" t="s">
        <v>3324</v>
      </c>
    </row>
    <row r="2833" spans="1:1" hidden="1" x14ac:dyDescent="0.2">
      <c r="A2833" t="s">
        <v>1924</v>
      </c>
    </row>
    <row r="2834" spans="1:1" hidden="1" x14ac:dyDescent="0.2">
      <c r="A2834" t="s">
        <v>1924</v>
      </c>
    </row>
    <row r="2835" spans="1:1" hidden="1" x14ac:dyDescent="0.2">
      <c r="A2835" t="s">
        <v>1936</v>
      </c>
    </row>
    <row r="2836" spans="1:1" hidden="1" x14ac:dyDescent="0.2">
      <c r="A2836" t="s">
        <v>3317</v>
      </c>
    </row>
    <row r="2837" spans="1:1" hidden="1" x14ac:dyDescent="0.2">
      <c r="A2837" t="s">
        <v>3330</v>
      </c>
    </row>
    <row r="2838" spans="1:1" hidden="1" x14ac:dyDescent="0.2">
      <c r="A2838" t="s">
        <v>1924</v>
      </c>
    </row>
    <row r="2839" spans="1:1" hidden="1" x14ac:dyDescent="0.2">
      <c r="A2839" t="s">
        <v>3753</v>
      </c>
    </row>
    <row r="2840" spans="1:1" hidden="1" x14ac:dyDescent="0.2">
      <c r="A2840" t="s">
        <v>1943</v>
      </c>
    </row>
    <row r="2841" spans="1:1" x14ac:dyDescent="0.2">
      <c r="A2841" t="s">
        <v>3754</v>
      </c>
    </row>
    <row r="2842" spans="1:1" hidden="1" x14ac:dyDescent="0.2">
      <c r="A2842" t="s">
        <v>3315</v>
      </c>
    </row>
    <row r="2843" spans="1:1" hidden="1" x14ac:dyDescent="0.2">
      <c r="A2843" t="s">
        <v>1922</v>
      </c>
    </row>
    <row r="2844" spans="1:1" hidden="1" x14ac:dyDescent="0.2">
      <c r="A2844" t="s">
        <v>3324</v>
      </c>
    </row>
    <row r="2845" spans="1:1" hidden="1" x14ac:dyDescent="0.2">
      <c r="A2845" t="s">
        <v>1924</v>
      </c>
    </row>
    <row r="2846" spans="1:1" hidden="1" x14ac:dyDescent="0.2">
      <c r="A2846" t="s">
        <v>1924</v>
      </c>
    </row>
    <row r="2847" spans="1:1" hidden="1" x14ac:dyDescent="0.2">
      <c r="A2847" t="s">
        <v>1936</v>
      </c>
    </row>
    <row r="2848" spans="1:1" hidden="1" x14ac:dyDescent="0.2">
      <c r="A2848" t="s">
        <v>3317</v>
      </c>
    </row>
    <row r="2849" spans="1:1" hidden="1" x14ac:dyDescent="0.2">
      <c r="A2849" t="s">
        <v>3330</v>
      </c>
    </row>
    <row r="2850" spans="1:1" hidden="1" x14ac:dyDescent="0.2">
      <c r="A2850" t="s">
        <v>1924</v>
      </c>
    </row>
    <row r="2851" spans="1:1" hidden="1" x14ac:dyDescent="0.2">
      <c r="A2851" t="s">
        <v>3755</v>
      </c>
    </row>
    <row r="2852" spans="1:1" hidden="1" x14ac:dyDescent="0.2">
      <c r="A2852" t="s">
        <v>1943</v>
      </c>
    </row>
    <row r="2853" spans="1:1" x14ac:dyDescent="0.2">
      <c r="A2853" t="s">
        <v>3756</v>
      </c>
    </row>
    <row r="2854" spans="1:1" hidden="1" x14ac:dyDescent="0.2">
      <c r="A2854" t="s">
        <v>3315</v>
      </c>
    </row>
    <row r="2855" spans="1:1" hidden="1" x14ac:dyDescent="0.2">
      <c r="A2855" t="s">
        <v>1922</v>
      </c>
    </row>
    <row r="2856" spans="1:1" hidden="1" x14ac:dyDescent="0.2">
      <c r="A2856" t="s">
        <v>3324</v>
      </c>
    </row>
    <row r="2857" spans="1:1" hidden="1" x14ac:dyDescent="0.2">
      <c r="A2857" t="s">
        <v>1924</v>
      </c>
    </row>
    <row r="2858" spans="1:1" hidden="1" x14ac:dyDescent="0.2">
      <c r="A2858" t="s">
        <v>1924</v>
      </c>
    </row>
    <row r="2859" spans="1:1" hidden="1" x14ac:dyDescent="0.2">
      <c r="A2859" t="s">
        <v>1936</v>
      </c>
    </row>
    <row r="2860" spans="1:1" hidden="1" x14ac:dyDescent="0.2">
      <c r="A2860" t="s">
        <v>3317</v>
      </c>
    </row>
    <row r="2861" spans="1:1" hidden="1" x14ac:dyDescent="0.2">
      <c r="A2861" t="s">
        <v>3330</v>
      </c>
    </row>
    <row r="2862" spans="1:1" hidden="1" x14ac:dyDescent="0.2">
      <c r="A2862" t="s">
        <v>1924</v>
      </c>
    </row>
    <row r="2863" spans="1:1" hidden="1" x14ac:dyDescent="0.2">
      <c r="A2863" t="s">
        <v>3757</v>
      </c>
    </row>
    <row r="2864" spans="1:1" hidden="1" x14ac:dyDescent="0.2">
      <c r="A2864" t="s">
        <v>1943</v>
      </c>
    </row>
    <row r="2865" spans="1:1" x14ac:dyDescent="0.2">
      <c r="A2865" t="s">
        <v>3758</v>
      </c>
    </row>
    <row r="2866" spans="1:1" hidden="1" x14ac:dyDescent="0.2">
      <c r="A2866" t="s">
        <v>3315</v>
      </c>
    </row>
    <row r="2867" spans="1:1" hidden="1" x14ac:dyDescent="0.2">
      <c r="A2867" t="s">
        <v>1922</v>
      </c>
    </row>
    <row r="2868" spans="1:1" hidden="1" x14ac:dyDescent="0.2">
      <c r="A2868" t="s">
        <v>3324</v>
      </c>
    </row>
    <row r="2869" spans="1:1" hidden="1" x14ac:dyDescent="0.2">
      <c r="A2869" t="s">
        <v>1924</v>
      </c>
    </row>
    <row r="2870" spans="1:1" hidden="1" x14ac:dyDescent="0.2">
      <c r="A2870" t="s">
        <v>1924</v>
      </c>
    </row>
    <row r="2871" spans="1:1" hidden="1" x14ac:dyDescent="0.2">
      <c r="A2871" t="s">
        <v>1936</v>
      </c>
    </row>
    <row r="2872" spans="1:1" hidden="1" x14ac:dyDescent="0.2">
      <c r="A2872" t="s">
        <v>3317</v>
      </c>
    </row>
    <row r="2873" spans="1:1" hidden="1" x14ac:dyDescent="0.2">
      <c r="A2873" t="s">
        <v>3330</v>
      </c>
    </row>
    <row r="2874" spans="1:1" hidden="1" x14ac:dyDescent="0.2">
      <c r="A2874" t="s">
        <v>1924</v>
      </c>
    </row>
    <row r="2875" spans="1:1" hidden="1" x14ac:dyDescent="0.2">
      <c r="A2875" t="s">
        <v>3759</v>
      </c>
    </row>
    <row r="2876" spans="1:1" hidden="1" x14ac:dyDescent="0.2">
      <c r="A2876" t="s">
        <v>1943</v>
      </c>
    </row>
    <row r="2877" spans="1:1" x14ac:dyDescent="0.2">
      <c r="A2877" t="s">
        <v>3760</v>
      </c>
    </row>
    <row r="2878" spans="1:1" hidden="1" x14ac:dyDescent="0.2">
      <c r="A2878" t="s">
        <v>3315</v>
      </c>
    </row>
    <row r="2879" spans="1:1" hidden="1" x14ac:dyDescent="0.2">
      <c r="A2879" t="s">
        <v>1922</v>
      </c>
    </row>
    <row r="2880" spans="1:1" hidden="1" x14ac:dyDescent="0.2">
      <c r="A2880" t="s">
        <v>3324</v>
      </c>
    </row>
    <row r="2881" spans="1:1" hidden="1" x14ac:dyDescent="0.2">
      <c r="A2881" t="s">
        <v>1924</v>
      </c>
    </row>
    <row r="2882" spans="1:1" hidden="1" x14ac:dyDescent="0.2">
      <c r="A2882" t="s">
        <v>1924</v>
      </c>
    </row>
    <row r="2883" spans="1:1" hidden="1" x14ac:dyDescent="0.2">
      <c r="A2883" t="s">
        <v>1936</v>
      </c>
    </row>
    <row r="2884" spans="1:1" hidden="1" x14ac:dyDescent="0.2">
      <c r="A2884" t="s">
        <v>3317</v>
      </c>
    </row>
    <row r="2885" spans="1:1" hidden="1" x14ac:dyDescent="0.2">
      <c r="A2885" t="s">
        <v>3330</v>
      </c>
    </row>
    <row r="2886" spans="1:1" hidden="1" x14ac:dyDescent="0.2">
      <c r="A2886" t="s">
        <v>1924</v>
      </c>
    </row>
    <row r="2887" spans="1:1" hidden="1" x14ac:dyDescent="0.2">
      <c r="A2887" t="s">
        <v>3761</v>
      </c>
    </row>
    <row r="2888" spans="1:1" hidden="1" x14ac:dyDescent="0.2">
      <c r="A2888" t="s">
        <v>1943</v>
      </c>
    </row>
    <row r="2889" spans="1:1" x14ac:dyDescent="0.2">
      <c r="A2889" t="s">
        <v>3762</v>
      </c>
    </row>
    <row r="2890" spans="1:1" hidden="1" x14ac:dyDescent="0.2">
      <c r="A2890" t="s">
        <v>3315</v>
      </c>
    </row>
    <row r="2891" spans="1:1" hidden="1" x14ac:dyDescent="0.2">
      <c r="A2891" t="s">
        <v>1922</v>
      </c>
    </row>
    <row r="2892" spans="1:1" hidden="1" x14ac:dyDescent="0.2">
      <c r="A2892" t="s">
        <v>3324</v>
      </c>
    </row>
    <row r="2893" spans="1:1" hidden="1" x14ac:dyDescent="0.2">
      <c r="A2893" t="s">
        <v>1924</v>
      </c>
    </row>
    <row r="2894" spans="1:1" hidden="1" x14ac:dyDescent="0.2">
      <c r="A2894" t="s">
        <v>1924</v>
      </c>
    </row>
    <row r="2895" spans="1:1" hidden="1" x14ac:dyDescent="0.2">
      <c r="A2895" t="s">
        <v>1936</v>
      </c>
    </row>
    <row r="2896" spans="1:1" hidden="1" x14ac:dyDescent="0.2">
      <c r="A2896" t="s">
        <v>3317</v>
      </c>
    </row>
    <row r="2897" spans="1:1" hidden="1" x14ac:dyDescent="0.2">
      <c r="A2897" t="s">
        <v>3330</v>
      </c>
    </row>
    <row r="2898" spans="1:1" hidden="1" x14ac:dyDescent="0.2">
      <c r="A2898" t="s">
        <v>1924</v>
      </c>
    </row>
    <row r="2899" spans="1:1" hidden="1" x14ac:dyDescent="0.2">
      <c r="A2899" t="s">
        <v>3763</v>
      </c>
    </row>
    <row r="2900" spans="1:1" hidden="1" x14ac:dyDescent="0.2">
      <c r="A2900" t="s">
        <v>1943</v>
      </c>
    </row>
    <row r="2901" spans="1:1" x14ac:dyDescent="0.2">
      <c r="A2901" t="s">
        <v>3764</v>
      </c>
    </row>
    <row r="2902" spans="1:1" hidden="1" x14ac:dyDescent="0.2">
      <c r="A2902" t="s">
        <v>3315</v>
      </c>
    </row>
    <row r="2903" spans="1:1" hidden="1" x14ac:dyDescent="0.2">
      <c r="A2903" t="s">
        <v>1922</v>
      </c>
    </row>
    <row r="2904" spans="1:1" hidden="1" x14ac:dyDescent="0.2">
      <c r="A2904" t="s">
        <v>3459</v>
      </c>
    </row>
    <row r="2905" spans="1:1" hidden="1" x14ac:dyDescent="0.2">
      <c r="A2905" t="s">
        <v>1924</v>
      </c>
    </row>
    <row r="2906" spans="1:1" hidden="1" x14ac:dyDescent="0.2">
      <c r="A2906" t="s">
        <v>1924</v>
      </c>
    </row>
    <row r="2907" spans="1:1" hidden="1" x14ac:dyDescent="0.2">
      <c r="A2907" t="s">
        <v>1936</v>
      </c>
    </row>
    <row r="2908" spans="1:1" hidden="1" x14ac:dyDescent="0.2">
      <c r="A2908" t="s">
        <v>3317</v>
      </c>
    </row>
    <row r="2909" spans="1:1" hidden="1" x14ac:dyDescent="0.2">
      <c r="A2909" t="s">
        <v>3460</v>
      </c>
    </row>
    <row r="2910" spans="1:1" hidden="1" x14ac:dyDescent="0.2">
      <c r="A2910" t="s">
        <v>1924</v>
      </c>
    </row>
    <row r="2911" spans="1:1" hidden="1" x14ac:dyDescent="0.2">
      <c r="A2911" t="s">
        <v>3765</v>
      </c>
    </row>
    <row r="2912" spans="1:1" hidden="1" x14ac:dyDescent="0.2">
      <c r="A2912" t="s">
        <v>1943</v>
      </c>
    </row>
    <row r="2913" spans="1:1" x14ac:dyDescent="0.2">
      <c r="A2913" t="s">
        <v>3766</v>
      </c>
    </row>
    <row r="2914" spans="1:1" hidden="1" x14ac:dyDescent="0.2">
      <c r="A2914" t="s">
        <v>3315</v>
      </c>
    </row>
    <row r="2915" spans="1:1" hidden="1" x14ac:dyDescent="0.2">
      <c r="A2915" t="s">
        <v>1922</v>
      </c>
    </row>
    <row r="2916" spans="1:1" hidden="1" x14ac:dyDescent="0.2">
      <c r="A2916" t="s">
        <v>3459</v>
      </c>
    </row>
    <row r="2917" spans="1:1" hidden="1" x14ac:dyDescent="0.2">
      <c r="A2917" t="s">
        <v>1924</v>
      </c>
    </row>
    <row r="2918" spans="1:1" hidden="1" x14ac:dyDescent="0.2">
      <c r="A2918" t="s">
        <v>1924</v>
      </c>
    </row>
    <row r="2919" spans="1:1" hidden="1" x14ac:dyDescent="0.2">
      <c r="A2919" t="s">
        <v>1936</v>
      </c>
    </row>
    <row r="2920" spans="1:1" hidden="1" x14ac:dyDescent="0.2">
      <c r="A2920" t="s">
        <v>3317</v>
      </c>
    </row>
    <row r="2921" spans="1:1" hidden="1" x14ac:dyDescent="0.2">
      <c r="A2921" t="s">
        <v>3460</v>
      </c>
    </row>
    <row r="2922" spans="1:1" hidden="1" x14ac:dyDescent="0.2">
      <c r="A2922" t="s">
        <v>1924</v>
      </c>
    </row>
    <row r="2923" spans="1:1" hidden="1" x14ac:dyDescent="0.2">
      <c r="A2923" t="s">
        <v>3767</v>
      </c>
    </row>
    <row r="2924" spans="1:1" hidden="1" x14ac:dyDescent="0.2">
      <c r="A2924" t="s">
        <v>1943</v>
      </c>
    </row>
    <row r="2925" spans="1:1" x14ac:dyDescent="0.2">
      <c r="A2925" t="s">
        <v>3768</v>
      </c>
    </row>
    <row r="2926" spans="1:1" hidden="1" x14ac:dyDescent="0.2">
      <c r="A2926" t="s">
        <v>3315</v>
      </c>
    </row>
    <row r="2927" spans="1:1" hidden="1" x14ac:dyDescent="0.2">
      <c r="A2927" t="s">
        <v>1922</v>
      </c>
    </row>
    <row r="2928" spans="1:1" hidden="1" x14ac:dyDescent="0.2">
      <c r="A2928" t="s">
        <v>3324</v>
      </c>
    </row>
    <row r="2929" spans="1:1" hidden="1" x14ac:dyDescent="0.2">
      <c r="A2929" t="s">
        <v>1924</v>
      </c>
    </row>
    <row r="2930" spans="1:1" hidden="1" x14ac:dyDescent="0.2">
      <c r="A2930" t="s">
        <v>1924</v>
      </c>
    </row>
    <row r="2931" spans="1:1" hidden="1" x14ac:dyDescent="0.2">
      <c r="A2931" t="s">
        <v>1936</v>
      </c>
    </row>
    <row r="2932" spans="1:1" hidden="1" x14ac:dyDescent="0.2">
      <c r="A2932" t="s">
        <v>3317</v>
      </c>
    </row>
    <row r="2933" spans="1:1" hidden="1" x14ac:dyDescent="0.2">
      <c r="A2933" t="s">
        <v>3330</v>
      </c>
    </row>
    <row r="2934" spans="1:1" hidden="1" x14ac:dyDescent="0.2">
      <c r="A2934" t="s">
        <v>1924</v>
      </c>
    </row>
    <row r="2935" spans="1:1" hidden="1" x14ac:dyDescent="0.2">
      <c r="A2935" t="s">
        <v>3769</v>
      </c>
    </row>
    <row r="2936" spans="1:1" hidden="1" x14ac:dyDescent="0.2">
      <c r="A2936" t="s">
        <v>1943</v>
      </c>
    </row>
    <row r="2937" spans="1:1" x14ac:dyDescent="0.2">
      <c r="A2937" t="s">
        <v>3770</v>
      </c>
    </row>
    <row r="2938" spans="1:1" hidden="1" x14ac:dyDescent="0.2">
      <c r="A2938" t="s">
        <v>3315</v>
      </c>
    </row>
    <row r="2939" spans="1:1" hidden="1" x14ac:dyDescent="0.2">
      <c r="A2939" t="s">
        <v>1922</v>
      </c>
    </row>
    <row r="2940" spans="1:1" hidden="1" x14ac:dyDescent="0.2">
      <c r="A2940" t="s">
        <v>3324</v>
      </c>
    </row>
    <row r="2941" spans="1:1" hidden="1" x14ac:dyDescent="0.2">
      <c r="A2941" t="s">
        <v>1924</v>
      </c>
    </row>
    <row r="2942" spans="1:1" hidden="1" x14ac:dyDescent="0.2">
      <c r="A2942" t="s">
        <v>1924</v>
      </c>
    </row>
    <row r="2943" spans="1:1" hidden="1" x14ac:dyDescent="0.2">
      <c r="A2943" t="s">
        <v>1936</v>
      </c>
    </row>
    <row r="2944" spans="1:1" hidden="1" x14ac:dyDescent="0.2">
      <c r="A2944" t="s">
        <v>3317</v>
      </c>
    </row>
    <row r="2945" spans="1:1" hidden="1" x14ac:dyDescent="0.2">
      <c r="A2945" t="s">
        <v>3330</v>
      </c>
    </row>
    <row r="2946" spans="1:1" hidden="1" x14ac:dyDescent="0.2">
      <c r="A2946" t="s">
        <v>1924</v>
      </c>
    </row>
    <row r="2947" spans="1:1" hidden="1" x14ac:dyDescent="0.2">
      <c r="A2947" t="s">
        <v>3771</v>
      </c>
    </row>
    <row r="2948" spans="1:1" hidden="1" x14ac:dyDescent="0.2">
      <c r="A2948" t="s">
        <v>1943</v>
      </c>
    </row>
    <row r="2949" spans="1:1" x14ac:dyDescent="0.2">
      <c r="A2949" t="s">
        <v>3772</v>
      </c>
    </row>
    <row r="2950" spans="1:1" hidden="1" x14ac:dyDescent="0.2">
      <c r="A2950" t="s">
        <v>3315</v>
      </c>
    </row>
    <row r="2951" spans="1:1" hidden="1" x14ac:dyDescent="0.2">
      <c r="A2951" t="s">
        <v>1922</v>
      </c>
    </row>
    <row r="2952" spans="1:1" hidden="1" x14ac:dyDescent="0.2">
      <c r="A2952" t="s">
        <v>3316</v>
      </c>
    </row>
    <row r="2953" spans="1:1" hidden="1" x14ac:dyDescent="0.2">
      <c r="A2953" t="s">
        <v>1924</v>
      </c>
    </row>
    <row r="2954" spans="1:1" hidden="1" x14ac:dyDescent="0.2">
      <c r="A2954" t="s">
        <v>1924</v>
      </c>
    </row>
    <row r="2955" spans="1:1" hidden="1" x14ac:dyDescent="0.2">
      <c r="A2955" t="s">
        <v>1936</v>
      </c>
    </row>
    <row r="2956" spans="1:1" hidden="1" x14ac:dyDescent="0.2">
      <c r="A2956" t="s">
        <v>3317</v>
      </c>
    </row>
    <row r="2957" spans="1:1" hidden="1" x14ac:dyDescent="0.2">
      <c r="A2957" t="s">
        <v>3321</v>
      </c>
    </row>
    <row r="2958" spans="1:1" hidden="1" x14ac:dyDescent="0.2">
      <c r="A2958" t="s">
        <v>1924</v>
      </c>
    </row>
    <row r="2959" spans="1:1" hidden="1" x14ac:dyDescent="0.2">
      <c r="A2959" t="s">
        <v>3773</v>
      </c>
    </row>
    <row r="2960" spans="1:1" hidden="1" x14ac:dyDescent="0.2">
      <c r="A2960" t="s">
        <v>1943</v>
      </c>
    </row>
    <row r="2961" spans="1:1" x14ac:dyDescent="0.2">
      <c r="A2961" t="s">
        <v>3774</v>
      </c>
    </row>
    <row r="2962" spans="1:1" hidden="1" x14ac:dyDescent="0.2">
      <c r="A2962" t="s">
        <v>3315</v>
      </c>
    </row>
    <row r="2963" spans="1:1" hidden="1" x14ac:dyDescent="0.2">
      <c r="A2963" t="s">
        <v>1922</v>
      </c>
    </row>
    <row r="2964" spans="1:1" hidden="1" x14ac:dyDescent="0.2">
      <c r="A2964" t="s">
        <v>3324</v>
      </c>
    </row>
    <row r="2965" spans="1:1" hidden="1" x14ac:dyDescent="0.2">
      <c r="A2965" t="s">
        <v>1924</v>
      </c>
    </row>
    <row r="2966" spans="1:1" hidden="1" x14ac:dyDescent="0.2">
      <c r="A2966" t="s">
        <v>1924</v>
      </c>
    </row>
    <row r="2967" spans="1:1" hidden="1" x14ac:dyDescent="0.2">
      <c r="A2967" t="s">
        <v>1936</v>
      </c>
    </row>
    <row r="2968" spans="1:1" hidden="1" x14ac:dyDescent="0.2">
      <c r="A2968" t="s">
        <v>3317</v>
      </c>
    </row>
    <row r="2969" spans="1:1" hidden="1" x14ac:dyDescent="0.2">
      <c r="A2969" t="s">
        <v>3330</v>
      </c>
    </row>
    <row r="2970" spans="1:1" hidden="1" x14ac:dyDescent="0.2">
      <c r="A2970" t="s">
        <v>1924</v>
      </c>
    </row>
    <row r="2971" spans="1:1" hidden="1" x14ac:dyDescent="0.2">
      <c r="A2971" t="s">
        <v>3775</v>
      </c>
    </row>
    <row r="2972" spans="1:1" hidden="1" x14ac:dyDescent="0.2">
      <c r="A2972" t="s">
        <v>1943</v>
      </c>
    </row>
    <row r="2973" spans="1:1" x14ac:dyDescent="0.2">
      <c r="A2973" t="s">
        <v>3776</v>
      </c>
    </row>
    <row r="2974" spans="1:1" hidden="1" x14ac:dyDescent="0.2">
      <c r="A2974" t="s">
        <v>3315</v>
      </c>
    </row>
    <row r="2975" spans="1:1" hidden="1" x14ac:dyDescent="0.2">
      <c r="A2975" t="s">
        <v>1922</v>
      </c>
    </row>
    <row r="2976" spans="1:1" hidden="1" x14ac:dyDescent="0.2">
      <c r="A2976" t="s">
        <v>3359</v>
      </c>
    </row>
    <row r="2977" spans="1:1" hidden="1" x14ac:dyDescent="0.2">
      <c r="A2977" t="s">
        <v>1924</v>
      </c>
    </row>
    <row r="2978" spans="1:1" hidden="1" x14ac:dyDescent="0.2">
      <c r="A2978" t="s">
        <v>1924</v>
      </c>
    </row>
    <row r="2979" spans="1:1" hidden="1" x14ac:dyDescent="0.2">
      <c r="A2979" t="s">
        <v>1936</v>
      </c>
    </row>
    <row r="2980" spans="1:1" hidden="1" x14ac:dyDescent="0.2">
      <c r="A2980" t="s">
        <v>3317</v>
      </c>
    </row>
    <row r="2981" spans="1:1" hidden="1" x14ac:dyDescent="0.2">
      <c r="A2981" t="s">
        <v>3360</v>
      </c>
    </row>
    <row r="2982" spans="1:1" hidden="1" x14ac:dyDescent="0.2">
      <c r="A2982" t="s">
        <v>1924</v>
      </c>
    </row>
    <row r="2983" spans="1:1" hidden="1" x14ac:dyDescent="0.2">
      <c r="A2983" t="s">
        <v>3777</v>
      </c>
    </row>
    <row r="2984" spans="1:1" hidden="1" x14ac:dyDescent="0.2">
      <c r="A2984" t="s">
        <v>1943</v>
      </c>
    </row>
    <row r="2985" spans="1:1" x14ac:dyDescent="0.2">
      <c r="A2985" t="s">
        <v>3778</v>
      </c>
    </row>
    <row r="2986" spans="1:1" hidden="1" x14ac:dyDescent="0.2">
      <c r="A2986" t="s">
        <v>3315</v>
      </c>
    </row>
    <row r="2987" spans="1:1" hidden="1" x14ac:dyDescent="0.2">
      <c r="A2987" t="s">
        <v>1922</v>
      </c>
    </row>
    <row r="2988" spans="1:1" hidden="1" x14ac:dyDescent="0.2">
      <c r="A2988" t="s">
        <v>3316</v>
      </c>
    </row>
    <row r="2989" spans="1:1" hidden="1" x14ac:dyDescent="0.2">
      <c r="A2989" t="s">
        <v>1924</v>
      </c>
    </row>
    <row r="2990" spans="1:1" hidden="1" x14ac:dyDescent="0.2">
      <c r="A2990" t="s">
        <v>1924</v>
      </c>
    </row>
    <row r="2991" spans="1:1" hidden="1" x14ac:dyDescent="0.2">
      <c r="A2991" t="s">
        <v>1936</v>
      </c>
    </row>
    <row r="2992" spans="1:1" hidden="1" x14ac:dyDescent="0.2">
      <c r="A2992" t="s">
        <v>3317</v>
      </c>
    </row>
    <row r="2993" spans="1:1" hidden="1" x14ac:dyDescent="0.2">
      <c r="A2993" t="s">
        <v>3321</v>
      </c>
    </row>
    <row r="2994" spans="1:1" hidden="1" x14ac:dyDescent="0.2">
      <c r="A2994" t="s">
        <v>1924</v>
      </c>
    </row>
    <row r="2995" spans="1:1" hidden="1" x14ac:dyDescent="0.2">
      <c r="A2995" t="s">
        <v>3779</v>
      </c>
    </row>
    <row r="2996" spans="1:1" hidden="1" x14ac:dyDescent="0.2">
      <c r="A2996" t="s">
        <v>1943</v>
      </c>
    </row>
    <row r="2997" spans="1:1" x14ac:dyDescent="0.2">
      <c r="A2997" t="s">
        <v>3780</v>
      </c>
    </row>
    <row r="2998" spans="1:1" hidden="1" x14ac:dyDescent="0.2">
      <c r="A2998" t="s">
        <v>3315</v>
      </c>
    </row>
    <row r="2999" spans="1:1" hidden="1" x14ac:dyDescent="0.2">
      <c r="A2999" t="s">
        <v>1922</v>
      </c>
    </row>
    <row r="3000" spans="1:1" hidden="1" x14ac:dyDescent="0.2">
      <c r="A3000" t="s">
        <v>3324</v>
      </c>
    </row>
    <row r="3001" spans="1:1" hidden="1" x14ac:dyDescent="0.2">
      <c r="A3001" t="s">
        <v>1924</v>
      </c>
    </row>
    <row r="3002" spans="1:1" hidden="1" x14ac:dyDescent="0.2">
      <c r="A3002" t="s">
        <v>1924</v>
      </c>
    </row>
    <row r="3003" spans="1:1" hidden="1" x14ac:dyDescent="0.2">
      <c r="A3003" t="s">
        <v>1936</v>
      </c>
    </row>
    <row r="3004" spans="1:1" hidden="1" x14ac:dyDescent="0.2">
      <c r="A3004" t="s">
        <v>3317</v>
      </c>
    </row>
    <row r="3005" spans="1:1" hidden="1" x14ac:dyDescent="0.2">
      <c r="A3005" t="s">
        <v>3330</v>
      </c>
    </row>
    <row r="3006" spans="1:1" hidden="1" x14ac:dyDescent="0.2">
      <c r="A3006" t="s">
        <v>1924</v>
      </c>
    </row>
    <row r="3007" spans="1:1" hidden="1" x14ac:dyDescent="0.2">
      <c r="A3007" t="s">
        <v>3781</v>
      </c>
    </row>
    <row r="3008" spans="1:1" hidden="1" x14ac:dyDescent="0.2">
      <c r="A3008" t="s">
        <v>2012</v>
      </c>
    </row>
    <row r="3009" spans="1:1" hidden="1" x14ac:dyDescent="0.2">
      <c r="A3009" t="s">
        <v>1920</v>
      </c>
    </row>
    <row r="3010" spans="1:1" hidden="1" x14ac:dyDescent="0.2">
      <c r="A3010" t="s">
        <v>3782</v>
      </c>
    </row>
    <row r="3011" spans="1:1" x14ac:dyDescent="0.2">
      <c r="A3011" t="s">
        <v>3783</v>
      </c>
    </row>
    <row r="3012" spans="1:1" hidden="1" x14ac:dyDescent="0.2">
      <c r="A3012" t="s">
        <v>3315</v>
      </c>
    </row>
    <row r="3013" spans="1:1" hidden="1" x14ac:dyDescent="0.2">
      <c r="A3013" t="s">
        <v>1922</v>
      </c>
    </row>
    <row r="3014" spans="1:1" hidden="1" x14ac:dyDescent="0.2">
      <c r="A3014" t="s">
        <v>3316</v>
      </c>
    </row>
    <row r="3015" spans="1:1" hidden="1" x14ac:dyDescent="0.2">
      <c r="A3015" t="s">
        <v>1924</v>
      </c>
    </row>
    <row r="3016" spans="1:1" hidden="1" x14ac:dyDescent="0.2">
      <c r="A3016" t="s">
        <v>1924</v>
      </c>
    </row>
    <row r="3017" spans="1:1" hidden="1" x14ac:dyDescent="0.2">
      <c r="A3017" t="s">
        <v>1936</v>
      </c>
    </row>
    <row r="3018" spans="1:1" hidden="1" x14ac:dyDescent="0.2">
      <c r="A3018" t="s">
        <v>3317</v>
      </c>
    </row>
    <row r="3019" spans="1:1" hidden="1" x14ac:dyDescent="0.2">
      <c r="A3019" t="s">
        <v>3321</v>
      </c>
    </row>
    <row r="3020" spans="1:1" hidden="1" x14ac:dyDescent="0.2">
      <c r="A3020" t="s">
        <v>1924</v>
      </c>
    </row>
    <row r="3021" spans="1:1" hidden="1" x14ac:dyDescent="0.2">
      <c r="A3021" t="s">
        <v>3784</v>
      </c>
    </row>
    <row r="3022" spans="1:1" hidden="1" x14ac:dyDescent="0.2">
      <c r="A3022" t="s">
        <v>1943</v>
      </c>
    </row>
    <row r="3023" spans="1:1" x14ac:dyDescent="0.2">
      <c r="A3023" t="s">
        <v>3785</v>
      </c>
    </row>
    <row r="3024" spans="1:1" hidden="1" x14ac:dyDescent="0.2">
      <c r="A3024" t="s">
        <v>3315</v>
      </c>
    </row>
    <row r="3025" spans="1:1" hidden="1" x14ac:dyDescent="0.2">
      <c r="A3025" t="s">
        <v>1922</v>
      </c>
    </row>
    <row r="3026" spans="1:1" hidden="1" x14ac:dyDescent="0.2">
      <c r="A3026" t="s">
        <v>3324</v>
      </c>
    </row>
    <row r="3027" spans="1:1" hidden="1" x14ac:dyDescent="0.2">
      <c r="A3027" t="s">
        <v>1924</v>
      </c>
    </row>
    <row r="3028" spans="1:1" hidden="1" x14ac:dyDescent="0.2">
      <c r="A3028" t="s">
        <v>1924</v>
      </c>
    </row>
    <row r="3029" spans="1:1" hidden="1" x14ac:dyDescent="0.2">
      <c r="A3029" t="s">
        <v>1936</v>
      </c>
    </row>
    <row r="3030" spans="1:1" hidden="1" x14ac:dyDescent="0.2">
      <c r="A3030" t="s">
        <v>3317</v>
      </c>
    </row>
    <row r="3031" spans="1:1" hidden="1" x14ac:dyDescent="0.2">
      <c r="A3031" t="s">
        <v>3330</v>
      </c>
    </row>
    <row r="3032" spans="1:1" hidden="1" x14ac:dyDescent="0.2">
      <c r="A3032" t="s">
        <v>1924</v>
      </c>
    </row>
    <row r="3033" spans="1:1" hidden="1" x14ac:dyDescent="0.2">
      <c r="A3033" t="s">
        <v>3786</v>
      </c>
    </row>
    <row r="3034" spans="1:1" hidden="1" x14ac:dyDescent="0.2">
      <c r="A3034" t="s">
        <v>1943</v>
      </c>
    </row>
    <row r="3035" spans="1:1" x14ac:dyDescent="0.2">
      <c r="A3035" t="s">
        <v>3787</v>
      </c>
    </row>
    <row r="3036" spans="1:1" hidden="1" x14ac:dyDescent="0.2">
      <c r="A3036" t="s">
        <v>3315</v>
      </c>
    </row>
    <row r="3037" spans="1:1" hidden="1" x14ac:dyDescent="0.2">
      <c r="A3037" t="s">
        <v>1922</v>
      </c>
    </row>
    <row r="3038" spans="1:1" hidden="1" x14ac:dyDescent="0.2">
      <c r="A3038" t="s">
        <v>3324</v>
      </c>
    </row>
    <row r="3039" spans="1:1" hidden="1" x14ac:dyDescent="0.2">
      <c r="A3039" t="s">
        <v>1924</v>
      </c>
    </row>
    <row r="3040" spans="1:1" hidden="1" x14ac:dyDescent="0.2">
      <c r="A3040" t="s">
        <v>1924</v>
      </c>
    </row>
    <row r="3041" spans="1:1" hidden="1" x14ac:dyDescent="0.2">
      <c r="A3041" t="s">
        <v>1936</v>
      </c>
    </row>
    <row r="3042" spans="1:1" hidden="1" x14ac:dyDescent="0.2">
      <c r="A3042" t="s">
        <v>3317</v>
      </c>
    </row>
    <row r="3043" spans="1:1" hidden="1" x14ac:dyDescent="0.2">
      <c r="A3043" t="s">
        <v>3330</v>
      </c>
    </row>
    <row r="3044" spans="1:1" hidden="1" x14ac:dyDescent="0.2">
      <c r="A3044" t="s">
        <v>1924</v>
      </c>
    </row>
    <row r="3045" spans="1:1" hidden="1" x14ac:dyDescent="0.2">
      <c r="A3045" t="s">
        <v>3788</v>
      </c>
    </row>
    <row r="3046" spans="1:1" hidden="1" x14ac:dyDescent="0.2">
      <c r="A3046" t="s">
        <v>1943</v>
      </c>
    </row>
    <row r="3047" spans="1:1" x14ac:dyDescent="0.2">
      <c r="A3047" t="s">
        <v>3789</v>
      </c>
    </row>
    <row r="3048" spans="1:1" hidden="1" x14ac:dyDescent="0.2">
      <c r="A3048" t="s">
        <v>3315</v>
      </c>
    </row>
    <row r="3049" spans="1:1" hidden="1" x14ac:dyDescent="0.2">
      <c r="A3049" t="s">
        <v>1922</v>
      </c>
    </row>
    <row r="3050" spans="1:1" hidden="1" x14ac:dyDescent="0.2">
      <c r="A3050" t="s">
        <v>3324</v>
      </c>
    </row>
    <row r="3051" spans="1:1" hidden="1" x14ac:dyDescent="0.2">
      <c r="A3051" t="s">
        <v>1924</v>
      </c>
    </row>
    <row r="3052" spans="1:1" hidden="1" x14ac:dyDescent="0.2">
      <c r="A3052" t="s">
        <v>1924</v>
      </c>
    </row>
    <row r="3053" spans="1:1" hidden="1" x14ac:dyDescent="0.2">
      <c r="A3053" t="s">
        <v>1936</v>
      </c>
    </row>
    <row r="3054" spans="1:1" hidden="1" x14ac:dyDescent="0.2">
      <c r="A3054" t="s">
        <v>3317</v>
      </c>
    </row>
    <row r="3055" spans="1:1" hidden="1" x14ac:dyDescent="0.2">
      <c r="A3055" t="s">
        <v>3330</v>
      </c>
    </row>
    <row r="3056" spans="1:1" hidden="1" x14ac:dyDescent="0.2">
      <c r="A3056" t="s">
        <v>1924</v>
      </c>
    </row>
    <row r="3057" spans="1:1" hidden="1" x14ac:dyDescent="0.2">
      <c r="A3057" t="s">
        <v>3790</v>
      </c>
    </row>
    <row r="3058" spans="1:1" hidden="1" x14ac:dyDescent="0.2">
      <c r="A3058" t="s">
        <v>1943</v>
      </c>
    </row>
    <row r="3059" spans="1:1" x14ac:dyDescent="0.2">
      <c r="A3059" t="s">
        <v>3791</v>
      </c>
    </row>
    <row r="3060" spans="1:1" hidden="1" x14ac:dyDescent="0.2">
      <c r="A3060" t="s">
        <v>3315</v>
      </c>
    </row>
    <row r="3061" spans="1:1" hidden="1" x14ac:dyDescent="0.2">
      <c r="A3061" t="s">
        <v>1922</v>
      </c>
    </row>
    <row r="3062" spans="1:1" hidden="1" x14ac:dyDescent="0.2">
      <c r="A3062" t="s">
        <v>3324</v>
      </c>
    </row>
    <row r="3063" spans="1:1" hidden="1" x14ac:dyDescent="0.2">
      <c r="A3063" t="s">
        <v>1924</v>
      </c>
    </row>
    <row r="3064" spans="1:1" hidden="1" x14ac:dyDescent="0.2">
      <c r="A3064" t="s">
        <v>1924</v>
      </c>
    </row>
    <row r="3065" spans="1:1" hidden="1" x14ac:dyDescent="0.2">
      <c r="A3065" t="s">
        <v>1936</v>
      </c>
    </row>
    <row r="3066" spans="1:1" hidden="1" x14ac:dyDescent="0.2">
      <c r="A3066" t="s">
        <v>3317</v>
      </c>
    </row>
    <row r="3067" spans="1:1" hidden="1" x14ac:dyDescent="0.2">
      <c r="A3067" t="s">
        <v>3330</v>
      </c>
    </row>
    <row r="3068" spans="1:1" hidden="1" x14ac:dyDescent="0.2">
      <c r="A3068" t="s">
        <v>1924</v>
      </c>
    </row>
    <row r="3069" spans="1:1" hidden="1" x14ac:dyDescent="0.2">
      <c r="A3069" t="s">
        <v>3792</v>
      </c>
    </row>
    <row r="3070" spans="1:1" hidden="1" x14ac:dyDescent="0.2">
      <c r="A3070" t="s">
        <v>1943</v>
      </c>
    </row>
    <row r="3071" spans="1:1" x14ac:dyDescent="0.2">
      <c r="A3071" t="s">
        <v>3793</v>
      </c>
    </row>
    <row r="3072" spans="1:1" hidden="1" x14ac:dyDescent="0.2">
      <c r="A3072" t="s">
        <v>3315</v>
      </c>
    </row>
    <row r="3073" spans="1:1" hidden="1" x14ac:dyDescent="0.2">
      <c r="A3073" t="s">
        <v>1922</v>
      </c>
    </row>
    <row r="3074" spans="1:1" hidden="1" x14ac:dyDescent="0.2">
      <c r="A3074" t="s">
        <v>3324</v>
      </c>
    </row>
    <row r="3075" spans="1:1" hidden="1" x14ac:dyDescent="0.2">
      <c r="A3075" t="s">
        <v>1924</v>
      </c>
    </row>
    <row r="3076" spans="1:1" hidden="1" x14ac:dyDescent="0.2">
      <c r="A3076" t="s">
        <v>1924</v>
      </c>
    </row>
    <row r="3077" spans="1:1" hidden="1" x14ac:dyDescent="0.2">
      <c r="A3077" t="s">
        <v>1936</v>
      </c>
    </row>
    <row r="3078" spans="1:1" hidden="1" x14ac:dyDescent="0.2">
      <c r="A3078" t="s">
        <v>3317</v>
      </c>
    </row>
    <row r="3079" spans="1:1" hidden="1" x14ac:dyDescent="0.2">
      <c r="A3079" t="s">
        <v>3330</v>
      </c>
    </row>
    <row r="3080" spans="1:1" hidden="1" x14ac:dyDescent="0.2">
      <c r="A3080" t="s">
        <v>1924</v>
      </c>
    </row>
    <row r="3081" spans="1:1" hidden="1" x14ac:dyDescent="0.2">
      <c r="A3081" t="s">
        <v>3794</v>
      </c>
    </row>
    <row r="3082" spans="1:1" hidden="1" x14ac:dyDescent="0.2">
      <c r="A3082" t="s">
        <v>1943</v>
      </c>
    </row>
    <row r="3083" spans="1:1" x14ac:dyDescent="0.2">
      <c r="A3083" t="s">
        <v>3795</v>
      </c>
    </row>
    <row r="3084" spans="1:1" hidden="1" x14ac:dyDescent="0.2">
      <c r="A3084" t="s">
        <v>3315</v>
      </c>
    </row>
    <row r="3085" spans="1:1" hidden="1" x14ac:dyDescent="0.2">
      <c r="A3085" t="s">
        <v>1922</v>
      </c>
    </row>
    <row r="3086" spans="1:1" hidden="1" x14ac:dyDescent="0.2">
      <c r="A3086" t="s">
        <v>3324</v>
      </c>
    </row>
    <row r="3087" spans="1:1" hidden="1" x14ac:dyDescent="0.2">
      <c r="A3087" t="s">
        <v>1924</v>
      </c>
    </row>
    <row r="3088" spans="1:1" hidden="1" x14ac:dyDescent="0.2">
      <c r="A3088" t="s">
        <v>1924</v>
      </c>
    </row>
    <row r="3089" spans="1:1" hidden="1" x14ac:dyDescent="0.2">
      <c r="A3089" t="s">
        <v>1936</v>
      </c>
    </row>
    <row r="3090" spans="1:1" hidden="1" x14ac:dyDescent="0.2">
      <c r="A3090" t="s">
        <v>3317</v>
      </c>
    </row>
    <row r="3091" spans="1:1" hidden="1" x14ac:dyDescent="0.2">
      <c r="A3091" t="s">
        <v>3330</v>
      </c>
    </row>
    <row r="3092" spans="1:1" hidden="1" x14ac:dyDescent="0.2">
      <c r="A3092" t="s">
        <v>1924</v>
      </c>
    </row>
    <row r="3093" spans="1:1" hidden="1" x14ac:dyDescent="0.2">
      <c r="A3093" t="s">
        <v>3796</v>
      </c>
    </row>
    <row r="3094" spans="1:1" hidden="1" x14ac:dyDescent="0.2">
      <c r="A3094" t="s">
        <v>1943</v>
      </c>
    </row>
    <row r="3095" spans="1:1" x14ac:dyDescent="0.2">
      <c r="A3095" t="s">
        <v>3797</v>
      </c>
    </row>
    <row r="3096" spans="1:1" hidden="1" x14ac:dyDescent="0.2">
      <c r="A3096" t="s">
        <v>3315</v>
      </c>
    </row>
    <row r="3097" spans="1:1" hidden="1" x14ac:dyDescent="0.2">
      <c r="A3097" t="s">
        <v>1922</v>
      </c>
    </row>
    <row r="3098" spans="1:1" hidden="1" x14ac:dyDescent="0.2">
      <c r="A3098" t="s">
        <v>3324</v>
      </c>
    </row>
    <row r="3099" spans="1:1" hidden="1" x14ac:dyDescent="0.2">
      <c r="A3099" t="s">
        <v>1924</v>
      </c>
    </row>
    <row r="3100" spans="1:1" hidden="1" x14ac:dyDescent="0.2">
      <c r="A3100" t="s">
        <v>1924</v>
      </c>
    </row>
    <row r="3101" spans="1:1" hidden="1" x14ac:dyDescent="0.2">
      <c r="A3101" t="s">
        <v>1936</v>
      </c>
    </row>
    <row r="3102" spans="1:1" hidden="1" x14ac:dyDescent="0.2">
      <c r="A3102" t="s">
        <v>3317</v>
      </c>
    </row>
    <row r="3103" spans="1:1" hidden="1" x14ac:dyDescent="0.2">
      <c r="A3103" t="s">
        <v>3330</v>
      </c>
    </row>
    <row r="3104" spans="1:1" hidden="1" x14ac:dyDescent="0.2">
      <c r="A3104" t="s">
        <v>1924</v>
      </c>
    </row>
    <row r="3105" spans="1:1" hidden="1" x14ac:dyDescent="0.2">
      <c r="A3105" t="s">
        <v>3798</v>
      </c>
    </row>
    <row r="3106" spans="1:1" hidden="1" x14ac:dyDescent="0.2">
      <c r="A3106" t="s">
        <v>1943</v>
      </c>
    </row>
    <row r="3107" spans="1:1" x14ac:dyDescent="0.2">
      <c r="A3107" t="s">
        <v>3799</v>
      </c>
    </row>
    <row r="3108" spans="1:1" hidden="1" x14ac:dyDescent="0.2">
      <c r="A3108" t="s">
        <v>3315</v>
      </c>
    </row>
    <row r="3109" spans="1:1" hidden="1" x14ac:dyDescent="0.2">
      <c r="A3109" t="s">
        <v>1922</v>
      </c>
    </row>
    <row r="3110" spans="1:1" hidden="1" x14ac:dyDescent="0.2">
      <c r="A3110" t="s">
        <v>3324</v>
      </c>
    </row>
    <row r="3111" spans="1:1" hidden="1" x14ac:dyDescent="0.2">
      <c r="A3111" t="s">
        <v>1924</v>
      </c>
    </row>
    <row r="3112" spans="1:1" hidden="1" x14ac:dyDescent="0.2">
      <c r="A3112" t="s">
        <v>1924</v>
      </c>
    </row>
    <row r="3113" spans="1:1" hidden="1" x14ac:dyDescent="0.2">
      <c r="A3113" t="s">
        <v>1936</v>
      </c>
    </row>
    <row r="3114" spans="1:1" hidden="1" x14ac:dyDescent="0.2">
      <c r="A3114" t="s">
        <v>3317</v>
      </c>
    </row>
    <row r="3115" spans="1:1" hidden="1" x14ac:dyDescent="0.2">
      <c r="A3115" t="s">
        <v>3330</v>
      </c>
    </row>
    <row r="3116" spans="1:1" hidden="1" x14ac:dyDescent="0.2">
      <c r="A3116" t="s">
        <v>1924</v>
      </c>
    </row>
    <row r="3117" spans="1:1" hidden="1" x14ac:dyDescent="0.2">
      <c r="A3117" t="s">
        <v>3800</v>
      </c>
    </row>
    <row r="3118" spans="1:1" hidden="1" x14ac:dyDescent="0.2">
      <c r="A3118" t="s">
        <v>1943</v>
      </c>
    </row>
    <row r="3119" spans="1:1" x14ac:dyDescent="0.2">
      <c r="A3119" t="s">
        <v>3801</v>
      </c>
    </row>
    <row r="3120" spans="1:1" hidden="1" x14ac:dyDescent="0.2">
      <c r="A3120" t="s">
        <v>3315</v>
      </c>
    </row>
    <row r="3121" spans="1:1" hidden="1" x14ac:dyDescent="0.2">
      <c r="A3121" t="s">
        <v>1922</v>
      </c>
    </row>
    <row r="3122" spans="1:1" hidden="1" x14ac:dyDescent="0.2">
      <c r="A3122" t="s">
        <v>3324</v>
      </c>
    </row>
    <row r="3123" spans="1:1" hidden="1" x14ac:dyDescent="0.2">
      <c r="A3123" t="s">
        <v>1924</v>
      </c>
    </row>
    <row r="3124" spans="1:1" hidden="1" x14ac:dyDescent="0.2">
      <c r="A3124" t="s">
        <v>1924</v>
      </c>
    </row>
    <row r="3125" spans="1:1" hidden="1" x14ac:dyDescent="0.2">
      <c r="A3125" t="s">
        <v>1936</v>
      </c>
    </row>
    <row r="3126" spans="1:1" hidden="1" x14ac:dyDescent="0.2">
      <c r="A3126" t="s">
        <v>3317</v>
      </c>
    </row>
    <row r="3127" spans="1:1" hidden="1" x14ac:dyDescent="0.2">
      <c r="A3127" t="s">
        <v>3330</v>
      </c>
    </row>
    <row r="3128" spans="1:1" hidden="1" x14ac:dyDescent="0.2">
      <c r="A3128" t="s">
        <v>1924</v>
      </c>
    </row>
    <row r="3129" spans="1:1" hidden="1" x14ac:dyDescent="0.2">
      <c r="A3129" t="s">
        <v>3802</v>
      </c>
    </row>
    <row r="3130" spans="1:1" hidden="1" x14ac:dyDescent="0.2">
      <c r="A3130" t="s">
        <v>1943</v>
      </c>
    </row>
    <row r="3131" spans="1:1" x14ac:dyDescent="0.2">
      <c r="A3131" t="s">
        <v>3803</v>
      </c>
    </row>
    <row r="3132" spans="1:1" hidden="1" x14ac:dyDescent="0.2">
      <c r="A3132" t="s">
        <v>3315</v>
      </c>
    </row>
    <row r="3133" spans="1:1" hidden="1" x14ac:dyDescent="0.2">
      <c r="A3133" t="s">
        <v>1922</v>
      </c>
    </row>
    <row r="3134" spans="1:1" hidden="1" x14ac:dyDescent="0.2">
      <c r="A3134" t="s">
        <v>3324</v>
      </c>
    </row>
    <row r="3135" spans="1:1" hidden="1" x14ac:dyDescent="0.2">
      <c r="A3135" t="s">
        <v>1924</v>
      </c>
    </row>
    <row r="3136" spans="1:1" hidden="1" x14ac:dyDescent="0.2">
      <c r="A3136" t="s">
        <v>1924</v>
      </c>
    </row>
    <row r="3137" spans="1:1" hidden="1" x14ac:dyDescent="0.2">
      <c r="A3137" t="s">
        <v>1936</v>
      </c>
    </row>
    <row r="3138" spans="1:1" hidden="1" x14ac:dyDescent="0.2">
      <c r="A3138" t="s">
        <v>3317</v>
      </c>
    </row>
    <row r="3139" spans="1:1" hidden="1" x14ac:dyDescent="0.2">
      <c r="A3139" t="s">
        <v>3330</v>
      </c>
    </row>
    <row r="3140" spans="1:1" hidden="1" x14ac:dyDescent="0.2">
      <c r="A3140" t="s">
        <v>1924</v>
      </c>
    </row>
    <row r="3141" spans="1:1" hidden="1" x14ac:dyDescent="0.2">
      <c r="A3141" t="s">
        <v>3804</v>
      </c>
    </row>
    <row r="3142" spans="1:1" hidden="1" x14ac:dyDescent="0.2">
      <c r="A3142" t="s">
        <v>1943</v>
      </c>
    </row>
    <row r="3143" spans="1:1" x14ac:dyDescent="0.2">
      <c r="A3143" t="s">
        <v>3805</v>
      </c>
    </row>
    <row r="3144" spans="1:1" hidden="1" x14ac:dyDescent="0.2">
      <c r="A3144" t="s">
        <v>3315</v>
      </c>
    </row>
    <row r="3145" spans="1:1" hidden="1" x14ac:dyDescent="0.2">
      <c r="A3145" t="s">
        <v>1922</v>
      </c>
    </row>
    <row r="3146" spans="1:1" hidden="1" x14ac:dyDescent="0.2">
      <c r="A3146" t="s">
        <v>3324</v>
      </c>
    </row>
    <row r="3147" spans="1:1" hidden="1" x14ac:dyDescent="0.2">
      <c r="A3147" t="s">
        <v>1924</v>
      </c>
    </row>
    <row r="3148" spans="1:1" hidden="1" x14ac:dyDescent="0.2">
      <c r="A3148" t="s">
        <v>1924</v>
      </c>
    </row>
    <row r="3149" spans="1:1" hidden="1" x14ac:dyDescent="0.2">
      <c r="A3149" t="s">
        <v>1936</v>
      </c>
    </row>
    <row r="3150" spans="1:1" hidden="1" x14ac:dyDescent="0.2">
      <c r="A3150" t="s">
        <v>3317</v>
      </c>
    </row>
    <row r="3151" spans="1:1" hidden="1" x14ac:dyDescent="0.2">
      <c r="A3151" t="s">
        <v>3330</v>
      </c>
    </row>
    <row r="3152" spans="1:1" hidden="1" x14ac:dyDescent="0.2">
      <c r="A3152" t="s">
        <v>1924</v>
      </c>
    </row>
    <row r="3153" spans="1:1" hidden="1" x14ac:dyDescent="0.2">
      <c r="A3153" t="s">
        <v>3806</v>
      </c>
    </row>
    <row r="3154" spans="1:1" hidden="1" x14ac:dyDescent="0.2">
      <c r="A3154" t="s">
        <v>2012</v>
      </c>
    </row>
    <row r="3155" spans="1:1" hidden="1" x14ac:dyDescent="0.2">
      <c r="A3155" t="s">
        <v>1920</v>
      </c>
    </row>
    <row r="3156" spans="1:1" hidden="1" x14ac:dyDescent="0.2">
      <c r="A3156" t="s">
        <v>3807</v>
      </c>
    </row>
    <row r="3157" spans="1:1" x14ac:dyDescent="0.2">
      <c r="A3157" t="s">
        <v>3808</v>
      </c>
    </row>
    <row r="3158" spans="1:1" hidden="1" x14ac:dyDescent="0.2">
      <c r="A3158" t="s">
        <v>3315</v>
      </c>
    </row>
    <row r="3159" spans="1:1" hidden="1" x14ac:dyDescent="0.2">
      <c r="A3159" t="s">
        <v>1922</v>
      </c>
    </row>
    <row r="3160" spans="1:1" hidden="1" x14ac:dyDescent="0.2">
      <c r="A3160" t="s">
        <v>3324</v>
      </c>
    </row>
    <row r="3161" spans="1:1" hidden="1" x14ac:dyDescent="0.2">
      <c r="A3161" t="s">
        <v>1924</v>
      </c>
    </row>
    <row r="3162" spans="1:1" hidden="1" x14ac:dyDescent="0.2">
      <c r="A3162" t="s">
        <v>1924</v>
      </c>
    </row>
    <row r="3163" spans="1:1" hidden="1" x14ac:dyDescent="0.2">
      <c r="A3163" t="s">
        <v>1936</v>
      </c>
    </row>
    <row r="3164" spans="1:1" hidden="1" x14ac:dyDescent="0.2">
      <c r="A3164" t="s">
        <v>3317</v>
      </c>
    </row>
    <row r="3165" spans="1:1" hidden="1" x14ac:dyDescent="0.2">
      <c r="A3165" t="s">
        <v>3330</v>
      </c>
    </row>
    <row r="3166" spans="1:1" hidden="1" x14ac:dyDescent="0.2">
      <c r="A3166" t="s">
        <v>1924</v>
      </c>
    </row>
    <row r="3167" spans="1:1" hidden="1" x14ac:dyDescent="0.2">
      <c r="A3167" t="s">
        <v>3809</v>
      </c>
    </row>
    <row r="3168" spans="1:1" hidden="1" x14ac:dyDescent="0.2">
      <c r="A3168" t="s">
        <v>1943</v>
      </c>
    </row>
    <row r="3169" spans="1:1" x14ac:dyDescent="0.2">
      <c r="A3169" t="s">
        <v>3810</v>
      </c>
    </row>
    <row r="3170" spans="1:1" hidden="1" x14ac:dyDescent="0.2">
      <c r="A3170" t="s">
        <v>3315</v>
      </c>
    </row>
    <row r="3171" spans="1:1" hidden="1" x14ac:dyDescent="0.2">
      <c r="A3171" t="s">
        <v>1922</v>
      </c>
    </row>
    <row r="3172" spans="1:1" hidden="1" x14ac:dyDescent="0.2">
      <c r="A3172" t="s">
        <v>3324</v>
      </c>
    </row>
    <row r="3173" spans="1:1" hidden="1" x14ac:dyDescent="0.2">
      <c r="A3173" t="s">
        <v>1924</v>
      </c>
    </row>
    <row r="3174" spans="1:1" hidden="1" x14ac:dyDescent="0.2">
      <c r="A3174" t="s">
        <v>1924</v>
      </c>
    </row>
    <row r="3175" spans="1:1" hidden="1" x14ac:dyDescent="0.2">
      <c r="A3175" t="s">
        <v>1936</v>
      </c>
    </row>
    <row r="3176" spans="1:1" hidden="1" x14ac:dyDescent="0.2">
      <c r="A3176" t="s">
        <v>3317</v>
      </c>
    </row>
    <row r="3177" spans="1:1" hidden="1" x14ac:dyDescent="0.2">
      <c r="A3177" t="s">
        <v>3330</v>
      </c>
    </row>
    <row r="3178" spans="1:1" hidden="1" x14ac:dyDescent="0.2">
      <c r="A3178" t="s">
        <v>1924</v>
      </c>
    </row>
    <row r="3179" spans="1:1" hidden="1" x14ac:dyDescent="0.2">
      <c r="A3179" t="s">
        <v>3811</v>
      </c>
    </row>
    <row r="3180" spans="1:1" hidden="1" x14ac:dyDescent="0.2">
      <c r="A3180" t="s">
        <v>1943</v>
      </c>
    </row>
    <row r="3181" spans="1:1" x14ac:dyDescent="0.2">
      <c r="A3181" t="s">
        <v>3812</v>
      </c>
    </row>
    <row r="3182" spans="1:1" hidden="1" x14ac:dyDescent="0.2">
      <c r="A3182" t="s">
        <v>3315</v>
      </c>
    </row>
    <row r="3183" spans="1:1" hidden="1" x14ac:dyDescent="0.2">
      <c r="A3183" t="s">
        <v>1922</v>
      </c>
    </row>
    <row r="3184" spans="1:1" hidden="1" x14ac:dyDescent="0.2">
      <c r="A3184" t="s">
        <v>3324</v>
      </c>
    </row>
    <row r="3185" spans="1:1" hidden="1" x14ac:dyDescent="0.2">
      <c r="A3185" t="s">
        <v>1924</v>
      </c>
    </row>
    <row r="3186" spans="1:1" hidden="1" x14ac:dyDescent="0.2">
      <c r="A3186" t="s">
        <v>1924</v>
      </c>
    </row>
    <row r="3187" spans="1:1" hidden="1" x14ac:dyDescent="0.2">
      <c r="A3187" t="s">
        <v>1936</v>
      </c>
    </row>
    <row r="3188" spans="1:1" hidden="1" x14ac:dyDescent="0.2">
      <c r="A3188" t="s">
        <v>3317</v>
      </c>
    </row>
    <row r="3189" spans="1:1" hidden="1" x14ac:dyDescent="0.2">
      <c r="A3189" t="s">
        <v>3325</v>
      </c>
    </row>
    <row r="3190" spans="1:1" hidden="1" x14ac:dyDescent="0.2">
      <c r="A3190" t="s">
        <v>1924</v>
      </c>
    </row>
    <row r="3191" spans="1:1" hidden="1" x14ac:dyDescent="0.2">
      <c r="A3191" t="s">
        <v>3813</v>
      </c>
    </row>
    <row r="3192" spans="1:1" hidden="1" x14ac:dyDescent="0.2">
      <c r="A3192" t="s">
        <v>1943</v>
      </c>
    </row>
    <row r="3193" spans="1:1" x14ac:dyDescent="0.2">
      <c r="A3193" t="s">
        <v>3814</v>
      </c>
    </row>
    <row r="3194" spans="1:1" hidden="1" x14ac:dyDescent="0.2">
      <c r="A3194" t="s">
        <v>3315</v>
      </c>
    </row>
    <row r="3195" spans="1:1" hidden="1" x14ac:dyDescent="0.2">
      <c r="A3195" t="s">
        <v>1922</v>
      </c>
    </row>
    <row r="3196" spans="1:1" hidden="1" x14ac:dyDescent="0.2">
      <c r="A3196" t="s">
        <v>3324</v>
      </c>
    </row>
    <row r="3197" spans="1:1" hidden="1" x14ac:dyDescent="0.2">
      <c r="A3197" t="s">
        <v>1924</v>
      </c>
    </row>
    <row r="3198" spans="1:1" hidden="1" x14ac:dyDescent="0.2">
      <c r="A3198" t="s">
        <v>1924</v>
      </c>
    </row>
    <row r="3199" spans="1:1" hidden="1" x14ac:dyDescent="0.2">
      <c r="A3199" t="s">
        <v>1936</v>
      </c>
    </row>
    <row r="3200" spans="1:1" hidden="1" x14ac:dyDescent="0.2">
      <c r="A3200" t="s">
        <v>3317</v>
      </c>
    </row>
    <row r="3201" spans="1:1" hidden="1" x14ac:dyDescent="0.2">
      <c r="A3201" t="s">
        <v>3330</v>
      </c>
    </row>
    <row r="3202" spans="1:1" hidden="1" x14ac:dyDescent="0.2">
      <c r="A3202" t="s">
        <v>1924</v>
      </c>
    </row>
    <row r="3203" spans="1:1" hidden="1" x14ac:dyDescent="0.2">
      <c r="A3203" t="s">
        <v>3815</v>
      </c>
    </row>
    <row r="3204" spans="1:1" hidden="1" x14ac:dyDescent="0.2">
      <c r="A3204" t="s">
        <v>1943</v>
      </c>
    </row>
    <row r="3205" spans="1:1" x14ac:dyDescent="0.2">
      <c r="A3205" t="s">
        <v>3816</v>
      </c>
    </row>
    <row r="3206" spans="1:1" hidden="1" x14ac:dyDescent="0.2">
      <c r="A3206" t="s">
        <v>3315</v>
      </c>
    </row>
    <row r="3207" spans="1:1" hidden="1" x14ac:dyDescent="0.2">
      <c r="A3207" t="s">
        <v>1922</v>
      </c>
    </row>
    <row r="3208" spans="1:1" hidden="1" x14ac:dyDescent="0.2">
      <c r="A3208" t="s">
        <v>3359</v>
      </c>
    </row>
    <row r="3209" spans="1:1" hidden="1" x14ac:dyDescent="0.2">
      <c r="A3209" t="s">
        <v>1924</v>
      </c>
    </row>
    <row r="3210" spans="1:1" hidden="1" x14ac:dyDescent="0.2">
      <c r="A3210" t="s">
        <v>1924</v>
      </c>
    </row>
    <row r="3211" spans="1:1" hidden="1" x14ac:dyDescent="0.2">
      <c r="A3211" t="s">
        <v>1936</v>
      </c>
    </row>
    <row r="3212" spans="1:1" hidden="1" x14ac:dyDescent="0.2">
      <c r="A3212" t="s">
        <v>3317</v>
      </c>
    </row>
    <row r="3213" spans="1:1" hidden="1" x14ac:dyDescent="0.2">
      <c r="A3213" t="s">
        <v>3360</v>
      </c>
    </row>
    <row r="3214" spans="1:1" hidden="1" x14ac:dyDescent="0.2">
      <c r="A3214" t="s">
        <v>1924</v>
      </c>
    </row>
    <row r="3215" spans="1:1" hidden="1" x14ac:dyDescent="0.2">
      <c r="A3215" t="s">
        <v>3817</v>
      </c>
    </row>
    <row r="3216" spans="1:1" hidden="1" x14ac:dyDescent="0.2">
      <c r="A3216" t="s">
        <v>1943</v>
      </c>
    </row>
    <row r="3217" spans="1:1" x14ac:dyDescent="0.2">
      <c r="A3217" t="s">
        <v>3818</v>
      </c>
    </row>
    <row r="3218" spans="1:1" hidden="1" x14ac:dyDescent="0.2">
      <c r="A3218" t="s">
        <v>3315</v>
      </c>
    </row>
    <row r="3219" spans="1:1" hidden="1" x14ac:dyDescent="0.2">
      <c r="A3219" t="s">
        <v>1922</v>
      </c>
    </row>
    <row r="3220" spans="1:1" hidden="1" x14ac:dyDescent="0.2">
      <c r="A3220" t="s">
        <v>3316</v>
      </c>
    </row>
    <row r="3221" spans="1:1" hidden="1" x14ac:dyDescent="0.2">
      <c r="A3221" t="s">
        <v>1924</v>
      </c>
    </row>
    <row r="3222" spans="1:1" hidden="1" x14ac:dyDescent="0.2">
      <c r="A3222" t="s">
        <v>1924</v>
      </c>
    </row>
    <row r="3223" spans="1:1" hidden="1" x14ac:dyDescent="0.2">
      <c r="A3223" t="s">
        <v>1936</v>
      </c>
    </row>
    <row r="3224" spans="1:1" hidden="1" x14ac:dyDescent="0.2">
      <c r="A3224" t="s">
        <v>3317</v>
      </c>
    </row>
    <row r="3225" spans="1:1" hidden="1" x14ac:dyDescent="0.2">
      <c r="A3225" t="s">
        <v>3321</v>
      </c>
    </row>
    <row r="3226" spans="1:1" hidden="1" x14ac:dyDescent="0.2">
      <c r="A3226" t="s">
        <v>1924</v>
      </c>
    </row>
    <row r="3227" spans="1:1" hidden="1" x14ac:dyDescent="0.2">
      <c r="A3227" t="s">
        <v>3819</v>
      </c>
    </row>
    <row r="3228" spans="1:1" hidden="1" x14ac:dyDescent="0.2">
      <c r="A3228" t="s">
        <v>1943</v>
      </c>
    </row>
    <row r="3229" spans="1:1" x14ac:dyDescent="0.2">
      <c r="A3229" t="s">
        <v>3820</v>
      </c>
    </row>
    <row r="3230" spans="1:1" hidden="1" x14ac:dyDescent="0.2">
      <c r="A3230" t="s">
        <v>3315</v>
      </c>
    </row>
    <row r="3231" spans="1:1" hidden="1" x14ac:dyDescent="0.2">
      <c r="A3231" t="s">
        <v>1922</v>
      </c>
    </row>
    <row r="3232" spans="1:1" hidden="1" x14ac:dyDescent="0.2">
      <c r="A3232" t="s">
        <v>3359</v>
      </c>
    </row>
    <row r="3233" spans="1:1" hidden="1" x14ac:dyDescent="0.2">
      <c r="A3233" t="s">
        <v>1924</v>
      </c>
    </row>
    <row r="3234" spans="1:1" hidden="1" x14ac:dyDescent="0.2">
      <c r="A3234" t="s">
        <v>1924</v>
      </c>
    </row>
    <row r="3235" spans="1:1" hidden="1" x14ac:dyDescent="0.2">
      <c r="A3235" t="s">
        <v>1936</v>
      </c>
    </row>
    <row r="3236" spans="1:1" hidden="1" x14ac:dyDescent="0.2">
      <c r="A3236" t="s">
        <v>3317</v>
      </c>
    </row>
    <row r="3237" spans="1:1" hidden="1" x14ac:dyDescent="0.2">
      <c r="A3237" t="s">
        <v>3360</v>
      </c>
    </row>
    <row r="3238" spans="1:1" hidden="1" x14ac:dyDescent="0.2">
      <c r="A3238" t="s">
        <v>1924</v>
      </c>
    </row>
    <row r="3239" spans="1:1" hidden="1" x14ac:dyDescent="0.2">
      <c r="A3239" t="s">
        <v>3821</v>
      </c>
    </row>
    <row r="3240" spans="1:1" hidden="1" x14ac:dyDescent="0.2">
      <c r="A3240" t="s">
        <v>1943</v>
      </c>
    </row>
    <row r="3241" spans="1:1" x14ac:dyDescent="0.2">
      <c r="A3241" t="s">
        <v>3822</v>
      </c>
    </row>
    <row r="3242" spans="1:1" hidden="1" x14ac:dyDescent="0.2">
      <c r="A3242" t="s">
        <v>3315</v>
      </c>
    </row>
    <row r="3243" spans="1:1" hidden="1" x14ac:dyDescent="0.2">
      <c r="A3243" t="s">
        <v>1922</v>
      </c>
    </row>
    <row r="3244" spans="1:1" hidden="1" x14ac:dyDescent="0.2">
      <c r="A3244" t="s">
        <v>3316</v>
      </c>
    </row>
    <row r="3245" spans="1:1" hidden="1" x14ac:dyDescent="0.2">
      <c r="A3245" t="s">
        <v>1924</v>
      </c>
    </row>
    <row r="3246" spans="1:1" hidden="1" x14ac:dyDescent="0.2">
      <c r="A3246" t="s">
        <v>1924</v>
      </c>
    </row>
    <row r="3247" spans="1:1" hidden="1" x14ac:dyDescent="0.2">
      <c r="A3247" t="s">
        <v>1936</v>
      </c>
    </row>
    <row r="3248" spans="1:1" hidden="1" x14ac:dyDescent="0.2">
      <c r="A3248" t="s">
        <v>3317</v>
      </c>
    </row>
    <row r="3249" spans="1:1" hidden="1" x14ac:dyDescent="0.2">
      <c r="A3249" t="s">
        <v>3321</v>
      </c>
    </row>
    <row r="3250" spans="1:1" hidden="1" x14ac:dyDescent="0.2">
      <c r="A3250" t="s">
        <v>1924</v>
      </c>
    </row>
    <row r="3251" spans="1:1" hidden="1" x14ac:dyDescent="0.2">
      <c r="A3251" t="s">
        <v>3823</v>
      </c>
    </row>
    <row r="3252" spans="1:1" hidden="1" x14ac:dyDescent="0.2">
      <c r="A3252" t="s">
        <v>1943</v>
      </c>
    </row>
    <row r="3253" spans="1:1" x14ac:dyDescent="0.2">
      <c r="A3253" t="s">
        <v>3824</v>
      </c>
    </row>
    <row r="3254" spans="1:1" hidden="1" x14ac:dyDescent="0.2">
      <c r="A3254" t="s">
        <v>3315</v>
      </c>
    </row>
    <row r="3255" spans="1:1" hidden="1" x14ac:dyDescent="0.2">
      <c r="A3255" t="s">
        <v>1922</v>
      </c>
    </row>
    <row r="3256" spans="1:1" hidden="1" x14ac:dyDescent="0.2">
      <c r="A3256" t="s">
        <v>3324</v>
      </c>
    </row>
    <row r="3257" spans="1:1" hidden="1" x14ac:dyDescent="0.2">
      <c r="A3257" t="s">
        <v>1924</v>
      </c>
    </row>
    <row r="3258" spans="1:1" hidden="1" x14ac:dyDescent="0.2">
      <c r="A3258" t="s">
        <v>1924</v>
      </c>
    </row>
    <row r="3259" spans="1:1" hidden="1" x14ac:dyDescent="0.2">
      <c r="A3259" t="s">
        <v>1936</v>
      </c>
    </row>
    <row r="3260" spans="1:1" hidden="1" x14ac:dyDescent="0.2">
      <c r="A3260" t="s">
        <v>3317</v>
      </c>
    </row>
    <row r="3261" spans="1:1" hidden="1" x14ac:dyDescent="0.2">
      <c r="A3261" t="s">
        <v>3330</v>
      </c>
    </row>
    <row r="3262" spans="1:1" hidden="1" x14ac:dyDescent="0.2">
      <c r="A3262" t="s">
        <v>1924</v>
      </c>
    </row>
    <row r="3263" spans="1:1" hidden="1" x14ac:dyDescent="0.2">
      <c r="A3263" t="s">
        <v>3825</v>
      </c>
    </row>
    <row r="3264" spans="1:1" hidden="1" x14ac:dyDescent="0.2">
      <c r="A3264" t="s">
        <v>1943</v>
      </c>
    </row>
    <row r="3265" spans="1:1" x14ac:dyDescent="0.2">
      <c r="A3265" t="s">
        <v>3826</v>
      </c>
    </row>
    <row r="3266" spans="1:1" hidden="1" x14ac:dyDescent="0.2">
      <c r="A3266" t="s">
        <v>3315</v>
      </c>
    </row>
    <row r="3267" spans="1:1" hidden="1" x14ac:dyDescent="0.2">
      <c r="A3267" t="s">
        <v>1922</v>
      </c>
    </row>
    <row r="3268" spans="1:1" hidden="1" x14ac:dyDescent="0.2">
      <c r="A3268" t="s">
        <v>3324</v>
      </c>
    </row>
    <row r="3269" spans="1:1" hidden="1" x14ac:dyDescent="0.2">
      <c r="A3269" t="s">
        <v>1924</v>
      </c>
    </row>
    <row r="3270" spans="1:1" hidden="1" x14ac:dyDescent="0.2">
      <c r="A3270" t="s">
        <v>1924</v>
      </c>
    </row>
    <row r="3271" spans="1:1" hidden="1" x14ac:dyDescent="0.2">
      <c r="A3271" t="s">
        <v>1936</v>
      </c>
    </row>
    <row r="3272" spans="1:1" hidden="1" x14ac:dyDescent="0.2">
      <c r="A3272" t="s">
        <v>3317</v>
      </c>
    </row>
    <row r="3273" spans="1:1" hidden="1" x14ac:dyDescent="0.2">
      <c r="A3273" t="s">
        <v>3330</v>
      </c>
    </row>
    <row r="3274" spans="1:1" hidden="1" x14ac:dyDescent="0.2">
      <c r="A3274" t="s">
        <v>1924</v>
      </c>
    </row>
    <row r="3275" spans="1:1" hidden="1" x14ac:dyDescent="0.2">
      <c r="A3275" t="s">
        <v>3827</v>
      </c>
    </row>
    <row r="3276" spans="1:1" hidden="1" x14ac:dyDescent="0.2">
      <c r="A3276" t="s">
        <v>1943</v>
      </c>
    </row>
    <row r="3277" spans="1:1" x14ac:dyDescent="0.2">
      <c r="A3277" t="s">
        <v>3828</v>
      </c>
    </row>
    <row r="3278" spans="1:1" hidden="1" x14ac:dyDescent="0.2">
      <c r="A3278" t="s">
        <v>3315</v>
      </c>
    </row>
    <row r="3279" spans="1:1" hidden="1" x14ac:dyDescent="0.2">
      <c r="A3279" t="s">
        <v>1922</v>
      </c>
    </row>
    <row r="3280" spans="1:1" hidden="1" x14ac:dyDescent="0.2">
      <c r="A3280" t="s">
        <v>3324</v>
      </c>
    </row>
    <row r="3281" spans="1:1" hidden="1" x14ac:dyDescent="0.2">
      <c r="A3281" t="s">
        <v>1924</v>
      </c>
    </row>
    <row r="3282" spans="1:1" hidden="1" x14ac:dyDescent="0.2">
      <c r="A3282" t="s">
        <v>1924</v>
      </c>
    </row>
    <row r="3283" spans="1:1" hidden="1" x14ac:dyDescent="0.2">
      <c r="A3283" t="s">
        <v>1936</v>
      </c>
    </row>
    <row r="3284" spans="1:1" hidden="1" x14ac:dyDescent="0.2">
      <c r="A3284" t="s">
        <v>3317</v>
      </c>
    </row>
    <row r="3285" spans="1:1" hidden="1" x14ac:dyDescent="0.2">
      <c r="A3285" t="s">
        <v>3330</v>
      </c>
    </row>
    <row r="3286" spans="1:1" hidden="1" x14ac:dyDescent="0.2">
      <c r="A3286" t="s">
        <v>1924</v>
      </c>
    </row>
    <row r="3287" spans="1:1" hidden="1" x14ac:dyDescent="0.2">
      <c r="A3287" t="s">
        <v>3829</v>
      </c>
    </row>
    <row r="3288" spans="1:1" hidden="1" x14ac:dyDescent="0.2">
      <c r="A3288" t="s">
        <v>1943</v>
      </c>
    </row>
    <row r="3289" spans="1:1" x14ac:dyDescent="0.2">
      <c r="A3289" t="s">
        <v>3830</v>
      </c>
    </row>
    <row r="3290" spans="1:1" hidden="1" x14ac:dyDescent="0.2">
      <c r="A3290" t="s">
        <v>3315</v>
      </c>
    </row>
    <row r="3291" spans="1:1" hidden="1" x14ac:dyDescent="0.2">
      <c r="A3291" t="s">
        <v>1922</v>
      </c>
    </row>
    <row r="3292" spans="1:1" hidden="1" x14ac:dyDescent="0.2">
      <c r="A3292" t="s">
        <v>3324</v>
      </c>
    </row>
    <row r="3293" spans="1:1" hidden="1" x14ac:dyDescent="0.2">
      <c r="A3293" t="s">
        <v>1924</v>
      </c>
    </row>
    <row r="3294" spans="1:1" hidden="1" x14ac:dyDescent="0.2">
      <c r="A3294" t="s">
        <v>1924</v>
      </c>
    </row>
    <row r="3295" spans="1:1" hidden="1" x14ac:dyDescent="0.2">
      <c r="A3295" t="s">
        <v>1936</v>
      </c>
    </row>
    <row r="3296" spans="1:1" hidden="1" x14ac:dyDescent="0.2">
      <c r="A3296" t="s">
        <v>3317</v>
      </c>
    </row>
    <row r="3297" spans="1:1" hidden="1" x14ac:dyDescent="0.2">
      <c r="A3297" t="s">
        <v>3330</v>
      </c>
    </row>
    <row r="3298" spans="1:1" hidden="1" x14ac:dyDescent="0.2">
      <c r="A3298" t="s">
        <v>1924</v>
      </c>
    </row>
    <row r="3299" spans="1:1" hidden="1" x14ac:dyDescent="0.2">
      <c r="A3299" t="s">
        <v>3831</v>
      </c>
    </row>
    <row r="3300" spans="1:1" hidden="1" x14ac:dyDescent="0.2">
      <c r="A3300" t="s">
        <v>1943</v>
      </c>
    </row>
    <row r="3301" spans="1:1" x14ac:dyDescent="0.2">
      <c r="A3301" t="s">
        <v>3832</v>
      </c>
    </row>
    <row r="3302" spans="1:1" hidden="1" x14ac:dyDescent="0.2">
      <c r="A3302" t="s">
        <v>3315</v>
      </c>
    </row>
    <row r="3303" spans="1:1" hidden="1" x14ac:dyDescent="0.2">
      <c r="A3303" t="s">
        <v>1922</v>
      </c>
    </row>
    <row r="3304" spans="1:1" hidden="1" x14ac:dyDescent="0.2">
      <c r="A3304" t="s">
        <v>3324</v>
      </c>
    </row>
    <row r="3305" spans="1:1" hidden="1" x14ac:dyDescent="0.2">
      <c r="A3305" t="s">
        <v>1924</v>
      </c>
    </row>
    <row r="3306" spans="1:1" hidden="1" x14ac:dyDescent="0.2">
      <c r="A3306" t="s">
        <v>1924</v>
      </c>
    </row>
    <row r="3307" spans="1:1" hidden="1" x14ac:dyDescent="0.2">
      <c r="A3307" t="s">
        <v>1936</v>
      </c>
    </row>
    <row r="3308" spans="1:1" hidden="1" x14ac:dyDescent="0.2">
      <c r="A3308" t="s">
        <v>3317</v>
      </c>
    </row>
    <row r="3309" spans="1:1" hidden="1" x14ac:dyDescent="0.2">
      <c r="A3309" t="s">
        <v>3330</v>
      </c>
    </row>
    <row r="3310" spans="1:1" hidden="1" x14ac:dyDescent="0.2">
      <c r="A3310" t="s">
        <v>1924</v>
      </c>
    </row>
    <row r="3311" spans="1:1" hidden="1" x14ac:dyDescent="0.2">
      <c r="A3311" t="s">
        <v>3833</v>
      </c>
    </row>
    <row r="3312" spans="1:1" hidden="1" x14ac:dyDescent="0.2">
      <c r="A3312" t="s">
        <v>2012</v>
      </c>
    </row>
    <row r="3313" spans="1:1" hidden="1" x14ac:dyDescent="0.2">
      <c r="A3313" t="s">
        <v>1920</v>
      </c>
    </row>
    <row r="3314" spans="1:1" hidden="1" x14ac:dyDescent="0.2">
      <c r="A3314" t="s">
        <v>3834</v>
      </c>
    </row>
    <row r="3315" spans="1:1" x14ac:dyDescent="0.2">
      <c r="A3315" t="s">
        <v>3835</v>
      </c>
    </row>
    <row r="3316" spans="1:1" hidden="1" x14ac:dyDescent="0.2">
      <c r="A3316" t="s">
        <v>3315</v>
      </c>
    </row>
    <row r="3317" spans="1:1" hidden="1" x14ac:dyDescent="0.2">
      <c r="A3317" t="s">
        <v>1922</v>
      </c>
    </row>
    <row r="3318" spans="1:1" hidden="1" x14ac:dyDescent="0.2">
      <c r="A3318" t="s">
        <v>3324</v>
      </c>
    </row>
    <row r="3319" spans="1:1" hidden="1" x14ac:dyDescent="0.2">
      <c r="A3319" t="s">
        <v>1924</v>
      </c>
    </row>
    <row r="3320" spans="1:1" hidden="1" x14ac:dyDescent="0.2">
      <c r="A3320" t="s">
        <v>1924</v>
      </c>
    </row>
    <row r="3321" spans="1:1" hidden="1" x14ac:dyDescent="0.2">
      <c r="A3321" t="s">
        <v>1936</v>
      </c>
    </row>
    <row r="3322" spans="1:1" hidden="1" x14ac:dyDescent="0.2">
      <c r="A3322" t="s">
        <v>3317</v>
      </c>
    </row>
    <row r="3323" spans="1:1" hidden="1" x14ac:dyDescent="0.2">
      <c r="A3323" t="s">
        <v>3330</v>
      </c>
    </row>
    <row r="3324" spans="1:1" hidden="1" x14ac:dyDescent="0.2">
      <c r="A3324" t="s">
        <v>1924</v>
      </c>
    </row>
    <row r="3325" spans="1:1" hidden="1" x14ac:dyDescent="0.2">
      <c r="A3325" t="s">
        <v>3836</v>
      </c>
    </row>
    <row r="3326" spans="1:1" hidden="1" x14ac:dyDescent="0.2">
      <c r="A3326" t="s">
        <v>1943</v>
      </c>
    </row>
    <row r="3327" spans="1:1" x14ac:dyDescent="0.2">
      <c r="A3327" t="s">
        <v>3837</v>
      </c>
    </row>
    <row r="3328" spans="1:1" hidden="1" x14ac:dyDescent="0.2">
      <c r="A3328" t="s">
        <v>3315</v>
      </c>
    </row>
    <row r="3329" spans="1:1" hidden="1" x14ac:dyDescent="0.2">
      <c r="A3329" t="s">
        <v>1922</v>
      </c>
    </row>
    <row r="3330" spans="1:1" hidden="1" x14ac:dyDescent="0.2">
      <c r="A3330" t="s">
        <v>3324</v>
      </c>
    </row>
    <row r="3331" spans="1:1" hidden="1" x14ac:dyDescent="0.2">
      <c r="A3331" t="s">
        <v>1924</v>
      </c>
    </row>
    <row r="3332" spans="1:1" hidden="1" x14ac:dyDescent="0.2">
      <c r="A3332" t="s">
        <v>1924</v>
      </c>
    </row>
    <row r="3333" spans="1:1" hidden="1" x14ac:dyDescent="0.2">
      <c r="A3333" t="s">
        <v>1936</v>
      </c>
    </row>
    <row r="3334" spans="1:1" hidden="1" x14ac:dyDescent="0.2">
      <c r="A3334" t="s">
        <v>3317</v>
      </c>
    </row>
    <row r="3335" spans="1:1" hidden="1" x14ac:dyDescent="0.2">
      <c r="A3335" t="s">
        <v>3330</v>
      </c>
    </row>
    <row r="3336" spans="1:1" hidden="1" x14ac:dyDescent="0.2">
      <c r="A3336" t="s">
        <v>1924</v>
      </c>
    </row>
    <row r="3337" spans="1:1" hidden="1" x14ac:dyDescent="0.2">
      <c r="A3337" t="s">
        <v>3838</v>
      </c>
    </row>
    <row r="3338" spans="1:1" hidden="1" x14ac:dyDescent="0.2">
      <c r="A3338" t="s">
        <v>1943</v>
      </c>
    </row>
    <row r="3339" spans="1:1" x14ac:dyDescent="0.2">
      <c r="A3339" t="s">
        <v>3839</v>
      </c>
    </row>
    <row r="3340" spans="1:1" hidden="1" x14ac:dyDescent="0.2">
      <c r="A3340" t="s">
        <v>3315</v>
      </c>
    </row>
    <row r="3341" spans="1:1" hidden="1" x14ac:dyDescent="0.2">
      <c r="A3341" t="s">
        <v>1922</v>
      </c>
    </row>
    <row r="3342" spans="1:1" hidden="1" x14ac:dyDescent="0.2">
      <c r="A3342" t="s">
        <v>3324</v>
      </c>
    </row>
    <row r="3343" spans="1:1" hidden="1" x14ac:dyDescent="0.2">
      <c r="A3343" t="s">
        <v>1924</v>
      </c>
    </row>
    <row r="3344" spans="1:1" hidden="1" x14ac:dyDescent="0.2">
      <c r="A3344" t="s">
        <v>1924</v>
      </c>
    </row>
    <row r="3345" spans="1:1" hidden="1" x14ac:dyDescent="0.2">
      <c r="A3345" t="s">
        <v>1936</v>
      </c>
    </row>
    <row r="3346" spans="1:1" hidden="1" x14ac:dyDescent="0.2">
      <c r="A3346" t="s">
        <v>3317</v>
      </c>
    </row>
    <row r="3347" spans="1:1" hidden="1" x14ac:dyDescent="0.2">
      <c r="A3347" t="s">
        <v>3330</v>
      </c>
    </row>
    <row r="3348" spans="1:1" hidden="1" x14ac:dyDescent="0.2">
      <c r="A3348" t="s">
        <v>1924</v>
      </c>
    </row>
    <row r="3349" spans="1:1" hidden="1" x14ac:dyDescent="0.2">
      <c r="A3349" t="s">
        <v>3840</v>
      </c>
    </row>
    <row r="3350" spans="1:1" hidden="1" x14ac:dyDescent="0.2">
      <c r="A3350" t="s">
        <v>1943</v>
      </c>
    </row>
    <row r="3351" spans="1:1" x14ac:dyDescent="0.2">
      <c r="A3351" t="s">
        <v>3841</v>
      </c>
    </row>
    <row r="3352" spans="1:1" hidden="1" x14ac:dyDescent="0.2">
      <c r="A3352" t="s">
        <v>3315</v>
      </c>
    </row>
    <row r="3353" spans="1:1" hidden="1" x14ac:dyDescent="0.2">
      <c r="A3353" t="s">
        <v>1922</v>
      </c>
    </row>
    <row r="3354" spans="1:1" hidden="1" x14ac:dyDescent="0.2">
      <c r="A3354" t="s">
        <v>3316</v>
      </c>
    </row>
    <row r="3355" spans="1:1" hidden="1" x14ac:dyDescent="0.2">
      <c r="A3355" t="s">
        <v>1924</v>
      </c>
    </row>
    <row r="3356" spans="1:1" hidden="1" x14ac:dyDescent="0.2">
      <c r="A3356" t="s">
        <v>1924</v>
      </c>
    </row>
    <row r="3357" spans="1:1" hidden="1" x14ac:dyDescent="0.2">
      <c r="A3357" t="s">
        <v>1936</v>
      </c>
    </row>
    <row r="3358" spans="1:1" hidden="1" x14ac:dyDescent="0.2">
      <c r="A3358" t="s">
        <v>3317</v>
      </c>
    </row>
    <row r="3359" spans="1:1" hidden="1" x14ac:dyDescent="0.2">
      <c r="A3359" t="s">
        <v>3321</v>
      </c>
    </row>
    <row r="3360" spans="1:1" hidden="1" x14ac:dyDescent="0.2">
      <c r="A3360" t="s">
        <v>1924</v>
      </c>
    </row>
    <row r="3361" spans="1:1" hidden="1" x14ac:dyDescent="0.2">
      <c r="A3361" t="s">
        <v>3842</v>
      </c>
    </row>
    <row r="3362" spans="1:1" hidden="1" x14ac:dyDescent="0.2">
      <c r="A3362" t="s">
        <v>1943</v>
      </c>
    </row>
    <row r="3363" spans="1:1" x14ac:dyDescent="0.2">
      <c r="A3363" t="s">
        <v>3843</v>
      </c>
    </row>
    <row r="3364" spans="1:1" hidden="1" x14ac:dyDescent="0.2">
      <c r="A3364" t="s">
        <v>3315</v>
      </c>
    </row>
    <row r="3365" spans="1:1" hidden="1" x14ac:dyDescent="0.2">
      <c r="A3365" t="s">
        <v>1922</v>
      </c>
    </row>
    <row r="3366" spans="1:1" hidden="1" x14ac:dyDescent="0.2">
      <c r="A3366" t="s">
        <v>3324</v>
      </c>
    </row>
    <row r="3367" spans="1:1" hidden="1" x14ac:dyDescent="0.2">
      <c r="A3367" t="s">
        <v>1924</v>
      </c>
    </row>
    <row r="3368" spans="1:1" hidden="1" x14ac:dyDescent="0.2">
      <c r="A3368" t="s">
        <v>1924</v>
      </c>
    </row>
    <row r="3369" spans="1:1" hidden="1" x14ac:dyDescent="0.2">
      <c r="A3369" t="s">
        <v>1936</v>
      </c>
    </row>
    <row r="3370" spans="1:1" hidden="1" x14ac:dyDescent="0.2">
      <c r="A3370" t="s">
        <v>3317</v>
      </c>
    </row>
    <row r="3371" spans="1:1" hidden="1" x14ac:dyDescent="0.2">
      <c r="A3371" t="s">
        <v>3330</v>
      </c>
    </row>
    <row r="3372" spans="1:1" hidden="1" x14ac:dyDescent="0.2">
      <c r="A3372" t="s">
        <v>1924</v>
      </c>
    </row>
    <row r="3373" spans="1:1" hidden="1" x14ac:dyDescent="0.2">
      <c r="A3373" t="s">
        <v>3844</v>
      </c>
    </row>
    <row r="3374" spans="1:1" hidden="1" x14ac:dyDescent="0.2">
      <c r="A3374" t="s">
        <v>1943</v>
      </c>
    </row>
    <row r="3375" spans="1:1" x14ac:dyDescent="0.2">
      <c r="A3375" t="s">
        <v>3845</v>
      </c>
    </row>
    <row r="3376" spans="1:1" hidden="1" x14ac:dyDescent="0.2">
      <c r="A3376" t="s">
        <v>3315</v>
      </c>
    </row>
    <row r="3377" spans="1:1" hidden="1" x14ac:dyDescent="0.2">
      <c r="A3377" t="s">
        <v>1922</v>
      </c>
    </row>
    <row r="3378" spans="1:1" hidden="1" x14ac:dyDescent="0.2">
      <c r="A3378" t="s">
        <v>3324</v>
      </c>
    </row>
    <row r="3379" spans="1:1" hidden="1" x14ac:dyDescent="0.2">
      <c r="A3379" t="s">
        <v>1924</v>
      </c>
    </row>
    <row r="3380" spans="1:1" hidden="1" x14ac:dyDescent="0.2">
      <c r="A3380" t="s">
        <v>1924</v>
      </c>
    </row>
    <row r="3381" spans="1:1" hidden="1" x14ac:dyDescent="0.2">
      <c r="A3381" t="s">
        <v>1936</v>
      </c>
    </row>
    <row r="3382" spans="1:1" hidden="1" x14ac:dyDescent="0.2">
      <c r="A3382" t="s">
        <v>3317</v>
      </c>
    </row>
    <row r="3383" spans="1:1" hidden="1" x14ac:dyDescent="0.2">
      <c r="A3383" t="s">
        <v>3330</v>
      </c>
    </row>
    <row r="3384" spans="1:1" hidden="1" x14ac:dyDescent="0.2">
      <c r="A3384" t="s">
        <v>1924</v>
      </c>
    </row>
    <row r="3385" spans="1:1" hidden="1" x14ac:dyDescent="0.2">
      <c r="A3385" t="s">
        <v>3846</v>
      </c>
    </row>
    <row r="3386" spans="1:1" hidden="1" x14ac:dyDescent="0.2">
      <c r="A3386" t="s">
        <v>2012</v>
      </c>
    </row>
    <row r="3387" spans="1:1" hidden="1" x14ac:dyDescent="0.2">
      <c r="A3387" t="s">
        <v>1920</v>
      </c>
    </row>
    <row r="3388" spans="1:1" hidden="1" x14ac:dyDescent="0.2">
      <c r="A3388" t="s">
        <v>3847</v>
      </c>
    </row>
    <row r="3389" spans="1:1" x14ac:dyDescent="0.2">
      <c r="A3389" t="s">
        <v>3848</v>
      </c>
    </row>
    <row r="3390" spans="1:1" hidden="1" x14ac:dyDescent="0.2">
      <c r="A3390" t="s">
        <v>3315</v>
      </c>
    </row>
    <row r="3391" spans="1:1" hidden="1" x14ac:dyDescent="0.2">
      <c r="A3391" t="s">
        <v>1922</v>
      </c>
    </row>
    <row r="3392" spans="1:1" hidden="1" x14ac:dyDescent="0.2">
      <c r="A3392" t="s">
        <v>3316</v>
      </c>
    </row>
    <row r="3393" spans="1:1" hidden="1" x14ac:dyDescent="0.2">
      <c r="A3393" t="s">
        <v>1924</v>
      </c>
    </row>
    <row r="3394" spans="1:1" hidden="1" x14ac:dyDescent="0.2">
      <c r="A3394" t="s">
        <v>1924</v>
      </c>
    </row>
    <row r="3395" spans="1:1" hidden="1" x14ac:dyDescent="0.2">
      <c r="A3395" t="s">
        <v>1936</v>
      </c>
    </row>
    <row r="3396" spans="1:1" hidden="1" x14ac:dyDescent="0.2">
      <c r="A3396" t="s">
        <v>3317</v>
      </c>
    </row>
    <row r="3397" spans="1:1" hidden="1" x14ac:dyDescent="0.2">
      <c r="A3397" t="s">
        <v>3321</v>
      </c>
    </row>
    <row r="3398" spans="1:1" hidden="1" x14ac:dyDescent="0.2">
      <c r="A3398" t="s">
        <v>1924</v>
      </c>
    </row>
    <row r="3399" spans="1:1" hidden="1" x14ac:dyDescent="0.2">
      <c r="A3399" t="s">
        <v>3849</v>
      </c>
    </row>
    <row r="3400" spans="1:1" hidden="1" x14ac:dyDescent="0.2">
      <c r="A3400" t="s">
        <v>1943</v>
      </c>
    </row>
    <row r="3401" spans="1:1" x14ac:dyDescent="0.2">
      <c r="A3401" t="s">
        <v>3850</v>
      </c>
    </row>
    <row r="3402" spans="1:1" hidden="1" x14ac:dyDescent="0.2">
      <c r="A3402" t="s">
        <v>3315</v>
      </c>
    </row>
    <row r="3403" spans="1:1" hidden="1" x14ac:dyDescent="0.2">
      <c r="A3403" t="s">
        <v>1922</v>
      </c>
    </row>
    <row r="3404" spans="1:1" hidden="1" x14ac:dyDescent="0.2">
      <c r="A3404" t="s">
        <v>3316</v>
      </c>
    </row>
    <row r="3405" spans="1:1" hidden="1" x14ac:dyDescent="0.2">
      <c r="A3405" t="s">
        <v>1924</v>
      </c>
    </row>
    <row r="3406" spans="1:1" hidden="1" x14ac:dyDescent="0.2">
      <c r="A3406" t="s">
        <v>1924</v>
      </c>
    </row>
    <row r="3407" spans="1:1" hidden="1" x14ac:dyDescent="0.2">
      <c r="A3407" t="s">
        <v>1936</v>
      </c>
    </row>
    <row r="3408" spans="1:1" hidden="1" x14ac:dyDescent="0.2">
      <c r="A3408" t="s">
        <v>3317</v>
      </c>
    </row>
    <row r="3409" spans="1:1" hidden="1" x14ac:dyDescent="0.2">
      <c r="A3409" t="s">
        <v>3321</v>
      </c>
    </row>
    <row r="3410" spans="1:1" hidden="1" x14ac:dyDescent="0.2">
      <c r="A3410" t="s">
        <v>1924</v>
      </c>
    </row>
    <row r="3411" spans="1:1" hidden="1" x14ac:dyDescent="0.2">
      <c r="A3411" t="s">
        <v>3851</v>
      </c>
    </row>
    <row r="3412" spans="1:1" hidden="1" x14ac:dyDescent="0.2">
      <c r="A3412" t="s">
        <v>1943</v>
      </c>
    </row>
    <row r="3413" spans="1:1" x14ac:dyDescent="0.2">
      <c r="A3413" t="s">
        <v>3852</v>
      </c>
    </row>
    <row r="3414" spans="1:1" hidden="1" x14ac:dyDescent="0.2">
      <c r="A3414" t="s">
        <v>3315</v>
      </c>
    </row>
    <row r="3415" spans="1:1" hidden="1" x14ac:dyDescent="0.2">
      <c r="A3415" t="s">
        <v>1922</v>
      </c>
    </row>
    <row r="3416" spans="1:1" hidden="1" x14ac:dyDescent="0.2">
      <c r="A3416" t="s">
        <v>3316</v>
      </c>
    </row>
    <row r="3417" spans="1:1" hidden="1" x14ac:dyDescent="0.2">
      <c r="A3417" t="s">
        <v>1924</v>
      </c>
    </row>
    <row r="3418" spans="1:1" hidden="1" x14ac:dyDescent="0.2">
      <c r="A3418" t="s">
        <v>1924</v>
      </c>
    </row>
    <row r="3419" spans="1:1" hidden="1" x14ac:dyDescent="0.2">
      <c r="A3419" t="s">
        <v>1936</v>
      </c>
    </row>
    <row r="3420" spans="1:1" hidden="1" x14ac:dyDescent="0.2">
      <c r="A3420" t="s">
        <v>3317</v>
      </c>
    </row>
    <row r="3421" spans="1:1" hidden="1" x14ac:dyDescent="0.2">
      <c r="A3421" t="s">
        <v>3321</v>
      </c>
    </row>
    <row r="3422" spans="1:1" hidden="1" x14ac:dyDescent="0.2">
      <c r="A3422" t="s">
        <v>1924</v>
      </c>
    </row>
    <row r="3423" spans="1:1" hidden="1" x14ac:dyDescent="0.2">
      <c r="A3423" t="s">
        <v>3853</v>
      </c>
    </row>
    <row r="3424" spans="1:1" hidden="1" x14ac:dyDescent="0.2">
      <c r="A3424" t="s">
        <v>1943</v>
      </c>
    </row>
    <row r="3425" spans="1:1" x14ac:dyDescent="0.2">
      <c r="A3425" t="s">
        <v>3854</v>
      </c>
    </row>
    <row r="3426" spans="1:1" hidden="1" x14ac:dyDescent="0.2">
      <c r="A3426" t="s">
        <v>3315</v>
      </c>
    </row>
    <row r="3427" spans="1:1" hidden="1" x14ac:dyDescent="0.2">
      <c r="A3427" t="s">
        <v>1922</v>
      </c>
    </row>
    <row r="3428" spans="1:1" hidden="1" x14ac:dyDescent="0.2">
      <c r="A3428" t="s">
        <v>3324</v>
      </c>
    </row>
    <row r="3429" spans="1:1" hidden="1" x14ac:dyDescent="0.2">
      <c r="A3429" t="s">
        <v>1924</v>
      </c>
    </row>
    <row r="3430" spans="1:1" hidden="1" x14ac:dyDescent="0.2">
      <c r="A3430" t="s">
        <v>1924</v>
      </c>
    </row>
    <row r="3431" spans="1:1" hidden="1" x14ac:dyDescent="0.2">
      <c r="A3431" t="s">
        <v>1936</v>
      </c>
    </row>
    <row r="3432" spans="1:1" hidden="1" x14ac:dyDescent="0.2">
      <c r="A3432" t="s">
        <v>3317</v>
      </c>
    </row>
    <row r="3433" spans="1:1" hidden="1" x14ac:dyDescent="0.2">
      <c r="A3433" t="s">
        <v>3330</v>
      </c>
    </row>
    <row r="3434" spans="1:1" hidden="1" x14ac:dyDescent="0.2">
      <c r="A3434" t="s">
        <v>1924</v>
      </c>
    </row>
    <row r="3435" spans="1:1" hidden="1" x14ac:dyDescent="0.2">
      <c r="A3435" t="s">
        <v>3855</v>
      </c>
    </row>
    <row r="3436" spans="1:1" hidden="1" x14ac:dyDescent="0.2">
      <c r="A3436" t="s">
        <v>1943</v>
      </c>
    </row>
    <row r="3437" spans="1:1" x14ac:dyDescent="0.2">
      <c r="A3437" t="s">
        <v>3856</v>
      </c>
    </row>
    <row r="3438" spans="1:1" hidden="1" x14ac:dyDescent="0.2">
      <c r="A3438" t="s">
        <v>3315</v>
      </c>
    </row>
    <row r="3439" spans="1:1" hidden="1" x14ac:dyDescent="0.2">
      <c r="A3439" t="s">
        <v>1922</v>
      </c>
    </row>
    <row r="3440" spans="1:1" hidden="1" x14ac:dyDescent="0.2">
      <c r="A3440" t="s">
        <v>3324</v>
      </c>
    </row>
    <row r="3441" spans="1:1" hidden="1" x14ac:dyDescent="0.2">
      <c r="A3441" t="s">
        <v>1924</v>
      </c>
    </row>
    <row r="3442" spans="1:1" hidden="1" x14ac:dyDescent="0.2">
      <c r="A3442" t="s">
        <v>1924</v>
      </c>
    </row>
    <row r="3443" spans="1:1" hidden="1" x14ac:dyDescent="0.2">
      <c r="A3443" t="s">
        <v>1936</v>
      </c>
    </row>
    <row r="3444" spans="1:1" hidden="1" x14ac:dyDescent="0.2">
      <c r="A3444" t="s">
        <v>3317</v>
      </c>
    </row>
    <row r="3445" spans="1:1" hidden="1" x14ac:dyDescent="0.2">
      <c r="A3445" t="s">
        <v>3325</v>
      </c>
    </row>
    <row r="3446" spans="1:1" hidden="1" x14ac:dyDescent="0.2">
      <c r="A3446" t="s">
        <v>1924</v>
      </c>
    </row>
    <row r="3447" spans="1:1" hidden="1" x14ac:dyDescent="0.2">
      <c r="A3447" t="s">
        <v>3857</v>
      </c>
    </row>
    <row r="3448" spans="1:1" hidden="1" x14ac:dyDescent="0.2">
      <c r="A3448" t="s">
        <v>1943</v>
      </c>
    </row>
    <row r="3449" spans="1:1" x14ac:dyDescent="0.2">
      <c r="A3449" t="s">
        <v>3858</v>
      </c>
    </row>
    <row r="3450" spans="1:1" hidden="1" x14ac:dyDescent="0.2">
      <c r="A3450" t="s">
        <v>3315</v>
      </c>
    </row>
    <row r="3451" spans="1:1" hidden="1" x14ac:dyDescent="0.2">
      <c r="A3451" t="s">
        <v>1922</v>
      </c>
    </row>
    <row r="3452" spans="1:1" hidden="1" x14ac:dyDescent="0.2">
      <c r="A3452" t="s">
        <v>3316</v>
      </c>
    </row>
    <row r="3453" spans="1:1" hidden="1" x14ac:dyDescent="0.2">
      <c r="A3453" t="s">
        <v>1924</v>
      </c>
    </row>
    <row r="3454" spans="1:1" hidden="1" x14ac:dyDescent="0.2">
      <c r="A3454" t="s">
        <v>1924</v>
      </c>
    </row>
    <row r="3455" spans="1:1" hidden="1" x14ac:dyDescent="0.2">
      <c r="A3455" t="s">
        <v>1936</v>
      </c>
    </row>
    <row r="3456" spans="1:1" hidden="1" x14ac:dyDescent="0.2">
      <c r="A3456" t="s">
        <v>3317</v>
      </c>
    </row>
    <row r="3457" spans="1:1" hidden="1" x14ac:dyDescent="0.2">
      <c r="A3457" t="s">
        <v>3321</v>
      </c>
    </row>
    <row r="3458" spans="1:1" hidden="1" x14ac:dyDescent="0.2">
      <c r="A3458" t="s">
        <v>1924</v>
      </c>
    </row>
    <row r="3459" spans="1:1" hidden="1" x14ac:dyDescent="0.2">
      <c r="A3459" t="s">
        <v>3859</v>
      </c>
    </row>
    <row r="3460" spans="1:1" hidden="1" x14ac:dyDescent="0.2">
      <c r="A3460" t="s">
        <v>1943</v>
      </c>
    </row>
    <row r="3461" spans="1:1" x14ac:dyDescent="0.2">
      <c r="A3461" t="s">
        <v>3860</v>
      </c>
    </row>
    <row r="3462" spans="1:1" hidden="1" x14ac:dyDescent="0.2">
      <c r="A3462" t="s">
        <v>3315</v>
      </c>
    </row>
    <row r="3463" spans="1:1" hidden="1" x14ac:dyDescent="0.2">
      <c r="A3463" t="s">
        <v>1922</v>
      </c>
    </row>
    <row r="3464" spans="1:1" hidden="1" x14ac:dyDescent="0.2">
      <c r="A3464" t="s">
        <v>3324</v>
      </c>
    </row>
    <row r="3465" spans="1:1" hidden="1" x14ac:dyDescent="0.2">
      <c r="A3465" t="s">
        <v>1924</v>
      </c>
    </row>
    <row r="3466" spans="1:1" hidden="1" x14ac:dyDescent="0.2">
      <c r="A3466" t="s">
        <v>1924</v>
      </c>
    </row>
    <row r="3467" spans="1:1" hidden="1" x14ac:dyDescent="0.2">
      <c r="A3467" t="s">
        <v>1936</v>
      </c>
    </row>
    <row r="3468" spans="1:1" hidden="1" x14ac:dyDescent="0.2">
      <c r="A3468" t="s">
        <v>3317</v>
      </c>
    </row>
    <row r="3469" spans="1:1" hidden="1" x14ac:dyDescent="0.2">
      <c r="A3469" t="s">
        <v>3330</v>
      </c>
    </row>
    <row r="3470" spans="1:1" hidden="1" x14ac:dyDescent="0.2">
      <c r="A3470" t="s">
        <v>1924</v>
      </c>
    </row>
    <row r="3471" spans="1:1" hidden="1" x14ac:dyDescent="0.2">
      <c r="A3471" t="s">
        <v>3861</v>
      </c>
    </row>
    <row r="3472" spans="1:1" hidden="1" x14ac:dyDescent="0.2">
      <c r="A3472" t="s">
        <v>1943</v>
      </c>
    </row>
    <row r="3473" spans="1:1" x14ac:dyDescent="0.2">
      <c r="A3473" t="s">
        <v>3862</v>
      </c>
    </row>
    <row r="3474" spans="1:1" hidden="1" x14ac:dyDescent="0.2">
      <c r="A3474" t="s">
        <v>3315</v>
      </c>
    </row>
    <row r="3475" spans="1:1" hidden="1" x14ac:dyDescent="0.2">
      <c r="A3475" t="s">
        <v>1922</v>
      </c>
    </row>
    <row r="3476" spans="1:1" hidden="1" x14ac:dyDescent="0.2">
      <c r="A3476" t="s">
        <v>3324</v>
      </c>
    </row>
    <row r="3477" spans="1:1" hidden="1" x14ac:dyDescent="0.2">
      <c r="A3477" t="s">
        <v>1924</v>
      </c>
    </row>
    <row r="3478" spans="1:1" hidden="1" x14ac:dyDescent="0.2">
      <c r="A3478" t="s">
        <v>1924</v>
      </c>
    </row>
    <row r="3479" spans="1:1" hidden="1" x14ac:dyDescent="0.2">
      <c r="A3479" t="s">
        <v>1936</v>
      </c>
    </row>
    <row r="3480" spans="1:1" hidden="1" x14ac:dyDescent="0.2">
      <c r="A3480" t="s">
        <v>3317</v>
      </c>
    </row>
    <row r="3481" spans="1:1" hidden="1" x14ac:dyDescent="0.2">
      <c r="A3481" t="s">
        <v>3330</v>
      </c>
    </row>
    <row r="3482" spans="1:1" hidden="1" x14ac:dyDescent="0.2">
      <c r="A3482" t="s">
        <v>1924</v>
      </c>
    </row>
    <row r="3483" spans="1:1" hidden="1" x14ac:dyDescent="0.2">
      <c r="A3483" t="s">
        <v>3863</v>
      </c>
    </row>
    <row r="3484" spans="1:1" hidden="1" x14ac:dyDescent="0.2">
      <c r="A3484" t="s">
        <v>1943</v>
      </c>
    </row>
    <row r="3485" spans="1:1" x14ac:dyDescent="0.2">
      <c r="A3485" t="s">
        <v>3864</v>
      </c>
    </row>
    <row r="3486" spans="1:1" hidden="1" x14ac:dyDescent="0.2">
      <c r="A3486" t="s">
        <v>3315</v>
      </c>
    </row>
    <row r="3487" spans="1:1" hidden="1" x14ac:dyDescent="0.2">
      <c r="A3487" t="s">
        <v>1922</v>
      </c>
    </row>
    <row r="3488" spans="1:1" hidden="1" x14ac:dyDescent="0.2">
      <c r="A3488" t="s">
        <v>3324</v>
      </c>
    </row>
    <row r="3489" spans="1:1" hidden="1" x14ac:dyDescent="0.2">
      <c r="A3489" t="s">
        <v>1924</v>
      </c>
    </row>
    <row r="3490" spans="1:1" hidden="1" x14ac:dyDescent="0.2">
      <c r="A3490" t="s">
        <v>1924</v>
      </c>
    </row>
    <row r="3491" spans="1:1" hidden="1" x14ac:dyDescent="0.2">
      <c r="A3491" t="s">
        <v>1936</v>
      </c>
    </row>
    <row r="3492" spans="1:1" hidden="1" x14ac:dyDescent="0.2">
      <c r="A3492" t="s">
        <v>3317</v>
      </c>
    </row>
    <row r="3493" spans="1:1" hidden="1" x14ac:dyDescent="0.2">
      <c r="A3493" t="s">
        <v>3325</v>
      </c>
    </row>
    <row r="3494" spans="1:1" hidden="1" x14ac:dyDescent="0.2">
      <c r="A3494" t="s">
        <v>1924</v>
      </c>
    </row>
    <row r="3495" spans="1:1" hidden="1" x14ac:dyDescent="0.2">
      <c r="A3495" t="s">
        <v>3865</v>
      </c>
    </row>
    <row r="3496" spans="1:1" hidden="1" x14ac:dyDescent="0.2">
      <c r="A3496" t="s">
        <v>1943</v>
      </c>
    </row>
    <row r="3497" spans="1:1" x14ac:dyDescent="0.2">
      <c r="A3497" t="s">
        <v>3866</v>
      </c>
    </row>
    <row r="3498" spans="1:1" hidden="1" x14ac:dyDescent="0.2">
      <c r="A3498" t="s">
        <v>3315</v>
      </c>
    </row>
    <row r="3499" spans="1:1" hidden="1" x14ac:dyDescent="0.2">
      <c r="A3499" t="s">
        <v>1922</v>
      </c>
    </row>
    <row r="3500" spans="1:1" hidden="1" x14ac:dyDescent="0.2">
      <c r="A3500" t="s">
        <v>3316</v>
      </c>
    </row>
    <row r="3501" spans="1:1" hidden="1" x14ac:dyDescent="0.2">
      <c r="A3501" t="s">
        <v>1924</v>
      </c>
    </row>
    <row r="3502" spans="1:1" hidden="1" x14ac:dyDescent="0.2">
      <c r="A3502" t="s">
        <v>1924</v>
      </c>
    </row>
    <row r="3503" spans="1:1" hidden="1" x14ac:dyDescent="0.2">
      <c r="A3503" t="s">
        <v>1936</v>
      </c>
    </row>
    <row r="3504" spans="1:1" hidden="1" x14ac:dyDescent="0.2">
      <c r="A3504" t="s">
        <v>3317</v>
      </c>
    </row>
    <row r="3505" spans="1:1" hidden="1" x14ac:dyDescent="0.2">
      <c r="A3505" t="s">
        <v>3321</v>
      </c>
    </row>
    <row r="3506" spans="1:1" hidden="1" x14ac:dyDescent="0.2">
      <c r="A3506" t="s">
        <v>1924</v>
      </c>
    </row>
    <row r="3507" spans="1:1" hidden="1" x14ac:dyDescent="0.2">
      <c r="A3507" t="s">
        <v>3867</v>
      </c>
    </row>
    <row r="3508" spans="1:1" hidden="1" x14ac:dyDescent="0.2">
      <c r="A3508" t="s">
        <v>1943</v>
      </c>
    </row>
    <row r="3509" spans="1:1" x14ac:dyDescent="0.2">
      <c r="A3509" t="s">
        <v>3868</v>
      </c>
    </row>
    <row r="3510" spans="1:1" hidden="1" x14ac:dyDescent="0.2">
      <c r="A3510" t="s">
        <v>3315</v>
      </c>
    </row>
    <row r="3511" spans="1:1" hidden="1" x14ac:dyDescent="0.2">
      <c r="A3511" t="s">
        <v>1922</v>
      </c>
    </row>
    <row r="3512" spans="1:1" hidden="1" x14ac:dyDescent="0.2">
      <c r="A3512" t="s">
        <v>3316</v>
      </c>
    </row>
    <row r="3513" spans="1:1" hidden="1" x14ac:dyDescent="0.2">
      <c r="A3513" t="s">
        <v>1924</v>
      </c>
    </row>
    <row r="3514" spans="1:1" hidden="1" x14ac:dyDescent="0.2">
      <c r="A3514" t="s">
        <v>1924</v>
      </c>
    </row>
    <row r="3515" spans="1:1" hidden="1" x14ac:dyDescent="0.2">
      <c r="A3515" t="s">
        <v>1936</v>
      </c>
    </row>
    <row r="3516" spans="1:1" hidden="1" x14ac:dyDescent="0.2">
      <c r="A3516" t="s">
        <v>3317</v>
      </c>
    </row>
    <row r="3517" spans="1:1" hidden="1" x14ac:dyDescent="0.2">
      <c r="A3517" t="s">
        <v>3321</v>
      </c>
    </row>
    <row r="3518" spans="1:1" hidden="1" x14ac:dyDescent="0.2">
      <c r="A3518" t="s">
        <v>1924</v>
      </c>
    </row>
    <row r="3519" spans="1:1" hidden="1" x14ac:dyDescent="0.2">
      <c r="A3519" t="s">
        <v>3869</v>
      </c>
    </row>
    <row r="3520" spans="1:1" hidden="1" x14ac:dyDescent="0.2">
      <c r="A3520" t="s">
        <v>1943</v>
      </c>
    </row>
    <row r="3521" spans="1:1" x14ac:dyDescent="0.2">
      <c r="A3521" t="s">
        <v>3870</v>
      </c>
    </row>
    <row r="3522" spans="1:1" hidden="1" x14ac:dyDescent="0.2">
      <c r="A3522" t="s">
        <v>3315</v>
      </c>
    </row>
    <row r="3523" spans="1:1" hidden="1" x14ac:dyDescent="0.2">
      <c r="A3523" t="s">
        <v>1922</v>
      </c>
    </row>
    <row r="3524" spans="1:1" hidden="1" x14ac:dyDescent="0.2">
      <c r="A3524" t="s">
        <v>3316</v>
      </c>
    </row>
    <row r="3525" spans="1:1" hidden="1" x14ac:dyDescent="0.2">
      <c r="A3525" t="s">
        <v>1924</v>
      </c>
    </row>
    <row r="3526" spans="1:1" hidden="1" x14ac:dyDescent="0.2">
      <c r="A3526" t="s">
        <v>1924</v>
      </c>
    </row>
    <row r="3527" spans="1:1" hidden="1" x14ac:dyDescent="0.2">
      <c r="A3527" t="s">
        <v>1936</v>
      </c>
    </row>
    <row r="3528" spans="1:1" hidden="1" x14ac:dyDescent="0.2">
      <c r="A3528" t="s">
        <v>3317</v>
      </c>
    </row>
    <row r="3529" spans="1:1" hidden="1" x14ac:dyDescent="0.2">
      <c r="A3529" t="s">
        <v>3321</v>
      </c>
    </row>
    <row r="3530" spans="1:1" hidden="1" x14ac:dyDescent="0.2">
      <c r="A3530" t="s">
        <v>1924</v>
      </c>
    </row>
    <row r="3531" spans="1:1" hidden="1" x14ac:dyDescent="0.2">
      <c r="A3531" t="s">
        <v>3871</v>
      </c>
    </row>
    <row r="3532" spans="1:1" hidden="1" x14ac:dyDescent="0.2">
      <c r="A3532" t="s">
        <v>1943</v>
      </c>
    </row>
    <row r="3533" spans="1:1" x14ac:dyDescent="0.2">
      <c r="A3533" t="s">
        <v>3872</v>
      </c>
    </row>
    <row r="3534" spans="1:1" hidden="1" x14ac:dyDescent="0.2">
      <c r="A3534" t="s">
        <v>3315</v>
      </c>
    </row>
    <row r="3535" spans="1:1" hidden="1" x14ac:dyDescent="0.2">
      <c r="A3535" t="s">
        <v>1922</v>
      </c>
    </row>
    <row r="3536" spans="1:1" hidden="1" x14ac:dyDescent="0.2">
      <c r="A3536" t="s">
        <v>3316</v>
      </c>
    </row>
    <row r="3537" spans="1:1" hidden="1" x14ac:dyDescent="0.2">
      <c r="A3537" t="s">
        <v>1924</v>
      </c>
    </row>
    <row r="3538" spans="1:1" hidden="1" x14ac:dyDescent="0.2">
      <c r="A3538" t="s">
        <v>1924</v>
      </c>
    </row>
    <row r="3539" spans="1:1" hidden="1" x14ac:dyDescent="0.2">
      <c r="A3539" t="s">
        <v>1936</v>
      </c>
    </row>
    <row r="3540" spans="1:1" hidden="1" x14ac:dyDescent="0.2">
      <c r="A3540" t="s">
        <v>3317</v>
      </c>
    </row>
    <row r="3541" spans="1:1" hidden="1" x14ac:dyDescent="0.2">
      <c r="A3541" t="s">
        <v>3321</v>
      </c>
    </row>
    <row r="3542" spans="1:1" hidden="1" x14ac:dyDescent="0.2">
      <c r="A3542" t="s">
        <v>1924</v>
      </c>
    </row>
    <row r="3543" spans="1:1" hidden="1" x14ac:dyDescent="0.2">
      <c r="A3543" t="s">
        <v>3873</v>
      </c>
    </row>
    <row r="3544" spans="1:1" hidden="1" x14ac:dyDescent="0.2">
      <c r="A3544" t="s">
        <v>1943</v>
      </c>
    </row>
    <row r="3545" spans="1:1" x14ac:dyDescent="0.2">
      <c r="A3545" t="s">
        <v>3874</v>
      </c>
    </row>
    <row r="3546" spans="1:1" hidden="1" x14ac:dyDescent="0.2">
      <c r="A3546" t="s">
        <v>3315</v>
      </c>
    </row>
    <row r="3547" spans="1:1" hidden="1" x14ac:dyDescent="0.2">
      <c r="A3547" t="s">
        <v>1922</v>
      </c>
    </row>
    <row r="3548" spans="1:1" hidden="1" x14ac:dyDescent="0.2">
      <c r="A3548" t="s">
        <v>3316</v>
      </c>
    </row>
    <row r="3549" spans="1:1" hidden="1" x14ac:dyDescent="0.2">
      <c r="A3549" t="s">
        <v>1924</v>
      </c>
    </row>
    <row r="3550" spans="1:1" hidden="1" x14ac:dyDescent="0.2">
      <c r="A3550" t="s">
        <v>1924</v>
      </c>
    </row>
    <row r="3551" spans="1:1" hidden="1" x14ac:dyDescent="0.2">
      <c r="A3551" t="s">
        <v>1936</v>
      </c>
    </row>
    <row r="3552" spans="1:1" hidden="1" x14ac:dyDescent="0.2">
      <c r="A3552" t="s">
        <v>3317</v>
      </c>
    </row>
    <row r="3553" spans="1:1" hidden="1" x14ac:dyDescent="0.2">
      <c r="A3553" t="s">
        <v>3321</v>
      </c>
    </row>
    <row r="3554" spans="1:1" hidden="1" x14ac:dyDescent="0.2">
      <c r="A3554" t="s">
        <v>1924</v>
      </c>
    </row>
    <row r="3555" spans="1:1" hidden="1" x14ac:dyDescent="0.2">
      <c r="A3555" t="s">
        <v>3875</v>
      </c>
    </row>
    <row r="3556" spans="1:1" hidden="1" x14ac:dyDescent="0.2">
      <c r="A3556" t="s">
        <v>1943</v>
      </c>
    </row>
    <row r="3557" spans="1:1" x14ac:dyDescent="0.2">
      <c r="A3557" t="s">
        <v>3876</v>
      </c>
    </row>
    <row r="3558" spans="1:1" hidden="1" x14ac:dyDescent="0.2">
      <c r="A3558" t="s">
        <v>3315</v>
      </c>
    </row>
    <row r="3559" spans="1:1" hidden="1" x14ac:dyDescent="0.2">
      <c r="A3559" t="s">
        <v>1922</v>
      </c>
    </row>
    <row r="3560" spans="1:1" hidden="1" x14ac:dyDescent="0.2">
      <c r="A3560" t="s">
        <v>3324</v>
      </c>
    </row>
    <row r="3561" spans="1:1" hidden="1" x14ac:dyDescent="0.2">
      <c r="A3561" t="s">
        <v>1924</v>
      </c>
    </row>
    <row r="3562" spans="1:1" hidden="1" x14ac:dyDescent="0.2">
      <c r="A3562" t="s">
        <v>1924</v>
      </c>
    </row>
    <row r="3563" spans="1:1" hidden="1" x14ac:dyDescent="0.2">
      <c r="A3563" t="s">
        <v>1936</v>
      </c>
    </row>
    <row r="3564" spans="1:1" hidden="1" x14ac:dyDescent="0.2">
      <c r="A3564" t="s">
        <v>3317</v>
      </c>
    </row>
    <row r="3565" spans="1:1" hidden="1" x14ac:dyDescent="0.2">
      <c r="A3565" t="s">
        <v>3325</v>
      </c>
    </row>
    <row r="3566" spans="1:1" hidden="1" x14ac:dyDescent="0.2">
      <c r="A3566" t="s">
        <v>1924</v>
      </c>
    </row>
    <row r="3567" spans="1:1" hidden="1" x14ac:dyDescent="0.2">
      <c r="A3567" t="s">
        <v>3877</v>
      </c>
    </row>
    <row r="3568" spans="1:1" hidden="1" x14ac:dyDescent="0.2">
      <c r="A3568" t="s">
        <v>1943</v>
      </c>
    </row>
    <row r="3569" spans="1:1" x14ac:dyDescent="0.2">
      <c r="A3569" t="s">
        <v>3878</v>
      </c>
    </row>
    <row r="3570" spans="1:1" hidden="1" x14ac:dyDescent="0.2">
      <c r="A3570" t="s">
        <v>3315</v>
      </c>
    </row>
    <row r="3571" spans="1:1" hidden="1" x14ac:dyDescent="0.2">
      <c r="A3571" t="s">
        <v>1922</v>
      </c>
    </row>
    <row r="3572" spans="1:1" hidden="1" x14ac:dyDescent="0.2">
      <c r="A3572" t="s">
        <v>3324</v>
      </c>
    </row>
    <row r="3573" spans="1:1" hidden="1" x14ac:dyDescent="0.2">
      <c r="A3573" t="s">
        <v>1924</v>
      </c>
    </row>
    <row r="3574" spans="1:1" hidden="1" x14ac:dyDescent="0.2">
      <c r="A3574" t="s">
        <v>1924</v>
      </c>
    </row>
    <row r="3575" spans="1:1" hidden="1" x14ac:dyDescent="0.2">
      <c r="A3575" t="s">
        <v>1936</v>
      </c>
    </row>
    <row r="3576" spans="1:1" hidden="1" x14ac:dyDescent="0.2">
      <c r="A3576" t="s">
        <v>3317</v>
      </c>
    </row>
    <row r="3577" spans="1:1" hidden="1" x14ac:dyDescent="0.2">
      <c r="A3577" t="s">
        <v>3330</v>
      </c>
    </row>
    <row r="3578" spans="1:1" hidden="1" x14ac:dyDescent="0.2">
      <c r="A3578" t="s">
        <v>1924</v>
      </c>
    </row>
    <row r="3579" spans="1:1" hidden="1" x14ac:dyDescent="0.2">
      <c r="A3579" t="s">
        <v>3879</v>
      </c>
    </row>
    <row r="3580" spans="1:1" hidden="1" x14ac:dyDescent="0.2">
      <c r="A3580" t="s">
        <v>1943</v>
      </c>
    </row>
    <row r="3581" spans="1:1" x14ac:dyDescent="0.2">
      <c r="A3581" t="s">
        <v>3880</v>
      </c>
    </row>
    <row r="3582" spans="1:1" hidden="1" x14ac:dyDescent="0.2">
      <c r="A3582" t="s">
        <v>3315</v>
      </c>
    </row>
    <row r="3583" spans="1:1" hidden="1" x14ac:dyDescent="0.2">
      <c r="A3583" t="s">
        <v>1922</v>
      </c>
    </row>
    <row r="3584" spans="1:1" hidden="1" x14ac:dyDescent="0.2">
      <c r="A3584" t="s">
        <v>3316</v>
      </c>
    </row>
    <row r="3585" spans="1:1" hidden="1" x14ac:dyDescent="0.2">
      <c r="A3585" t="s">
        <v>1924</v>
      </c>
    </row>
    <row r="3586" spans="1:1" hidden="1" x14ac:dyDescent="0.2">
      <c r="A3586" t="s">
        <v>1924</v>
      </c>
    </row>
    <row r="3587" spans="1:1" hidden="1" x14ac:dyDescent="0.2">
      <c r="A3587" t="s">
        <v>1936</v>
      </c>
    </row>
    <row r="3588" spans="1:1" hidden="1" x14ac:dyDescent="0.2">
      <c r="A3588" t="s">
        <v>3317</v>
      </c>
    </row>
    <row r="3589" spans="1:1" hidden="1" x14ac:dyDescent="0.2">
      <c r="A3589" t="s">
        <v>3321</v>
      </c>
    </row>
    <row r="3590" spans="1:1" hidden="1" x14ac:dyDescent="0.2">
      <c r="A3590" t="s">
        <v>1924</v>
      </c>
    </row>
    <row r="3591" spans="1:1" hidden="1" x14ac:dyDescent="0.2">
      <c r="A3591" t="s">
        <v>3881</v>
      </c>
    </row>
    <row r="3592" spans="1:1" hidden="1" x14ac:dyDescent="0.2">
      <c r="A3592" t="s">
        <v>1943</v>
      </c>
    </row>
    <row r="3593" spans="1:1" x14ac:dyDescent="0.2">
      <c r="A3593" t="s">
        <v>3882</v>
      </c>
    </row>
    <row r="3594" spans="1:1" hidden="1" x14ac:dyDescent="0.2">
      <c r="A3594" t="s">
        <v>3315</v>
      </c>
    </row>
    <row r="3595" spans="1:1" hidden="1" x14ac:dyDescent="0.2">
      <c r="A3595" t="s">
        <v>1922</v>
      </c>
    </row>
    <row r="3596" spans="1:1" hidden="1" x14ac:dyDescent="0.2">
      <c r="A3596" t="s">
        <v>3316</v>
      </c>
    </row>
    <row r="3597" spans="1:1" hidden="1" x14ac:dyDescent="0.2">
      <c r="A3597" t="s">
        <v>1924</v>
      </c>
    </row>
    <row r="3598" spans="1:1" hidden="1" x14ac:dyDescent="0.2">
      <c r="A3598" t="s">
        <v>1924</v>
      </c>
    </row>
    <row r="3599" spans="1:1" hidden="1" x14ac:dyDescent="0.2">
      <c r="A3599" t="s">
        <v>1936</v>
      </c>
    </row>
    <row r="3600" spans="1:1" hidden="1" x14ac:dyDescent="0.2">
      <c r="A3600" t="s">
        <v>3317</v>
      </c>
    </row>
    <row r="3601" spans="1:1" hidden="1" x14ac:dyDescent="0.2">
      <c r="A3601" t="s">
        <v>3321</v>
      </c>
    </row>
    <row r="3602" spans="1:1" hidden="1" x14ac:dyDescent="0.2">
      <c r="A3602" t="s">
        <v>1924</v>
      </c>
    </row>
    <row r="3603" spans="1:1" hidden="1" x14ac:dyDescent="0.2">
      <c r="A3603" t="s">
        <v>3883</v>
      </c>
    </row>
    <row r="3604" spans="1:1" hidden="1" x14ac:dyDescent="0.2">
      <c r="A3604" t="s">
        <v>1943</v>
      </c>
    </row>
    <row r="3605" spans="1:1" x14ac:dyDescent="0.2">
      <c r="A3605" t="s">
        <v>3884</v>
      </c>
    </row>
    <row r="3606" spans="1:1" hidden="1" x14ac:dyDescent="0.2">
      <c r="A3606" t="s">
        <v>3315</v>
      </c>
    </row>
    <row r="3607" spans="1:1" hidden="1" x14ac:dyDescent="0.2">
      <c r="A3607" t="s">
        <v>1922</v>
      </c>
    </row>
    <row r="3608" spans="1:1" hidden="1" x14ac:dyDescent="0.2">
      <c r="A3608" t="s">
        <v>3316</v>
      </c>
    </row>
    <row r="3609" spans="1:1" hidden="1" x14ac:dyDescent="0.2">
      <c r="A3609" t="s">
        <v>1924</v>
      </c>
    </row>
    <row r="3610" spans="1:1" hidden="1" x14ac:dyDescent="0.2">
      <c r="A3610" t="s">
        <v>1924</v>
      </c>
    </row>
    <row r="3611" spans="1:1" hidden="1" x14ac:dyDescent="0.2">
      <c r="A3611" t="s">
        <v>1936</v>
      </c>
    </row>
    <row r="3612" spans="1:1" hidden="1" x14ac:dyDescent="0.2">
      <c r="A3612" t="s">
        <v>3317</v>
      </c>
    </row>
    <row r="3613" spans="1:1" hidden="1" x14ac:dyDescent="0.2">
      <c r="A3613" t="s">
        <v>3321</v>
      </c>
    </row>
    <row r="3614" spans="1:1" hidden="1" x14ac:dyDescent="0.2">
      <c r="A3614" t="s">
        <v>1924</v>
      </c>
    </row>
    <row r="3615" spans="1:1" hidden="1" x14ac:dyDescent="0.2">
      <c r="A3615" t="s">
        <v>3885</v>
      </c>
    </row>
    <row r="3616" spans="1:1" hidden="1" x14ac:dyDescent="0.2">
      <c r="A3616" t="s">
        <v>1943</v>
      </c>
    </row>
    <row r="3617" spans="1:1" x14ac:dyDescent="0.2">
      <c r="A3617" t="s">
        <v>3886</v>
      </c>
    </row>
    <row r="3618" spans="1:1" hidden="1" x14ac:dyDescent="0.2">
      <c r="A3618" t="s">
        <v>3315</v>
      </c>
    </row>
    <row r="3619" spans="1:1" hidden="1" x14ac:dyDescent="0.2">
      <c r="A3619" t="s">
        <v>1922</v>
      </c>
    </row>
    <row r="3620" spans="1:1" hidden="1" x14ac:dyDescent="0.2">
      <c r="A3620" t="s">
        <v>3316</v>
      </c>
    </row>
    <row r="3621" spans="1:1" hidden="1" x14ac:dyDescent="0.2">
      <c r="A3621" t="s">
        <v>1924</v>
      </c>
    </row>
    <row r="3622" spans="1:1" hidden="1" x14ac:dyDescent="0.2">
      <c r="A3622" t="s">
        <v>1924</v>
      </c>
    </row>
    <row r="3623" spans="1:1" hidden="1" x14ac:dyDescent="0.2">
      <c r="A3623" t="s">
        <v>1936</v>
      </c>
    </row>
    <row r="3624" spans="1:1" hidden="1" x14ac:dyDescent="0.2">
      <c r="A3624" t="s">
        <v>3317</v>
      </c>
    </row>
    <row r="3625" spans="1:1" hidden="1" x14ac:dyDescent="0.2">
      <c r="A3625" t="s">
        <v>3321</v>
      </c>
    </row>
    <row r="3626" spans="1:1" hidden="1" x14ac:dyDescent="0.2">
      <c r="A3626" t="s">
        <v>1924</v>
      </c>
    </row>
    <row r="3627" spans="1:1" hidden="1" x14ac:dyDescent="0.2">
      <c r="A3627" t="s">
        <v>3887</v>
      </c>
    </row>
    <row r="3628" spans="1:1" hidden="1" x14ac:dyDescent="0.2">
      <c r="A3628" t="s">
        <v>1943</v>
      </c>
    </row>
    <row r="3629" spans="1:1" x14ac:dyDescent="0.2">
      <c r="A3629" t="s">
        <v>3888</v>
      </c>
    </row>
    <row r="3630" spans="1:1" hidden="1" x14ac:dyDescent="0.2">
      <c r="A3630" t="s">
        <v>3315</v>
      </c>
    </row>
    <row r="3631" spans="1:1" hidden="1" x14ac:dyDescent="0.2">
      <c r="A3631" t="s">
        <v>1922</v>
      </c>
    </row>
    <row r="3632" spans="1:1" hidden="1" x14ac:dyDescent="0.2">
      <c r="A3632" t="s">
        <v>3316</v>
      </c>
    </row>
    <row r="3633" spans="1:1" hidden="1" x14ac:dyDescent="0.2">
      <c r="A3633" t="s">
        <v>1924</v>
      </c>
    </row>
    <row r="3634" spans="1:1" hidden="1" x14ac:dyDescent="0.2">
      <c r="A3634" t="s">
        <v>1924</v>
      </c>
    </row>
    <row r="3635" spans="1:1" hidden="1" x14ac:dyDescent="0.2">
      <c r="A3635" t="s">
        <v>1936</v>
      </c>
    </row>
    <row r="3636" spans="1:1" hidden="1" x14ac:dyDescent="0.2">
      <c r="A3636" t="s">
        <v>3317</v>
      </c>
    </row>
    <row r="3637" spans="1:1" hidden="1" x14ac:dyDescent="0.2">
      <c r="A3637" t="s">
        <v>3321</v>
      </c>
    </row>
    <row r="3638" spans="1:1" hidden="1" x14ac:dyDescent="0.2">
      <c r="A3638" t="s">
        <v>1924</v>
      </c>
    </row>
    <row r="3639" spans="1:1" hidden="1" x14ac:dyDescent="0.2">
      <c r="A3639" t="s">
        <v>3889</v>
      </c>
    </row>
    <row r="3640" spans="1:1" hidden="1" x14ac:dyDescent="0.2">
      <c r="A3640" t="s">
        <v>1943</v>
      </c>
    </row>
    <row r="3641" spans="1:1" x14ac:dyDescent="0.2">
      <c r="A3641" t="s">
        <v>3890</v>
      </c>
    </row>
    <row r="3642" spans="1:1" hidden="1" x14ac:dyDescent="0.2">
      <c r="A3642" t="s">
        <v>3315</v>
      </c>
    </row>
    <row r="3643" spans="1:1" hidden="1" x14ac:dyDescent="0.2">
      <c r="A3643" t="s">
        <v>1922</v>
      </c>
    </row>
    <row r="3644" spans="1:1" hidden="1" x14ac:dyDescent="0.2">
      <c r="A3644" t="s">
        <v>3316</v>
      </c>
    </row>
    <row r="3645" spans="1:1" hidden="1" x14ac:dyDescent="0.2">
      <c r="A3645" t="s">
        <v>1924</v>
      </c>
    </row>
    <row r="3646" spans="1:1" hidden="1" x14ac:dyDescent="0.2">
      <c r="A3646" t="s">
        <v>1924</v>
      </c>
    </row>
    <row r="3647" spans="1:1" hidden="1" x14ac:dyDescent="0.2">
      <c r="A3647" t="s">
        <v>1936</v>
      </c>
    </row>
    <row r="3648" spans="1:1" hidden="1" x14ac:dyDescent="0.2">
      <c r="A3648" t="s">
        <v>3317</v>
      </c>
    </row>
    <row r="3649" spans="1:1" hidden="1" x14ac:dyDescent="0.2">
      <c r="A3649" t="s">
        <v>3321</v>
      </c>
    </row>
    <row r="3650" spans="1:1" hidden="1" x14ac:dyDescent="0.2">
      <c r="A3650" t="s">
        <v>1924</v>
      </c>
    </row>
    <row r="3651" spans="1:1" hidden="1" x14ac:dyDescent="0.2">
      <c r="A3651" t="s">
        <v>3891</v>
      </c>
    </row>
    <row r="3652" spans="1:1" hidden="1" x14ac:dyDescent="0.2">
      <c r="A3652" t="s">
        <v>1943</v>
      </c>
    </row>
    <row r="3653" spans="1:1" x14ac:dyDescent="0.2">
      <c r="A3653" t="s">
        <v>3892</v>
      </c>
    </row>
    <row r="3654" spans="1:1" hidden="1" x14ac:dyDescent="0.2">
      <c r="A3654" t="s">
        <v>3315</v>
      </c>
    </row>
    <row r="3655" spans="1:1" hidden="1" x14ac:dyDescent="0.2">
      <c r="A3655" t="s">
        <v>1922</v>
      </c>
    </row>
    <row r="3656" spans="1:1" hidden="1" x14ac:dyDescent="0.2">
      <c r="A3656" t="s">
        <v>3316</v>
      </c>
    </row>
    <row r="3657" spans="1:1" hidden="1" x14ac:dyDescent="0.2">
      <c r="A3657" t="s">
        <v>1924</v>
      </c>
    </row>
    <row r="3658" spans="1:1" hidden="1" x14ac:dyDescent="0.2">
      <c r="A3658" t="s">
        <v>1924</v>
      </c>
    </row>
    <row r="3659" spans="1:1" hidden="1" x14ac:dyDescent="0.2">
      <c r="A3659" t="s">
        <v>1936</v>
      </c>
    </row>
    <row r="3660" spans="1:1" hidden="1" x14ac:dyDescent="0.2">
      <c r="A3660" t="s">
        <v>3317</v>
      </c>
    </row>
    <row r="3661" spans="1:1" hidden="1" x14ac:dyDescent="0.2">
      <c r="A3661" t="s">
        <v>3321</v>
      </c>
    </row>
    <row r="3662" spans="1:1" hidden="1" x14ac:dyDescent="0.2">
      <c r="A3662" t="s">
        <v>1924</v>
      </c>
    </row>
    <row r="3663" spans="1:1" hidden="1" x14ac:dyDescent="0.2">
      <c r="A3663" t="s">
        <v>3893</v>
      </c>
    </row>
    <row r="3664" spans="1:1" hidden="1" x14ac:dyDescent="0.2">
      <c r="A3664" t="s">
        <v>1943</v>
      </c>
    </row>
    <row r="3665" spans="1:1" x14ac:dyDescent="0.2">
      <c r="A3665" t="s">
        <v>3894</v>
      </c>
    </row>
    <row r="3666" spans="1:1" hidden="1" x14ac:dyDescent="0.2">
      <c r="A3666" t="s">
        <v>3315</v>
      </c>
    </row>
    <row r="3667" spans="1:1" hidden="1" x14ac:dyDescent="0.2">
      <c r="A3667" t="s">
        <v>1922</v>
      </c>
    </row>
    <row r="3668" spans="1:1" hidden="1" x14ac:dyDescent="0.2">
      <c r="A3668" t="s">
        <v>3316</v>
      </c>
    </row>
    <row r="3669" spans="1:1" hidden="1" x14ac:dyDescent="0.2">
      <c r="A3669" t="s">
        <v>1924</v>
      </c>
    </row>
    <row r="3670" spans="1:1" hidden="1" x14ac:dyDescent="0.2">
      <c r="A3670" t="s">
        <v>1924</v>
      </c>
    </row>
    <row r="3671" spans="1:1" hidden="1" x14ac:dyDescent="0.2">
      <c r="A3671" t="s">
        <v>1936</v>
      </c>
    </row>
    <row r="3672" spans="1:1" hidden="1" x14ac:dyDescent="0.2">
      <c r="A3672" t="s">
        <v>3317</v>
      </c>
    </row>
    <row r="3673" spans="1:1" hidden="1" x14ac:dyDescent="0.2">
      <c r="A3673" t="s">
        <v>3321</v>
      </c>
    </row>
    <row r="3674" spans="1:1" hidden="1" x14ac:dyDescent="0.2">
      <c r="A3674" t="s">
        <v>1924</v>
      </c>
    </row>
    <row r="3675" spans="1:1" hidden="1" x14ac:dyDescent="0.2">
      <c r="A3675" t="s">
        <v>3895</v>
      </c>
    </row>
    <row r="3676" spans="1:1" hidden="1" x14ac:dyDescent="0.2">
      <c r="A3676" t="s">
        <v>1943</v>
      </c>
    </row>
    <row r="3677" spans="1:1" x14ac:dyDescent="0.2">
      <c r="A3677" t="s">
        <v>3896</v>
      </c>
    </row>
    <row r="3678" spans="1:1" hidden="1" x14ac:dyDescent="0.2">
      <c r="A3678" t="s">
        <v>3315</v>
      </c>
    </row>
    <row r="3679" spans="1:1" hidden="1" x14ac:dyDescent="0.2">
      <c r="A3679" t="s">
        <v>1922</v>
      </c>
    </row>
    <row r="3680" spans="1:1" hidden="1" x14ac:dyDescent="0.2">
      <c r="A3680" t="s">
        <v>3459</v>
      </c>
    </row>
    <row r="3681" spans="1:1" hidden="1" x14ac:dyDescent="0.2">
      <c r="A3681" t="s">
        <v>1924</v>
      </c>
    </row>
    <row r="3682" spans="1:1" hidden="1" x14ac:dyDescent="0.2">
      <c r="A3682" t="s">
        <v>1924</v>
      </c>
    </row>
    <row r="3683" spans="1:1" hidden="1" x14ac:dyDescent="0.2">
      <c r="A3683" t="s">
        <v>1936</v>
      </c>
    </row>
    <row r="3684" spans="1:1" hidden="1" x14ac:dyDescent="0.2">
      <c r="A3684" t="s">
        <v>3317</v>
      </c>
    </row>
    <row r="3685" spans="1:1" hidden="1" x14ac:dyDescent="0.2">
      <c r="A3685" t="s">
        <v>3460</v>
      </c>
    </row>
    <row r="3686" spans="1:1" hidden="1" x14ac:dyDescent="0.2">
      <c r="A3686" t="s">
        <v>1924</v>
      </c>
    </row>
    <row r="3687" spans="1:1" hidden="1" x14ac:dyDescent="0.2">
      <c r="A3687" t="s">
        <v>3897</v>
      </c>
    </row>
    <row r="3688" spans="1:1" hidden="1" x14ac:dyDescent="0.2">
      <c r="A3688" t="s">
        <v>2012</v>
      </c>
    </row>
    <row r="3689" spans="1:1" hidden="1" x14ac:dyDescent="0.2">
      <c r="A3689" t="s">
        <v>1920</v>
      </c>
    </row>
    <row r="3690" spans="1:1" hidden="1" x14ac:dyDescent="0.2">
      <c r="A3690" t="s">
        <v>3898</v>
      </c>
    </row>
    <row r="3691" spans="1:1" x14ac:dyDescent="0.2">
      <c r="A3691" t="s">
        <v>3899</v>
      </c>
    </row>
    <row r="3692" spans="1:1" hidden="1" x14ac:dyDescent="0.2">
      <c r="A3692" t="s">
        <v>3315</v>
      </c>
    </row>
    <row r="3693" spans="1:1" hidden="1" x14ac:dyDescent="0.2">
      <c r="A3693" t="s">
        <v>1922</v>
      </c>
    </row>
    <row r="3694" spans="1:1" hidden="1" x14ac:dyDescent="0.2">
      <c r="A3694" t="s">
        <v>3316</v>
      </c>
    </row>
    <row r="3695" spans="1:1" hidden="1" x14ac:dyDescent="0.2">
      <c r="A3695" t="s">
        <v>1924</v>
      </c>
    </row>
    <row r="3696" spans="1:1" hidden="1" x14ac:dyDescent="0.2">
      <c r="A3696" t="s">
        <v>1924</v>
      </c>
    </row>
    <row r="3697" spans="1:1" hidden="1" x14ac:dyDescent="0.2">
      <c r="A3697" t="s">
        <v>1936</v>
      </c>
    </row>
    <row r="3698" spans="1:1" hidden="1" x14ac:dyDescent="0.2">
      <c r="A3698" t="s">
        <v>3317</v>
      </c>
    </row>
    <row r="3699" spans="1:1" hidden="1" x14ac:dyDescent="0.2">
      <c r="A3699" t="s">
        <v>3321</v>
      </c>
    </row>
    <row r="3700" spans="1:1" hidden="1" x14ac:dyDescent="0.2">
      <c r="A3700" t="s">
        <v>1924</v>
      </c>
    </row>
    <row r="3701" spans="1:1" hidden="1" x14ac:dyDescent="0.2">
      <c r="A3701" t="s">
        <v>3900</v>
      </c>
    </row>
    <row r="3702" spans="1:1" hidden="1" x14ac:dyDescent="0.2">
      <c r="A3702" t="s">
        <v>1943</v>
      </c>
    </row>
    <row r="3703" spans="1:1" x14ac:dyDescent="0.2">
      <c r="A3703" t="s">
        <v>3901</v>
      </c>
    </row>
    <row r="3704" spans="1:1" hidden="1" x14ac:dyDescent="0.2">
      <c r="A3704" t="s">
        <v>3315</v>
      </c>
    </row>
    <row r="3705" spans="1:1" hidden="1" x14ac:dyDescent="0.2">
      <c r="A3705" t="s">
        <v>1922</v>
      </c>
    </row>
    <row r="3706" spans="1:1" hidden="1" x14ac:dyDescent="0.2">
      <c r="A3706" t="s">
        <v>3324</v>
      </c>
    </row>
    <row r="3707" spans="1:1" hidden="1" x14ac:dyDescent="0.2">
      <c r="A3707" t="s">
        <v>1924</v>
      </c>
    </row>
    <row r="3708" spans="1:1" hidden="1" x14ac:dyDescent="0.2">
      <c r="A3708" t="s">
        <v>1924</v>
      </c>
    </row>
    <row r="3709" spans="1:1" hidden="1" x14ac:dyDescent="0.2">
      <c r="A3709" t="s">
        <v>1936</v>
      </c>
    </row>
    <row r="3710" spans="1:1" hidden="1" x14ac:dyDescent="0.2">
      <c r="A3710" t="s">
        <v>3317</v>
      </c>
    </row>
    <row r="3711" spans="1:1" hidden="1" x14ac:dyDescent="0.2">
      <c r="A3711" t="s">
        <v>3325</v>
      </c>
    </row>
    <row r="3712" spans="1:1" hidden="1" x14ac:dyDescent="0.2">
      <c r="A3712" t="s">
        <v>1924</v>
      </c>
    </row>
    <row r="3713" spans="1:1" hidden="1" x14ac:dyDescent="0.2">
      <c r="A3713" t="s">
        <v>3902</v>
      </c>
    </row>
    <row r="3714" spans="1:1" hidden="1" x14ac:dyDescent="0.2">
      <c r="A3714" t="s">
        <v>1943</v>
      </c>
    </row>
    <row r="3715" spans="1:1" x14ac:dyDescent="0.2">
      <c r="A3715" t="s">
        <v>3903</v>
      </c>
    </row>
    <row r="3716" spans="1:1" hidden="1" x14ac:dyDescent="0.2">
      <c r="A3716" t="s">
        <v>3315</v>
      </c>
    </row>
    <row r="3717" spans="1:1" hidden="1" x14ac:dyDescent="0.2">
      <c r="A3717" t="s">
        <v>1922</v>
      </c>
    </row>
    <row r="3718" spans="1:1" hidden="1" x14ac:dyDescent="0.2">
      <c r="A3718" t="s">
        <v>3359</v>
      </c>
    </row>
    <row r="3719" spans="1:1" hidden="1" x14ac:dyDescent="0.2">
      <c r="A3719" t="s">
        <v>1924</v>
      </c>
    </row>
    <row r="3720" spans="1:1" hidden="1" x14ac:dyDescent="0.2">
      <c r="A3720" t="s">
        <v>1924</v>
      </c>
    </row>
    <row r="3721" spans="1:1" hidden="1" x14ac:dyDescent="0.2">
      <c r="A3721" t="s">
        <v>1936</v>
      </c>
    </row>
    <row r="3722" spans="1:1" hidden="1" x14ac:dyDescent="0.2">
      <c r="A3722" t="s">
        <v>3317</v>
      </c>
    </row>
    <row r="3723" spans="1:1" hidden="1" x14ac:dyDescent="0.2">
      <c r="A3723" t="s">
        <v>3360</v>
      </c>
    </row>
    <row r="3724" spans="1:1" hidden="1" x14ac:dyDescent="0.2">
      <c r="A3724" t="s">
        <v>1924</v>
      </c>
    </row>
    <row r="3725" spans="1:1" hidden="1" x14ac:dyDescent="0.2">
      <c r="A3725" t="s">
        <v>3904</v>
      </c>
    </row>
    <row r="3726" spans="1:1" hidden="1" x14ac:dyDescent="0.2">
      <c r="A3726" t="s">
        <v>1943</v>
      </c>
    </row>
    <row r="3727" spans="1:1" x14ac:dyDescent="0.2">
      <c r="A3727" t="s">
        <v>3905</v>
      </c>
    </row>
    <row r="3728" spans="1:1" hidden="1" x14ac:dyDescent="0.2">
      <c r="A3728" t="s">
        <v>3315</v>
      </c>
    </row>
    <row r="3729" spans="1:1" hidden="1" x14ac:dyDescent="0.2">
      <c r="A3729" t="s">
        <v>1922</v>
      </c>
    </row>
    <row r="3730" spans="1:1" hidden="1" x14ac:dyDescent="0.2">
      <c r="A3730" t="s">
        <v>3316</v>
      </c>
    </row>
    <row r="3731" spans="1:1" hidden="1" x14ac:dyDescent="0.2">
      <c r="A3731" t="s">
        <v>1924</v>
      </c>
    </row>
    <row r="3732" spans="1:1" hidden="1" x14ac:dyDescent="0.2">
      <c r="A3732" t="s">
        <v>1924</v>
      </c>
    </row>
    <row r="3733" spans="1:1" hidden="1" x14ac:dyDescent="0.2">
      <c r="A3733" t="s">
        <v>1936</v>
      </c>
    </row>
    <row r="3734" spans="1:1" hidden="1" x14ac:dyDescent="0.2">
      <c r="A3734" t="s">
        <v>3317</v>
      </c>
    </row>
    <row r="3735" spans="1:1" hidden="1" x14ac:dyDescent="0.2">
      <c r="A3735" t="s">
        <v>3321</v>
      </c>
    </row>
    <row r="3736" spans="1:1" hidden="1" x14ac:dyDescent="0.2">
      <c r="A3736" t="s">
        <v>1924</v>
      </c>
    </row>
    <row r="3737" spans="1:1" hidden="1" x14ac:dyDescent="0.2">
      <c r="A3737" t="s">
        <v>3906</v>
      </c>
    </row>
    <row r="3738" spans="1:1" hidden="1" x14ac:dyDescent="0.2">
      <c r="A3738" t="s">
        <v>1943</v>
      </c>
    </row>
    <row r="3739" spans="1:1" x14ac:dyDescent="0.2">
      <c r="A3739" t="s">
        <v>3907</v>
      </c>
    </row>
    <row r="3740" spans="1:1" hidden="1" x14ac:dyDescent="0.2">
      <c r="A3740" t="s">
        <v>3315</v>
      </c>
    </row>
    <row r="3741" spans="1:1" hidden="1" x14ac:dyDescent="0.2">
      <c r="A3741" t="s">
        <v>1922</v>
      </c>
    </row>
    <row r="3742" spans="1:1" hidden="1" x14ac:dyDescent="0.2">
      <c r="A3742" t="s">
        <v>3324</v>
      </c>
    </row>
    <row r="3743" spans="1:1" hidden="1" x14ac:dyDescent="0.2">
      <c r="A3743" t="s">
        <v>1924</v>
      </c>
    </row>
    <row r="3744" spans="1:1" hidden="1" x14ac:dyDescent="0.2">
      <c r="A3744" t="s">
        <v>1924</v>
      </c>
    </row>
    <row r="3745" spans="1:1" hidden="1" x14ac:dyDescent="0.2">
      <c r="A3745" t="s">
        <v>1936</v>
      </c>
    </row>
    <row r="3746" spans="1:1" hidden="1" x14ac:dyDescent="0.2">
      <c r="A3746" t="s">
        <v>3317</v>
      </c>
    </row>
    <row r="3747" spans="1:1" hidden="1" x14ac:dyDescent="0.2">
      <c r="A3747" t="s">
        <v>3330</v>
      </c>
    </row>
    <row r="3748" spans="1:1" hidden="1" x14ac:dyDescent="0.2">
      <c r="A3748" t="s">
        <v>1924</v>
      </c>
    </row>
    <row r="3749" spans="1:1" hidden="1" x14ac:dyDescent="0.2">
      <c r="A3749" t="s">
        <v>3908</v>
      </c>
    </row>
    <row r="3750" spans="1:1" hidden="1" x14ac:dyDescent="0.2">
      <c r="A3750" t="s">
        <v>1943</v>
      </c>
    </row>
    <row r="3751" spans="1:1" x14ac:dyDescent="0.2">
      <c r="A3751" t="s">
        <v>3909</v>
      </c>
    </row>
    <row r="3752" spans="1:1" hidden="1" x14ac:dyDescent="0.2">
      <c r="A3752" t="s">
        <v>3315</v>
      </c>
    </row>
    <row r="3753" spans="1:1" hidden="1" x14ac:dyDescent="0.2">
      <c r="A3753" t="s">
        <v>1922</v>
      </c>
    </row>
    <row r="3754" spans="1:1" hidden="1" x14ac:dyDescent="0.2">
      <c r="A3754" t="s">
        <v>3316</v>
      </c>
    </row>
    <row r="3755" spans="1:1" hidden="1" x14ac:dyDescent="0.2">
      <c r="A3755" t="s">
        <v>1924</v>
      </c>
    </row>
    <row r="3756" spans="1:1" hidden="1" x14ac:dyDescent="0.2">
      <c r="A3756" t="s">
        <v>1924</v>
      </c>
    </row>
    <row r="3757" spans="1:1" hidden="1" x14ac:dyDescent="0.2">
      <c r="A3757" t="s">
        <v>1936</v>
      </c>
    </row>
    <row r="3758" spans="1:1" hidden="1" x14ac:dyDescent="0.2">
      <c r="A3758" t="s">
        <v>3317</v>
      </c>
    </row>
    <row r="3759" spans="1:1" hidden="1" x14ac:dyDescent="0.2">
      <c r="A3759" t="s">
        <v>3321</v>
      </c>
    </row>
    <row r="3760" spans="1:1" hidden="1" x14ac:dyDescent="0.2">
      <c r="A3760" t="s">
        <v>1924</v>
      </c>
    </row>
    <row r="3761" spans="1:1" hidden="1" x14ac:dyDescent="0.2">
      <c r="A3761" t="s">
        <v>3910</v>
      </c>
    </row>
    <row r="3762" spans="1:1" hidden="1" x14ac:dyDescent="0.2">
      <c r="A3762" t="s">
        <v>1943</v>
      </c>
    </row>
    <row r="3763" spans="1:1" x14ac:dyDescent="0.2">
      <c r="A3763" t="s">
        <v>3911</v>
      </c>
    </row>
    <row r="3764" spans="1:1" hidden="1" x14ac:dyDescent="0.2">
      <c r="A3764" t="s">
        <v>3315</v>
      </c>
    </row>
    <row r="3765" spans="1:1" hidden="1" x14ac:dyDescent="0.2">
      <c r="A3765" t="s">
        <v>1922</v>
      </c>
    </row>
    <row r="3766" spans="1:1" hidden="1" x14ac:dyDescent="0.2">
      <c r="A3766" t="s">
        <v>3324</v>
      </c>
    </row>
    <row r="3767" spans="1:1" hidden="1" x14ac:dyDescent="0.2">
      <c r="A3767" t="s">
        <v>1924</v>
      </c>
    </row>
    <row r="3768" spans="1:1" hidden="1" x14ac:dyDescent="0.2">
      <c r="A3768" t="s">
        <v>1924</v>
      </c>
    </row>
    <row r="3769" spans="1:1" hidden="1" x14ac:dyDescent="0.2">
      <c r="A3769" t="s">
        <v>1936</v>
      </c>
    </row>
    <row r="3770" spans="1:1" hidden="1" x14ac:dyDescent="0.2">
      <c r="A3770" t="s">
        <v>3317</v>
      </c>
    </row>
    <row r="3771" spans="1:1" hidden="1" x14ac:dyDescent="0.2">
      <c r="A3771" t="s">
        <v>3330</v>
      </c>
    </row>
    <row r="3772" spans="1:1" hidden="1" x14ac:dyDescent="0.2">
      <c r="A3772" t="s">
        <v>1924</v>
      </c>
    </row>
    <row r="3773" spans="1:1" hidden="1" x14ac:dyDescent="0.2">
      <c r="A3773" t="s">
        <v>3912</v>
      </c>
    </row>
    <row r="3774" spans="1:1" hidden="1" x14ac:dyDescent="0.2">
      <c r="A3774" t="s">
        <v>1943</v>
      </c>
    </row>
    <row r="3775" spans="1:1" x14ac:dyDescent="0.2">
      <c r="A3775" t="s">
        <v>3913</v>
      </c>
    </row>
    <row r="3776" spans="1:1" hidden="1" x14ac:dyDescent="0.2">
      <c r="A3776" t="s">
        <v>3315</v>
      </c>
    </row>
    <row r="3777" spans="1:1" hidden="1" x14ac:dyDescent="0.2">
      <c r="A3777" t="s">
        <v>1922</v>
      </c>
    </row>
    <row r="3778" spans="1:1" hidden="1" x14ac:dyDescent="0.2">
      <c r="A3778" t="s">
        <v>3324</v>
      </c>
    </row>
    <row r="3779" spans="1:1" hidden="1" x14ac:dyDescent="0.2">
      <c r="A3779" t="s">
        <v>1924</v>
      </c>
    </row>
    <row r="3780" spans="1:1" hidden="1" x14ac:dyDescent="0.2">
      <c r="A3780" t="s">
        <v>1924</v>
      </c>
    </row>
    <row r="3781" spans="1:1" hidden="1" x14ac:dyDescent="0.2">
      <c r="A3781" t="s">
        <v>1936</v>
      </c>
    </row>
    <row r="3782" spans="1:1" hidden="1" x14ac:dyDescent="0.2">
      <c r="A3782" t="s">
        <v>3317</v>
      </c>
    </row>
    <row r="3783" spans="1:1" hidden="1" x14ac:dyDescent="0.2">
      <c r="A3783" t="s">
        <v>3330</v>
      </c>
    </row>
    <row r="3784" spans="1:1" hidden="1" x14ac:dyDescent="0.2">
      <c r="A3784" t="s">
        <v>1924</v>
      </c>
    </row>
    <row r="3785" spans="1:1" hidden="1" x14ac:dyDescent="0.2">
      <c r="A3785" t="s">
        <v>3914</v>
      </c>
    </row>
    <row r="3786" spans="1:1" hidden="1" x14ac:dyDescent="0.2">
      <c r="A3786" t="s">
        <v>1943</v>
      </c>
    </row>
    <row r="3787" spans="1:1" x14ac:dyDescent="0.2">
      <c r="A3787" t="s">
        <v>3915</v>
      </c>
    </row>
    <row r="3788" spans="1:1" hidden="1" x14ac:dyDescent="0.2">
      <c r="A3788" t="s">
        <v>3315</v>
      </c>
    </row>
    <row r="3789" spans="1:1" hidden="1" x14ac:dyDescent="0.2">
      <c r="A3789" t="s">
        <v>1922</v>
      </c>
    </row>
    <row r="3790" spans="1:1" hidden="1" x14ac:dyDescent="0.2">
      <c r="A3790" t="s">
        <v>3316</v>
      </c>
    </row>
    <row r="3791" spans="1:1" hidden="1" x14ac:dyDescent="0.2">
      <c r="A3791" t="s">
        <v>1924</v>
      </c>
    </row>
    <row r="3792" spans="1:1" hidden="1" x14ac:dyDescent="0.2">
      <c r="A3792" t="s">
        <v>1924</v>
      </c>
    </row>
    <row r="3793" spans="1:1" hidden="1" x14ac:dyDescent="0.2">
      <c r="A3793" t="s">
        <v>1936</v>
      </c>
    </row>
    <row r="3794" spans="1:1" hidden="1" x14ac:dyDescent="0.2">
      <c r="A3794" t="s">
        <v>3317</v>
      </c>
    </row>
    <row r="3795" spans="1:1" hidden="1" x14ac:dyDescent="0.2">
      <c r="A3795" t="s">
        <v>3321</v>
      </c>
    </row>
    <row r="3796" spans="1:1" hidden="1" x14ac:dyDescent="0.2">
      <c r="A3796" t="s">
        <v>1924</v>
      </c>
    </row>
    <row r="3797" spans="1:1" hidden="1" x14ac:dyDescent="0.2">
      <c r="A3797" t="s">
        <v>3916</v>
      </c>
    </row>
    <row r="3798" spans="1:1" hidden="1" x14ac:dyDescent="0.2">
      <c r="A3798" t="s">
        <v>1943</v>
      </c>
    </row>
    <row r="3799" spans="1:1" x14ac:dyDescent="0.2">
      <c r="A3799" t="s">
        <v>3917</v>
      </c>
    </row>
    <row r="3800" spans="1:1" hidden="1" x14ac:dyDescent="0.2">
      <c r="A3800" t="s">
        <v>3315</v>
      </c>
    </row>
    <row r="3801" spans="1:1" hidden="1" x14ac:dyDescent="0.2">
      <c r="A3801" t="s">
        <v>1922</v>
      </c>
    </row>
    <row r="3802" spans="1:1" hidden="1" x14ac:dyDescent="0.2">
      <c r="A3802" t="s">
        <v>3359</v>
      </c>
    </row>
    <row r="3803" spans="1:1" hidden="1" x14ac:dyDescent="0.2">
      <c r="A3803" t="s">
        <v>1924</v>
      </c>
    </row>
    <row r="3804" spans="1:1" hidden="1" x14ac:dyDescent="0.2">
      <c r="A3804" t="s">
        <v>1924</v>
      </c>
    </row>
    <row r="3805" spans="1:1" hidden="1" x14ac:dyDescent="0.2">
      <c r="A3805" t="s">
        <v>1936</v>
      </c>
    </row>
    <row r="3806" spans="1:1" hidden="1" x14ac:dyDescent="0.2">
      <c r="A3806" t="s">
        <v>3317</v>
      </c>
    </row>
    <row r="3807" spans="1:1" hidden="1" x14ac:dyDescent="0.2">
      <c r="A3807" t="s">
        <v>3360</v>
      </c>
    </row>
    <row r="3808" spans="1:1" hidden="1" x14ac:dyDescent="0.2">
      <c r="A3808" t="s">
        <v>1924</v>
      </c>
    </row>
    <row r="3809" spans="1:1" hidden="1" x14ac:dyDescent="0.2">
      <c r="A3809" t="s">
        <v>3918</v>
      </c>
    </row>
    <row r="3810" spans="1:1" hidden="1" x14ac:dyDescent="0.2">
      <c r="A3810" t="s">
        <v>1943</v>
      </c>
    </row>
    <row r="3811" spans="1:1" x14ac:dyDescent="0.2">
      <c r="A3811" t="s">
        <v>3919</v>
      </c>
    </row>
    <row r="3812" spans="1:1" hidden="1" x14ac:dyDescent="0.2">
      <c r="A3812" t="s">
        <v>3315</v>
      </c>
    </row>
    <row r="3813" spans="1:1" hidden="1" x14ac:dyDescent="0.2">
      <c r="A3813" t="s">
        <v>1922</v>
      </c>
    </row>
    <row r="3814" spans="1:1" hidden="1" x14ac:dyDescent="0.2">
      <c r="A3814" t="s">
        <v>3316</v>
      </c>
    </row>
    <row r="3815" spans="1:1" hidden="1" x14ac:dyDescent="0.2">
      <c r="A3815" t="s">
        <v>1924</v>
      </c>
    </row>
    <row r="3816" spans="1:1" hidden="1" x14ac:dyDescent="0.2">
      <c r="A3816" t="s">
        <v>1924</v>
      </c>
    </row>
    <row r="3817" spans="1:1" hidden="1" x14ac:dyDescent="0.2">
      <c r="A3817" t="s">
        <v>1936</v>
      </c>
    </row>
    <row r="3818" spans="1:1" hidden="1" x14ac:dyDescent="0.2">
      <c r="A3818" t="s">
        <v>3317</v>
      </c>
    </row>
    <row r="3819" spans="1:1" hidden="1" x14ac:dyDescent="0.2">
      <c r="A3819" t="s">
        <v>3321</v>
      </c>
    </row>
    <row r="3820" spans="1:1" hidden="1" x14ac:dyDescent="0.2">
      <c r="A3820" t="s">
        <v>1924</v>
      </c>
    </row>
    <row r="3821" spans="1:1" hidden="1" x14ac:dyDescent="0.2">
      <c r="A3821" t="s">
        <v>3920</v>
      </c>
    </row>
    <row r="3822" spans="1:1" hidden="1" x14ac:dyDescent="0.2">
      <c r="A3822" t="s">
        <v>1943</v>
      </c>
    </row>
    <row r="3823" spans="1:1" x14ac:dyDescent="0.2">
      <c r="A3823" t="s">
        <v>3921</v>
      </c>
    </row>
    <row r="3824" spans="1:1" hidden="1" x14ac:dyDescent="0.2">
      <c r="A3824" t="s">
        <v>3315</v>
      </c>
    </row>
    <row r="3825" spans="1:1" hidden="1" x14ac:dyDescent="0.2">
      <c r="A3825" t="s">
        <v>1922</v>
      </c>
    </row>
    <row r="3826" spans="1:1" hidden="1" x14ac:dyDescent="0.2">
      <c r="A3826" t="s">
        <v>3316</v>
      </c>
    </row>
    <row r="3827" spans="1:1" hidden="1" x14ac:dyDescent="0.2">
      <c r="A3827" t="s">
        <v>1924</v>
      </c>
    </row>
    <row r="3828" spans="1:1" hidden="1" x14ac:dyDescent="0.2">
      <c r="A3828" t="s">
        <v>1924</v>
      </c>
    </row>
    <row r="3829" spans="1:1" hidden="1" x14ac:dyDescent="0.2">
      <c r="A3829" t="s">
        <v>1936</v>
      </c>
    </row>
    <row r="3830" spans="1:1" hidden="1" x14ac:dyDescent="0.2">
      <c r="A3830" t="s">
        <v>3317</v>
      </c>
    </row>
    <row r="3831" spans="1:1" hidden="1" x14ac:dyDescent="0.2">
      <c r="A3831" t="s">
        <v>3321</v>
      </c>
    </row>
    <row r="3832" spans="1:1" hidden="1" x14ac:dyDescent="0.2">
      <c r="A3832" t="s">
        <v>1924</v>
      </c>
    </row>
    <row r="3833" spans="1:1" hidden="1" x14ac:dyDescent="0.2">
      <c r="A3833" t="s">
        <v>3922</v>
      </c>
    </row>
    <row r="3834" spans="1:1" hidden="1" x14ac:dyDescent="0.2">
      <c r="A3834" t="s">
        <v>1943</v>
      </c>
    </row>
    <row r="3835" spans="1:1" x14ac:dyDescent="0.2">
      <c r="A3835" t="s">
        <v>3923</v>
      </c>
    </row>
    <row r="3836" spans="1:1" hidden="1" x14ac:dyDescent="0.2">
      <c r="A3836" t="s">
        <v>3315</v>
      </c>
    </row>
    <row r="3837" spans="1:1" hidden="1" x14ac:dyDescent="0.2">
      <c r="A3837" t="s">
        <v>1922</v>
      </c>
    </row>
    <row r="3838" spans="1:1" hidden="1" x14ac:dyDescent="0.2">
      <c r="A3838" t="s">
        <v>3324</v>
      </c>
    </row>
    <row r="3839" spans="1:1" hidden="1" x14ac:dyDescent="0.2">
      <c r="A3839" t="s">
        <v>1924</v>
      </c>
    </row>
    <row r="3840" spans="1:1" hidden="1" x14ac:dyDescent="0.2">
      <c r="A3840" t="s">
        <v>1924</v>
      </c>
    </row>
    <row r="3841" spans="1:1" hidden="1" x14ac:dyDescent="0.2">
      <c r="A3841" t="s">
        <v>1936</v>
      </c>
    </row>
    <row r="3842" spans="1:1" hidden="1" x14ac:dyDescent="0.2">
      <c r="A3842" t="s">
        <v>3317</v>
      </c>
    </row>
    <row r="3843" spans="1:1" hidden="1" x14ac:dyDescent="0.2">
      <c r="A3843" t="s">
        <v>3330</v>
      </c>
    </row>
    <row r="3844" spans="1:1" hidden="1" x14ac:dyDescent="0.2">
      <c r="A3844" t="s">
        <v>1924</v>
      </c>
    </row>
    <row r="3845" spans="1:1" hidden="1" x14ac:dyDescent="0.2">
      <c r="A3845" t="s">
        <v>3924</v>
      </c>
    </row>
    <row r="3846" spans="1:1" hidden="1" x14ac:dyDescent="0.2">
      <c r="A3846" t="s">
        <v>1943</v>
      </c>
    </row>
    <row r="3847" spans="1:1" x14ac:dyDescent="0.2">
      <c r="A3847" t="s">
        <v>3925</v>
      </c>
    </row>
    <row r="3848" spans="1:1" hidden="1" x14ac:dyDescent="0.2">
      <c r="A3848" t="s">
        <v>3315</v>
      </c>
    </row>
    <row r="3849" spans="1:1" hidden="1" x14ac:dyDescent="0.2">
      <c r="A3849" t="s">
        <v>1922</v>
      </c>
    </row>
    <row r="3850" spans="1:1" hidden="1" x14ac:dyDescent="0.2">
      <c r="A3850" t="s">
        <v>3316</v>
      </c>
    </row>
    <row r="3851" spans="1:1" hidden="1" x14ac:dyDescent="0.2">
      <c r="A3851" t="s">
        <v>1924</v>
      </c>
    </row>
    <row r="3852" spans="1:1" hidden="1" x14ac:dyDescent="0.2">
      <c r="A3852" t="s">
        <v>1924</v>
      </c>
    </row>
    <row r="3853" spans="1:1" hidden="1" x14ac:dyDescent="0.2">
      <c r="A3853" t="s">
        <v>1936</v>
      </c>
    </row>
    <row r="3854" spans="1:1" hidden="1" x14ac:dyDescent="0.2">
      <c r="A3854" t="s">
        <v>3317</v>
      </c>
    </row>
    <row r="3855" spans="1:1" hidden="1" x14ac:dyDescent="0.2">
      <c r="A3855" t="s">
        <v>3321</v>
      </c>
    </row>
    <row r="3856" spans="1:1" hidden="1" x14ac:dyDescent="0.2">
      <c r="A3856" t="s">
        <v>1924</v>
      </c>
    </row>
    <row r="3857" spans="1:1" hidden="1" x14ac:dyDescent="0.2">
      <c r="A3857" t="s">
        <v>3926</v>
      </c>
    </row>
    <row r="3858" spans="1:1" hidden="1" x14ac:dyDescent="0.2">
      <c r="A3858" t="s">
        <v>1943</v>
      </c>
    </row>
    <row r="3859" spans="1:1" x14ac:dyDescent="0.2">
      <c r="A3859" t="s">
        <v>3927</v>
      </c>
    </row>
    <row r="3860" spans="1:1" hidden="1" x14ac:dyDescent="0.2">
      <c r="A3860" t="s">
        <v>3315</v>
      </c>
    </row>
    <row r="3861" spans="1:1" hidden="1" x14ac:dyDescent="0.2">
      <c r="A3861" t="s">
        <v>1922</v>
      </c>
    </row>
    <row r="3862" spans="1:1" hidden="1" x14ac:dyDescent="0.2">
      <c r="A3862" t="s">
        <v>3316</v>
      </c>
    </row>
    <row r="3863" spans="1:1" hidden="1" x14ac:dyDescent="0.2">
      <c r="A3863" t="s">
        <v>1924</v>
      </c>
    </row>
    <row r="3864" spans="1:1" hidden="1" x14ac:dyDescent="0.2">
      <c r="A3864" t="s">
        <v>1924</v>
      </c>
    </row>
    <row r="3865" spans="1:1" hidden="1" x14ac:dyDescent="0.2">
      <c r="A3865" t="s">
        <v>1936</v>
      </c>
    </row>
    <row r="3866" spans="1:1" hidden="1" x14ac:dyDescent="0.2">
      <c r="A3866" t="s">
        <v>3317</v>
      </c>
    </row>
    <row r="3867" spans="1:1" hidden="1" x14ac:dyDescent="0.2">
      <c r="A3867" t="s">
        <v>3321</v>
      </c>
    </row>
    <row r="3868" spans="1:1" hidden="1" x14ac:dyDescent="0.2">
      <c r="A3868" t="s">
        <v>1924</v>
      </c>
    </row>
    <row r="3869" spans="1:1" hidden="1" x14ac:dyDescent="0.2">
      <c r="A3869" t="s">
        <v>3928</v>
      </c>
    </row>
    <row r="3870" spans="1:1" hidden="1" x14ac:dyDescent="0.2">
      <c r="A3870" t="s">
        <v>1943</v>
      </c>
    </row>
    <row r="3871" spans="1:1" x14ac:dyDescent="0.2">
      <c r="A3871" t="s">
        <v>3929</v>
      </c>
    </row>
    <row r="3872" spans="1:1" hidden="1" x14ac:dyDescent="0.2">
      <c r="A3872" t="s">
        <v>3315</v>
      </c>
    </row>
    <row r="3873" spans="1:1" hidden="1" x14ac:dyDescent="0.2">
      <c r="A3873" t="s">
        <v>1922</v>
      </c>
    </row>
    <row r="3874" spans="1:1" hidden="1" x14ac:dyDescent="0.2">
      <c r="A3874" t="s">
        <v>3316</v>
      </c>
    </row>
    <row r="3875" spans="1:1" hidden="1" x14ac:dyDescent="0.2">
      <c r="A3875" t="s">
        <v>1924</v>
      </c>
    </row>
    <row r="3876" spans="1:1" hidden="1" x14ac:dyDescent="0.2">
      <c r="A3876" t="s">
        <v>1924</v>
      </c>
    </row>
    <row r="3877" spans="1:1" hidden="1" x14ac:dyDescent="0.2">
      <c r="A3877" t="s">
        <v>1936</v>
      </c>
    </row>
    <row r="3878" spans="1:1" hidden="1" x14ac:dyDescent="0.2">
      <c r="A3878" t="s">
        <v>3317</v>
      </c>
    </row>
    <row r="3879" spans="1:1" hidden="1" x14ac:dyDescent="0.2">
      <c r="A3879" t="s">
        <v>3321</v>
      </c>
    </row>
    <row r="3880" spans="1:1" hidden="1" x14ac:dyDescent="0.2">
      <c r="A3880" t="s">
        <v>1924</v>
      </c>
    </row>
    <row r="3881" spans="1:1" hidden="1" x14ac:dyDescent="0.2">
      <c r="A3881" t="s">
        <v>3930</v>
      </c>
    </row>
    <row r="3882" spans="1:1" hidden="1" x14ac:dyDescent="0.2">
      <c r="A3882" t="s">
        <v>1943</v>
      </c>
    </row>
    <row r="3883" spans="1:1" x14ac:dyDescent="0.2">
      <c r="A3883" t="s">
        <v>3931</v>
      </c>
    </row>
    <row r="3884" spans="1:1" hidden="1" x14ac:dyDescent="0.2">
      <c r="A3884" t="s">
        <v>3315</v>
      </c>
    </row>
    <row r="3885" spans="1:1" hidden="1" x14ac:dyDescent="0.2">
      <c r="A3885" t="s">
        <v>1922</v>
      </c>
    </row>
    <row r="3886" spans="1:1" hidden="1" x14ac:dyDescent="0.2">
      <c r="A3886" t="s">
        <v>3316</v>
      </c>
    </row>
    <row r="3887" spans="1:1" hidden="1" x14ac:dyDescent="0.2">
      <c r="A3887" t="s">
        <v>1924</v>
      </c>
    </row>
    <row r="3888" spans="1:1" hidden="1" x14ac:dyDescent="0.2">
      <c r="A3888" t="s">
        <v>1924</v>
      </c>
    </row>
    <row r="3889" spans="1:1" hidden="1" x14ac:dyDescent="0.2">
      <c r="A3889" t="s">
        <v>1936</v>
      </c>
    </row>
    <row r="3890" spans="1:1" hidden="1" x14ac:dyDescent="0.2">
      <c r="A3890" t="s">
        <v>3317</v>
      </c>
    </row>
    <row r="3891" spans="1:1" hidden="1" x14ac:dyDescent="0.2">
      <c r="A3891" t="s">
        <v>3321</v>
      </c>
    </row>
    <row r="3892" spans="1:1" hidden="1" x14ac:dyDescent="0.2">
      <c r="A3892" t="s">
        <v>1924</v>
      </c>
    </row>
    <row r="3893" spans="1:1" hidden="1" x14ac:dyDescent="0.2">
      <c r="A3893" t="s">
        <v>3932</v>
      </c>
    </row>
    <row r="3894" spans="1:1" hidden="1" x14ac:dyDescent="0.2">
      <c r="A3894" t="s">
        <v>1943</v>
      </c>
    </row>
    <row r="3895" spans="1:1" x14ac:dyDescent="0.2">
      <c r="A3895" t="s">
        <v>3933</v>
      </c>
    </row>
    <row r="3896" spans="1:1" hidden="1" x14ac:dyDescent="0.2">
      <c r="A3896" t="s">
        <v>3315</v>
      </c>
    </row>
    <row r="3897" spans="1:1" hidden="1" x14ac:dyDescent="0.2">
      <c r="A3897" t="s">
        <v>1922</v>
      </c>
    </row>
    <row r="3898" spans="1:1" hidden="1" x14ac:dyDescent="0.2">
      <c r="A3898" t="s">
        <v>3316</v>
      </c>
    </row>
    <row r="3899" spans="1:1" hidden="1" x14ac:dyDescent="0.2">
      <c r="A3899" t="s">
        <v>1924</v>
      </c>
    </row>
    <row r="3900" spans="1:1" hidden="1" x14ac:dyDescent="0.2">
      <c r="A3900" t="s">
        <v>1924</v>
      </c>
    </row>
    <row r="3901" spans="1:1" hidden="1" x14ac:dyDescent="0.2">
      <c r="A3901" t="s">
        <v>1936</v>
      </c>
    </row>
    <row r="3902" spans="1:1" hidden="1" x14ac:dyDescent="0.2">
      <c r="A3902" t="s">
        <v>3317</v>
      </c>
    </row>
    <row r="3903" spans="1:1" hidden="1" x14ac:dyDescent="0.2">
      <c r="A3903" t="s">
        <v>3321</v>
      </c>
    </row>
    <row r="3904" spans="1:1" hidden="1" x14ac:dyDescent="0.2">
      <c r="A3904" t="s">
        <v>1924</v>
      </c>
    </row>
    <row r="3905" spans="1:1" hidden="1" x14ac:dyDescent="0.2">
      <c r="A3905" t="s">
        <v>3934</v>
      </c>
    </row>
    <row r="3906" spans="1:1" hidden="1" x14ac:dyDescent="0.2">
      <c r="A3906" t="s">
        <v>1943</v>
      </c>
    </row>
    <row r="3907" spans="1:1" x14ac:dyDescent="0.2">
      <c r="A3907" t="s">
        <v>3935</v>
      </c>
    </row>
    <row r="3908" spans="1:1" hidden="1" x14ac:dyDescent="0.2">
      <c r="A3908" t="s">
        <v>3315</v>
      </c>
    </row>
    <row r="3909" spans="1:1" hidden="1" x14ac:dyDescent="0.2">
      <c r="A3909" t="s">
        <v>1922</v>
      </c>
    </row>
    <row r="3910" spans="1:1" hidden="1" x14ac:dyDescent="0.2">
      <c r="A3910" t="s">
        <v>3316</v>
      </c>
    </row>
    <row r="3911" spans="1:1" hidden="1" x14ac:dyDescent="0.2">
      <c r="A3911" t="s">
        <v>1924</v>
      </c>
    </row>
    <row r="3912" spans="1:1" hidden="1" x14ac:dyDescent="0.2">
      <c r="A3912" t="s">
        <v>1924</v>
      </c>
    </row>
    <row r="3913" spans="1:1" hidden="1" x14ac:dyDescent="0.2">
      <c r="A3913" t="s">
        <v>1936</v>
      </c>
    </row>
    <row r="3914" spans="1:1" hidden="1" x14ac:dyDescent="0.2">
      <c r="A3914" t="s">
        <v>3317</v>
      </c>
    </row>
    <row r="3915" spans="1:1" hidden="1" x14ac:dyDescent="0.2">
      <c r="A3915" t="s">
        <v>3321</v>
      </c>
    </row>
    <row r="3916" spans="1:1" hidden="1" x14ac:dyDescent="0.2">
      <c r="A3916" t="s">
        <v>1924</v>
      </c>
    </row>
    <row r="3917" spans="1:1" hidden="1" x14ac:dyDescent="0.2">
      <c r="A3917" t="s">
        <v>3936</v>
      </c>
    </row>
    <row r="3918" spans="1:1" hidden="1" x14ac:dyDescent="0.2">
      <c r="A3918" t="s">
        <v>1943</v>
      </c>
    </row>
    <row r="3919" spans="1:1" x14ac:dyDescent="0.2">
      <c r="A3919" t="s">
        <v>3937</v>
      </c>
    </row>
    <row r="3920" spans="1:1" hidden="1" x14ac:dyDescent="0.2">
      <c r="A3920" t="s">
        <v>3315</v>
      </c>
    </row>
    <row r="3921" spans="1:1" hidden="1" x14ac:dyDescent="0.2">
      <c r="A3921" t="s">
        <v>1922</v>
      </c>
    </row>
    <row r="3922" spans="1:1" hidden="1" x14ac:dyDescent="0.2">
      <c r="A3922" t="s">
        <v>3324</v>
      </c>
    </row>
    <row r="3923" spans="1:1" hidden="1" x14ac:dyDescent="0.2">
      <c r="A3923" t="s">
        <v>1924</v>
      </c>
    </row>
    <row r="3924" spans="1:1" hidden="1" x14ac:dyDescent="0.2">
      <c r="A3924" t="s">
        <v>1924</v>
      </c>
    </row>
    <row r="3925" spans="1:1" hidden="1" x14ac:dyDescent="0.2">
      <c r="A3925" t="s">
        <v>1936</v>
      </c>
    </row>
    <row r="3926" spans="1:1" hidden="1" x14ac:dyDescent="0.2">
      <c r="A3926" t="s">
        <v>3317</v>
      </c>
    </row>
    <row r="3927" spans="1:1" hidden="1" x14ac:dyDescent="0.2">
      <c r="A3927" t="s">
        <v>3330</v>
      </c>
    </row>
    <row r="3928" spans="1:1" hidden="1" x14ac:dyDescent="0.2">
      <c r="A3928" t="s">
        <v>1924</v>
      </c>
    </row>
    <row r="3929" spans="1:1" hidden="1" x14ac:dyDescent="0.2">
      <c r="A3929" t="s">
        <v>3938</v>
      </c>
    </row>
    <row r="3930" spans="1:1" hidden="1" x14ac:dyDescent="0.2">
      <c r="A3930" t="s">
        <v>1943</v>
      </c>
    </row>
    <row r="3931" spans="1:1" x14ac:dyDescent="0.2">
      <c r="A3931" t="s">
        <v>3939</v>
      </c>
    </row>
    <row r="3932" spans="1:1" hidden="1" x14ac:dyDescent="0.2">
      <c r="A3932" t="s">
        <v>3315</v>
      </c>
    </row>
    <row r="3933" spans="1:1" hidden="1" x14ac:dyDescent="0.2">
      <c r="A3933" t="s">
        <v>1922</v>
      </c>
    </row>
    <row r="3934" spans="1:1" hidden="1" x14ac:dyDescent="0.2">
      <c r="A3934" t="s">
        <v>3324</v>
      </c>
    </row>
    <row r="3935" spans="1:1" hidden="1" x14ac:dyDescent="0.2">
      <c r="A3935" t="s">
        <v>1924</v>
      </c>
    </row>
    <row r="3936" spans="1:1" hidden="1" x14ac:dyDescent="0.2">
      <c r="A3936" t="s">
        <v>1924</v>
      </c>
    </row>
    <row r="3937" spans="1:1" hidden="1" x14ac:dyDescent="0.2">
      <c r="A3937" t="s">
        <v>1936</v>
      </c>
    </row>
    <row r="3938" spans="1:1" hidden="1" x14ac:dyDescent="0.2">
      <c r="A3938" t="s">
        <v>3317</v>
      </c>
    </row>
    <row r="3939" spans="1:1" hidden="1" x14ac:dyDescent="0.2">
      <c r="A3939" t="s">
        <v>3330</v>
      </c>
    </row>
    <row r="3940" spans="1:1" hidden="1" x14ac:dyDescent="0.2">
      <c r="A3940" t="s">
        <v>1924</v>
      </c>
    </row>
    <row r="3941" spans="1:1" hidden="1" x14ac:dyDescent="0.2">
      <c r="A3941" t="s">
        <v>3940</v>
      </c>
    </row>
    <row r="3942" spans="1:1" hidden="1" x14ac:dyDescent="0.2">
      <c r="A3942" t="s">
        <v>1943</v>
      </c>
    </row>
    <row r="3943" spans="1:1" x14ac:dyDescent="0.2">
      <c r="A3943" t="s">
        <v>3941</v>
      </c>
    </row>
    <row r="3944" spans="1:1" hidden="1" x14ac:dyDescent="0.2">
      <c r="A3944" t="s">
        <v>3315</v>
      </c>
    </row>
    <row r="3945" spans="1:1" hidden="1" x14ac:dyDescent="0.2">
      <c r="A3945" t="s">
        <v>1922</v>
      </c>
    </row>
    <row r="3946" spans="1:1" hidden="1" x14ac:dyDescent="0.2">
      <c r="A3946" t="s">
        <v>3324</v>
      </c>
    </row>
    <row r="3947" spans="1:1" hidden="1" x14ac:dyDescent="0.2">
      <c r="A3947" t="s">
        <v>1924</v>
      </c>
    </row>
    <row r="3948" spans="1:1" hidden="1" x14ac:dyDescent="0.2">
      <c r="A3948" t="s">
        <v>1924</v>
      </c>
    </row>
    <row r="3949" spans="1:1" hidden="1" x14ac:dyDescent="0.2">
      <c r="A3949" t="s">
        <v>1936</v>
      </c>
    </row>
    <row r="3950" spans="1:1" hidden="1" x14ac:dyDescent="0.2">
      <c r="A3950" t="s">
        <v>3317</v>
      </c>
    </row>
    <row r="3951" spans="1:1" hidden="1" x14ac:dyDescent="0.2">
      <c r="A3951" t="s">
        <v>3325</v>
      </c>
    </row>
    <row r="3952" spans="1:1" hidden="1" x14ac:dyDescent="0.2">
      <c r="A3952" t="s">
        <v>1924</v>
      </c>
    </row>
    <row r="3953" spans="1:1" hidden="1" x14ac:dyDescent="0.2">
      <c r="A3953" t="s">
        <v>3942</v>
      </c>
    </row>
    <row r="3954" spans="1:1" hidden="1" x14ac:dyDescent="0.2">
      <c r="A3954" t="s">
        <v>1943</v>
      </c>
    </row>
    <row r="3955" spans="1:1" x14ac:dyDescent="0.2">
      <c r="A3955" t="s">
        <v>3943</v>
      </c>
    </row>
    <row r="3956" spans="1:1" hidden="1" x14ac:dyDescent="0.2">
      <c r="A3956" t="s">
        <v>3315</v>
      </c>
    </row>
    <row r="3957" spans="1:1" hidden="1" x14ac:dyDescent="0.2">
      <c r="A3957" t="s">
        <v>1922</v>
      </c>
    </row>
    <row r="3958" spans="1:1" hidden="1" x14ac:dyDescent="0.2">
      <c r="A3958" t="s">
        <v>3316</v>
      </c>
    </row>
    <row r="3959" spans="1:1" hidden="1" x14ac:dyDescent="0.2">
      <c r="A3959" t="s">
        <v>1924</v>
      </c>
    </row>
    <row r="3960" spans="1:1" hidden="1" x14ac:dyDescent="0.2">
      <c r="A3960" t="s">
        <v>1924</v>
      </c>
    </row>
    <row r="3961" spans="1:1" hidden="1" x14ac:dyDescent="0.2">
      <c r="A3961" t="s">
        <v>1936</v>
      </c>
    </row>
    <row r="3962" spans="1:1" hidden="1" x14ac:dyDescent="0.2">
      <c r="A3962" t="s">
        <v>3317</v>
      </c>
    </row>
    <row r="3963" spans="1:1" hidden="1" x14ac:dyDescent="0.2">
      <c r="A3963" t="s">
        <v>3321</v>
      </c>
    </row>
    <row r="3964" spans="1:1" hidden="1" x14ac:dyDescent="0.2">
      <c r="A3964" t="s">
        <v>1924</v>
      </c>
    </row>
    <row r="3965" spans="1:1" hidden="1" x14ac:dyDescent="0.2">
      <c r="A3965" t="s">
        <v>3944</v>
      </c>
    </row>
    <row r="3966" spans="1:1" hidden="1" x14ac:dyDescent="0.2">
      <c r="A3966" t="s">
        <v>1943</v>
      </c>
    </row>
    <row r="3967" spans="1:1" x14ac:dyDescent="0.2">
      <c r="A3967" t="s">
        <v>3945</v>
      </c>
    </row>
    <row r="3968" spans="1:1" hidden="1" x14ac:dyDescent="0.2">
      <c r="A3968" t="s">
        <v>3315</v>
      </c>
    </row>
    <row r="3969" spans="1:1" hidden="1" x14ac:dyDescent="0.2">
      <c r="A3969" t="s">
        <v>1922</v>
      </c>
    </row>
    <row r="3970" spans="1:1" hidden="1" x14ac:dyDescent="0.2">
      <c r="A3970" t="s">
        <v>3324</v>
      </c>
    </row>
    <row r="3971" spans="1:1" hidden="1" x14ac:dyDescent="0.2">
      <c r="A3971" t="s">
        <v>1924</v>
      </c>
    </row>
    <row r="3972" spans="1:1" hidden="1" x14ac:dyDescent="0.2">
      <c r="A3972" t="s">
        <v>1924</v>
      </c>
    </row>
    <row r="3973" spans="1:1" hidden="1" x14ac:dyDescent="0.2">
      <c r="A3973" t="s">
        <v>1936</v>
      </c>
    </row>
    <row r="3974" spans="1:1" hidden="1" x14ac:dyDescent="0.2">
      <c r="A3974" t="s">
        <v>3317</v>
      </c>
    </row>
    <row r="3975" spans="1:1" hidden="1" x14ac:dyDescent="0.2">
      <c r="A3975" t="s">
        <v>3330</v>
      </c>
    </row>
    <row r="3976" spans="1:1" hidden="1" x14ac:dyDescent="0.2">
      <c r="A3976" t="s">
        <v>1924</v>
      </c>
    </row>
    <row r="3977" spans="1:1" hidden="1" x14ac:dyDescent="0.2">
      <c r="A3977" t="s">
        <v>3946</v>
      </c>
    </row>
    <row r="3978" spans="1:1" hidden="1" x14ac:dyDescent="0.2">
      <c r="A3978" t="s">
        <v>1943</v>
      </c>
    </row>
    <row r="3979" spans="1:1" x14ac:dyDescent="0.2">
      <c r="A3979" t="s">
        <v>3947</v>
      </c>
    </row>
    <row r="3980" spans="1:1" hidden="1" x14ac:dyDescent="0.2">
      <c r="A3980" t="s">
        <v>3315</v>
      </c>
    </row>
    <row r="3981" spans="1:1" hidden="1" x14ac:dyDescent="0.2">
      <c r="A3981" t="s">
        <v>1922</v>
      </c>
    </row>
    <row r="3982" spans="1:1" hidden="1" x14ac:dyDescent="0.2">
      <c r="A3982" t="s">
        <v>3316</v>
      </c>
    </row>
    <row r="3983" spans="1:1" hidden="1" x14ac:dyDescent="0.2">
      <c r="A3983" t="s">
        <v>1924</v>
      </c>
    </row>
    <row r="3984" spans="1:1" hidden="1" x14ac:dyDescent="0.2">
      <c r="A3984" t="s">
        <v>1924</v>
      </c>
    </row>
    <row r="3985" spans="1:1" hidden="1" x14ac:dyDescent="0.2">
      <c r="A3985" t="s">
        <v>1936</v>
      </c>
    </row>
    <row r="3986" spans="1:1" hidden="1" x14ac:dyDescent="0.2">
      <c r="A3986" t="s">
        <v>3317</v>
      </c>
    </row>
    <row r="3987" spans="1:1" hidden="1" x14ac:dyDescent="0.2">
      <c r="A3987" t="s">
        <v>3321</v>
      </c>
    </row>
    <row r="3988" spans="1:1" hidden="1" x14ac:dyDescent="0.2">
      <c r="A3988" t="s">
        <v>1924</v>
      </c>
    </row>
    <row r="3989" spans="1:1" hidden="1" x14ac:dyDescent="0.2">
      <c r="A3989" t="s">
        <v>3948</v>
      </c>
    </row>
    <row r="3990" spans="1:1" hidden="1" x14ac:dyDescent="0.2">
      <c r="A3990" t="s">
        <v>2012</v>
      </c>
    </row>
    <row r="3991" spans="1:1" hidden="1" x14ac:dyDescent="0.2">
      <c r="A3991" t="s">
        <v>1920</v>
      </c>
    </row>
    <row r="3992" spans="1:1" hidden="1" x14ac:dyDescent="0.2">
      <c r="A3992" t="s">
        <v>3949</v>
      </c>
    </row>
    <row r="3993" spans="1:1" x14ac:dyDescent="0.2">
      <c r="A3993" t="s">
        <v>3950</v>
      </c>
    </row>
    <row r="3994" spans="1:1" hidden="1" x14ac:dyDescent="0.2">
      <c r="A3994" t="s">
        <v>3315</v>
      </c>
    </row>
    <row r="3995" spans="1:1" hidden="1" x14ac:dyDescent="0.2">
      <c r="A3995" t="s">
        <v>1922</v>
      </c>
    </row>
    <row r="3996" spans="1:1" hidden="1" x14ac:dyDescent="0.2">
      <c r="A3996" t="s">
        <v>3324</v>
      </c>
    </row>
    <row r="3997" spans="1:1" hidden="1" x14ac:dyDescent="0.2">
      <c r="A3997" t="s">
        <v>1924</v>
      </c>
    </row>
    <row r="3998" spans="1:1" hidden="1" x14ac:dyDescent="0.2">
      <c r="A3998" t="s">
        <v>1924</v>
      </c>
    </row>
    <row r="3999" spans="1:1" hidden="1" x14ac:dyDescent="0.2">
      <c r="A3999" t="s">
        <v>1936</v>
      </c>
    </row>
    <row r="4000" spans="1:1" hidden="1" x14ac:dyDescent="0.2">
      <c r="A4000" t="s">
        <v>3317</v>
      </c>
    </row>
    <row r="4001" spans="1:1" hidden="1" x14ac:dyDescent="0.2">
      <c r="A4001" t="s">
        <v>3330</v>
      </c>
    </row>
    <row r="4002" spans="1:1" hidden="1" x14ac:dyDescent="0.2">
      <c r="A4002" t="s">
        <v>1924</v>
      </c>
    </row>
    <row r="4003" spans="1:1" hidden="1" x14ac:dyDescent="0.2">
      <c r="A4003" t="s">
        <v>3951</v>
      </c>
    </row>
    <row r="4004" spans="1:1" hidden="1" x14ac:dyDescent="0.2">
      <c r="A4004" t="s">
        <v>1943</v>
      </c>
    </row>
    <row r="4005" spans="1:1" x14ac:dyDescent="0.2">
      <c r="A4005" t="s">
        <v>3952</v>
      </c>
    </row>
    <row r="4006" spans="1:1" hidden="1" x14ac:dyDescent="0.2">
      <c r="A4006" t="s">
        <v>3315</v>
      </c>
    </row>
    <row r="4007" spans="1:1" hidden="1" x14ac:dyDescent="0.2">
      <c r="A4007" t="s">
        <v>1922</v>
      </c>
    </row>
    <row r="4008" spans="1:1" hidden="1" x14ac:dyDescent="0.2">
      <c r="A4008" t="s">
        <v>3316</v>
      </c>
    </row>
    <row r="4009" spans="1:1" hidden="1" x14ac:dyDescent="0.2">
      <c r="A4009" t="s">
        <v>1924</v>
      </c>
    </row>
    <row r="4010" spans="1:1" hidden="1" x14ac:dyDescent="0.2">
      <c r="A4010" t="s">
        <v>1924</v>
      </c>
    </row>
    <row r="4011" spans="1:1" hidden="1" x14ac:dyDescent="0.2">
      <c r="A4011" t="s">
        <v>1936</v>
      </c>
    </row>
    <row r="4012" spans="1:1" hidden="1" x14ac:dyDescent="0.2">
      <c r="A4012" t="s">
        <v>3317</v>
      </c>
    </row>
    <row r="4013" spans="1:1" hidden="1" x14ac:dyDescent="0.2">
      <c r="A4013" t="s">
        <v>3321</v>
      </c>
    </row>
    <row r="4014" spans="1:1" hidden="1" x14ac:dyDescent="0.2">
      <c r="A4014" t="s">
        <v>1924</v>
      </c>
    </row>
    <row r="4015" spans="1:1" hidden="1" x14ac:dyDescent="0.2">
      <c r="A4015" t="s">
        <v>3953</v>
      </c>
    </row>
    <row r="4016" spans="1:1" hidden="1" x14ac:dyDescent="0.2">
      <c r="A4016" t="s">
        <v>1943</v>
      </c>
    </row>
    <row r="4017" spans="1:1" x14ac:dyDescent="0.2">
      <c r="A4017" t="s">
        <v>3954</v>
      </c>
    </row>
    <row r="4018" spans="1:1" hidden="1" x14ac:dyDescent="0.2">
      <c r="A4018" t="s">
        <v>3315</v>
      </c>
    </row>
    <row r="4019" spans="1:1" hidden="1" x14ac:dyDescent="0.2">
      <c r="A4019" t="s">
        <v>1922</v>
      </c>
    </row>
    <row r="4020" spans="1:1" hidden="1" x14ac:dyDescent="0.2">
      <c r="A4020" t="s">
        <v>3459</v>
      </c>
    </row>
    <row r="4021" spans="1:1" hidden="1" x14ac:dyDescent="0.2">
      <c r="A4021" t="s">
        <v>1924</v>
      </c>
    </row>
    <row r="4022" spans="1:1" hidden="1" x14ac:dyDescent="0.2">
      <c r="A4022" t="s">
        <v>1924</v>
      </c>
    </row>
    <row r="4023" spans="1:1" hidden="1" x14ac:dyDescent="0.2">
      <c r="A4023" t="s">
        <v>1936</v>
      </c>
    </row>
    <row r="4024" spans="1:1" hidden="1" x14ac:dyDescent="0.2">
      <c r="A4024" t="s">
        <v>3317</v>
      </c>
    </row>
    <row r="4025" spans="1:1" hidden="1" x14ac:dyDescent="0.2">
      <c r="A4025" t="s">
        <v>3460</v>
      </c>
    </row>
    <row r="4026" spans="1:1" hidden="1" x14ac:dyDescent="0.2">
      <c r="A4026" t="s">
        <v>1924</v>
      </c>
    </row>
    <row r="4027" spans="1:1" hidden="1" x14ac:dyDescent="0.2">
      <c r="A4027" t="s">
        <v>3955</v>
      </c>
    </row>
    <row r="4028" spans="1:1" hidden="1" x14ac:dyDescent="0.2">
      <c r="A4028" t="s">
        <v>1943</v>
      </c>
    </row>
    <row r="4029" spans="1:1" x14ac:dyDescent="0.2">
      <c r="A4029" t="s">
        <v>3956</v>
      </c>
    </row>
    <row r="4030" spans="1:1" hidden="1" x14ac:dyDescent="0.2">
      <c r="A4030" t="s">
        <v>3315</v>
      </c>
    </row>
    <row r="4031" spans="1:1" hidden="1" x14ac:dyDescent="0.2">
      <c r="A4031" t="s">
        <v>1922</v>
      </c>
    </row>
    <row r="4032" spans="1:1" hidden="1" x14ac:dyDescent="0.2">
      <c r="A4032" t="s">
        <v>3459</v>
      </c>
    </row>
    <row r="4033" spans="1:1" hidden="1" x14ac:dyDescent="0.2">
      <c r="A4033" t="s">
        <v>1924</v>
      </c>
    </row>
    <row r="4034" spans="1:1" hidden="1" x14ac:dyDescent="0.2">
      <c r="A4034" t="s">
        <v>1924</v>
      </c>
    </row>
    <row r="4035" spans="1:1" hidden="1" x14ac:dyDescent="0.2">
      <c r="A4035" t="s">
        <v>1936</v>
      </c>
    </row>
    <row r="4036" spans="1:1" hidden="1" x14ac:dyDescent="0.2">
      <c r="A4036" t="s">
        <v>3317</v>
      </c>
    </row>
    <row r="4037" spans="1:1" hidden="1" x14ac:dyDescent="0.2">
      <c r="A4037" t="s">
        <v>3460</v>
      </c>
    </row>
    <row r="4038" spans="1:1" hidden="1" x14ac:dyDescent="0.2">
      <c r="A4038" t="s">
        <v>1924</v>
      </c>
    </row>
    <row r="4039" spans="1:1" hidden="1" x14ac:dyDescent="0.2">
      <c r="A4039" t="s">
        <v>3957</v>
      </c>
    </row>
    <row r="4040" spans="1:1" hidden="1" x14ac:dyDescent="0.2">
      <c r="A4040" t="s">
        <v>1943</v>
      </c>
    </row>
    <row r="4041" spans="1:1" x14ac:dyDescent="0.2">
      <c r="A4041" t="s">
        <v>3958</v>
      </c>
    </row>
    <row r="4042" spans="1:1" hidden="1" x14ac:dyDescent="0.2">
      <c r="A4042" t="s">
        <v>3315</v>
      </c>
    </row>
    <row r="4043" spans="1:1" hidden="1" x14ac:dyDescent="0.2">
      <c r="A4043" t="s">
        <v>1922</v>
      </c>
    </row>
    <row r="4044" spans="1:1" hidden="1" x14ac:dyDescent="0.2">
      <c r="A4044" t="s">
        <v>3316</v>
      </c>
    </row>
    <row r="4045" spans="1:1" hidden="1" x14ac:dyDescent="0.2">
      <c r="A4045" t="s">
        <v>1924</v>
      </c>
    </row>
    <row r="4046" spans="1:1" hidden="1" x14ac:dyDescent="0.2">
      <c r="A4046" t="s">
        <v>1924</v>
      </c>
    </row>
    <row r="4047" spans="1:1" hidden="1" x14ac:dyDescent="0.2">
      <c r="A4047" t="s">
        <v>1936</v>
      </c>
    </row>
    <row r="4048" spans="1:1" hidden="1" x14ac:dyDescent="0.2">
      <c r="A4048" t="s">
        <v>3317</v>
      </c>
    </row>
    <row r="4049" spans="1:1" hidden="1" x14ac:dyDescent="0.2">
      <c r="A4049" t="s">
        <v>3321</v>
      </c>
    </row>
    <row r="4050" spans="1:1" hidden="1" x14ac:dyDescent="0.2">
      <c r="A4050" t="s">
        <v>1924</v>
      </c>
    </row>
    <row r="4051" spans="1:1" hidden="1" x14ac:dyDescent="0.2">
      <c r="A4051" t="s">
        <v>3959</v>
      </c>
    </row>
    <row r="4052" spans="1:1" hidden="1" x14ac:dyDescent="0.2">
      <c r="A4052" t="s">
        <v>1943</v>
      </c>
    </row>
    <row r="4053" spans="1:1" x14ac:dyDescent="0.2">
      <c r="A4053" t="s">
        <v>3960</v>
      </c>
    </row>
    <row r="4054" spans="1:1" hidden="1" x14ac:dyDescent="0.2">
      <c r="A4054" t="s">
        <v>3315</v>
      </c>
    </row>
    <row r="4055" spans="1:1" hidden="1" x14ac:dyDescent="0.2">
      <c r="A4055" t="s">
        <v>1922</v>
      </c>
    </row>
    <row r="4056" spans="1:1" hidden="1" x14ac:dyDescent="0.2">
      <c r="A4056" t="s">
        <v>3324</v>
      </c>
    </row>
    <row r="4057" spans="1:1" hidden="1" x14ac:dyDescent="0.2">
      <c r="A4057" t="s">
        <v>1924</v>
      </c>
    </row>
    <row r="4058" spans="1:1" hidden="1" x14ac:dyDescent="0.2">
      <c r="A4058" t="s">
        <v>1924</v>
      </c>
    </row>
    <row r="4059" spans="1:1" hidden="1" x14ac:dyDescent="0.2">
      <c r="A4059" t="s">
        <v>1936</v>
      </c>
    </row>
    <row r="4060" spans="1:1" hidden="1" x14ac:dyDescent="0.2">
      <c r="A4060" t="s">
        <v>3317</v>
      </c>
    </row>
    <row r="4061" spans="1:1" hidden="1" x14ac:dyDescent="0.2">
      <c r="A4061" t="s">
        <v>3330</v>
      </c>
    </row>
    <row r="4062" spans="1:1" hidden="1" x14ac:dyDescent="0.2">
      <c r="A4062" t="s">
        <v>1924</v>
      </c>
    </row>
    <row r="4063" spans="1:1" hidden="1" x14ac:dyDescent="0.2">
      <c r="A4063" t="s">
        <v>3961</v>
      </c>
    </row>
    <row r="4064" spans="1:1" hidden="1" x14ac:dyDescent="0.2">
      <c r="A4064" t="s">
        <v>1943</v>
      </c>
    </row>
    <row r="4065" spans="1:1" x14ac:dyDescent="0.2">
      <c r="A4065" t="s">
        <v>3962</v>
      </c>
    </row>
    <row r="4066" spans="1:1" hidden="1" x14ac:dyDescent="0.2">
      <c r="A4066" t="s">
        <v>3315</v>
      </c>
    </row>
    <row r="4067" spans="1:1" hidden="1" x14ac:dyDescent="0.2">
      <c r="A4067" t="s">
        <v>1922</v>
      </c>
    </row>
    <row r="4068" spans="1:1" hidden="1" x14ac:dyDescent="0.2">
      <c r="A4068" t="s">
        <v>3316</v>
      </c>
    </row>
    <row r="4069" spans="1:1" hidden="1" x14ac:dyDescent="0.2">
      <c r="A4069" t="s">
        <v>1924</v>
      </c>
    </row>
    <row r="4070" spans="1:1" hidden="1" x14ac:dyDescent="0.2">
      <c r="A4070" t="s">
        <v>1924</v>
      </c>
    </row>
    <row r="4071" spans="1:1" hidden="1" x14ac:dyDescent="0.2">
      <c r="A4071" t="s">
        <v>1936</v>
      </c>
    </row>
    <row r="4072" spans="1:1" hidden="1" x14ac:dyDescent="0.2">
      <c r="A4072" t="s">
        <v>3317</v>
      </c>
    </row>
    <row r="4073" spans="1:1" hidden="1" x14ac:dyDescent="0.2">
      <c r="A4073" t="s">
        <v>3321</v>
      </c>
    </row>
    <row r="4074" spans="1:1" hidden="1" x14ac:dyDescent="0.2">
      <c r="A4074" t="s">
        <v>1924</v>
      </c>
    </row>
    <row r="4075" spans="1:1" hidden="1" x14ac:dyDescent="0.2">
      <c r="A4075" t="s">
        <v>3963</v>
      </c>
    </row>
    <row r="4076" spans="1:1" hidden="1" x14ac:dyDescent="0.2">
      <c r="A4076" t="s">
        <v>1943</v>
      </c>
    </row>
    <row r="4077" spans="1:1" x14ac:dyDescent="0.2">
      <c r="A4077" t="s">
        <v>3964</v>
      </c>
    </row>
    <row r="4078" spans="1:1" hidden="1" x14ac:dyDescent="0.2">
      <c r="A4078" t="s">
        <v>3315</v>
      </c>
    </row>
    <row r="4079" spans="1:1" hidden="1" x14ac:dyDescent="0.2">
      <c r="A4079" t="s">
        <v>1922</v>
      </c>
    </row>
    <row r="4080" spans="1:1" hidden="1" x14ac:dyDescent="0.2">
      <c r="A4080" t="s">
        <v>3324</v>
      </c>
    </row>
    <row r="4081" spans="1:1" hidden="1" x14ac:dyDescent="0.2">
      <c r="A4081" t="s">
        <v>1924</v>
      </c>
    </row>
    <row r="4082" spans="1:1" hidden="1" x14ac:dyDescent="0.2">
      <c r="A4082" t="s">
        <v>1924</v>
      </c>
    </row>
    <row r="4083" spans="1:1" hidden="1" x14ac:dyDescent="0.2">
      <c r="A4083" t="s">
        <v>1936</v>
      </c>
    </row>
    <row r="4084" spans="1:1" hidden="1" x14ac:dyDescent="0.2">
      <c r="A4084" t="s">
        <v>3317</v>
      </c>
    </row>
    <row r="4085" spans="1:1" hidden="1" x14ac:dyDescent="0.2">
      <c r="A4085" t="s">
        <v>3330</v>
      </c>
    </row>
    <row r="4086" spans="1:1" hidden="1" x14ac:dyDescent="0.2">
      <c r="A4086" t="s">
        <v>1924</v>
      </c>
    </row>
    <row r="4087" spans="1:1" hidden="1" x14ac:dyDescent="0.2">
      <c r="A4087" t="s">
        <v>3965</v>
      </c>
    </row>
    <row r="4088" spans="1:1" hidden="1" x14ac:dyDescent="0.2">
      <c r="A4088" t="s">
        <v>1943</v>
      </c>
    </row>
    <row r="4089" spans="1:1" x14ac:dyDescent="0.2">
      <c r="A4089" t="s">
        <v>3966</v>
      </c>
    </row>
    <row r="4090" spans="1:1" hidden="1" x14ac:dyDescent="0.2">
      <c r="A4090" t="s">
        <v>3315</v>
      </c>
    </row>
    <row r="4091" spans="1:1" hidden="1" x14ac:dyDescent="0.2">
      <c r="A4091" t="s">
        <v>1922</v>
      </c>
    </row>
    <row r="4092" spans="1:1" hidden="1" x14ac:dyDescent="0.2">
      <c r="A4092" t="s">
        <v>3316</v>
      </c>
    </row>
    <row r="4093" spans="1:1" hidden="1" x14ac:dyDescent="0.2">
      <c r="A4093" t="s">
        <v>1924</v>
      </c>
    </row>
    <row r="4094" spans="1:1" hidden="1" x14ac:dyDescent="0.2">
      <c r="A4094" t="s">
        <v>1924</v>
      </c>
    </row>
    <row r="4095" spans="1:1" hidden="1" x14ac:dyDescent="0.2">
      <c r="A4095" t="s">
        <v>1936</v>
      </c>
    </row>
    <row r="4096" spans="1:1" hidden="1" x14ac:dyDescent="0.2">
      <c r="A4096" t="s">
        <v>3317</v>
      </c>
    </row>
    <row r="4097" spans="1:1" hidden="1" x14ac:dyDescent="0.2">
      <c r="A4097" t="s">
        <v>3321</v>
      </c>
    </row>
    <row r="4098" spans="1:1" hidden="1" x14ac:dyDescent="0.2">
      <c r="A4098" t="s">
        <v>1924</v>
      </c>
    </row>
    <row r="4099" spans="1:1" hidden="1" x14ac:dyDescent="0.2">
      <c r="A4099" t="s">
        <v>3967</v>
      </c>
    </row>
    <row r="4100" spans="1:1" hidden="1" x14ac:dyDescent="0.2">
      <c r="A4100" t="s">
        <v>1943</v>
      </c>
    </row>
    <row r="4101" spans="1:1" x14ac:dyDescent="0.2">
      <c r="A4101" t="s">
        <v>3968</v>
      </c>
    </row>
    <row r="4102" spans="1:1" hidden="1" x14ac:dyDescent="0.2">
      <c r="A4102" t="s">
        <v>3315</v>
      </c>
    </row>
    <row r="4103" spans="1:1" hidden="1" x14ac:dyDescent="0.2">
      <c r="A4103" t="s">
        <v>1922</v>
      </c>
    </row>
    <row r="4104" spans="1:1" hidden="1" x14ac:dyDescent="0.2">
      <c r="A4104" t="s">
        <v>3324</v>
      </c>
    </row>
    <row r="4105" spans="1:1" hidden="1" x14ac:dyDescent="0.2">
      <c r="A4105" t="s">
        <v>1924</v>
      </c>
    </row>
    <row r="4106" spans="1:1" hidden="1" x14ac:dyDescent="0.2">
      <c r="A4106" t="s">
        <v>1924</v>
      </c>
    </row>
    <row r="4107" spans="1:1" hidden="1" x14ac:dyDescent="0.2">
      <c r="A4107" t="s">
        <v>1936</v>
      </c>
    </row>
    <row r="4108" spans="1:1" hidden="1" x14ac:dyDescent="0.2">
      <c r="A4108" t="s">
        <v>3317</v>
      </c>
    </row>
    <row r="4109" spans="1:1" hidden="1" x14ac:dyDescent="0.2">
      <c r="A4109" t="s">
        <v>3325</v>
      </c>
    </row>
    <row r="4110" spans="1:1" hidden="1" x14ac:dyDescent="0.2">
      <c r="A4110" t="s">
        <v>1924</v>
      </c>
    </row>
    <row r="4111" spans="1:1" hidden="1" x14ac:dyDescent="0.2">
      <c r="A4111" t="s">
        <v>3969</v>
      </c>
    </row>
    <row r="4112" spans="1:1" hidden="1" x14ac:dyDescent="0.2">
      <c r="A4112" t="s">
        <v>1943</v>
      </c>
    </row>
    <row r="4113" spans="1:1" x14ac:dyDescent="0.2">
      <c r="A4113" t="s">
        <v>3970</v>
      </c>
    </row>
    <row r="4114" spans="1:1" hidden="1" x14ac:dyDescent="0.2">
      <c r="A4114" t="s">
        <v>3315</v>
      </c>
    </row>
    <row r="4115" spans="1:1" hidden="1" x14ac:dyDescent="0.2">
      <c r="A4115" t="s">
        <v>1922</v>
      </c>
    </row>
    <row r="4116" spans="1:1" hidden="1" x14ac:dyDescent="0.2">
      <c r="A4116" t="s">
        <v>3324</v>
      </c>
    </row>
    <row r="4117" spans="1:1" hidden="1" x14ac:dyDescent="0.2">
      <c r="A4117" t="s">
        <v>1924</v>
      </c>
    </row>
    <row r="4118" spans="1:1" hidden="1" x14ac:dyDescent="0.2">
      <c r="A4118" t="s">
        <v>1924</v>
      </c>
    </row>
    <row r="4119" spans="1:1" hidden="1" x14ac:dyDescent="0.2">
      <c r="A4119" t="s">
        <v>1936</v>
      </c>
    </row>
    <row r="4120" spans="1:1" hidden="1" x14ac:dyDescent="0.2">
      <c r="A4120" t="s">
        <v>3317</v>
      </c>
    </row>
    <row r="4121" spans="1:1" hidden="1" x14ac:dyDescent="0.2">
      <c r="A4121" t="s">
        <v>3330</v>
      </c>
    </row>
    <row r="4122" spans="1:1" hidden="1" x14ac:dyDescent="0.2">
      <c r="A4122" t="s">
        <v>1924</v>
      </c>
    </row>
    <row r="4123" spans="1:1" hidden="1" x14ac:dyDescent="0.2">
      <c r="A4123" t="s">
        <v>3971</v>
      </c>
    </row>
    <row r="4124" spans="1:1" hidden="1" x14ac:dyDescent="0.2">
      <c r="A4124" t="s">
        <v>1943</v>
      </c>
    </row>
    <row r="4125" spans="1:1" x14ac:dyDescent="0.2">
      <c r="A4125" t="s">
        <v>3972</v>
      </c>
    </row>
    <row r="4126" spans="1:1" hidden="1" x14ac:dyDescent="0.2">
      <c r="A4126" t="s">
        <v>3315</v>
      </c>
    </row>
    <row r="4127" spans="1:1" hidden="1" x14ac:dyDescent="0.2">
      <c r="A4127" t="s">
        <v>1922</v>
      </c>
    </row>
    <row r="4128" spans="1:1" hidden="1" x14ac:dyDescent="0.2">
      <c r="A4128" t="s">
        <v>3316</v>
      </c>
    </row>
    <row r="4129" spans="1:1" hidden="1" x14ac:dyDescent="0.2">
      <c r="A4129" t="s">
        <v>1924</v>
      </c>
    </row>
    <row r="4130" spans="1:1" hidden="1" x14ac:dyDescent="0.2">
      <c r="A4130" t="s">
        <v>1924</v>
      </c>
    </row>
    <row r="4131" spans="1:1" hidden="1" x14ac:dyDescent="0.2">
      <c r="A4131" t="s">
        <v>1936</v>
      </c>
    </row>
    <row r="4132" spans="1:1" hidden="1" x14ac:dyDescent="0.2">
      <c r="A4132" t="s">
        <v>3317</v>
      </c>
    </row>
    <row r="4133" spans="1:1" hidden="1" x14ac:dyDescent="0.2">
      <c r="A4133" t="s">
        <v>3321</v>
      </c>
    </row>
    <row r="4134" spans="1:1" hidden="1" x14ac:dyDescent="0.2">
      <c r="A4134" t="s">
        <v>1924</v>
      </c>
    </row>
    <row r="4135" spans="1:1" hidden="1" x14ac:dyDescent="0.2">
      <c r="A4135" t="s">
        <v>3973</v>
      </c>
    </row>
    <row r="4136" spans="1:1" hidden="1" x14ac:dyDescent="0.2">
      <c r="A4136" t="s">
        <v>1943</v>
      </c>
    </row>
    <row r="4137" spans="1:1" x14ac:dyDescent="0.2">
      <c r="A4137" t="s">
        <v>3974</v>
      </c>
    </row>
    <row r="4138" spans="1:1" hidden="1" x14ac:dyDescent="0.2">
      <c r="A4138" t="s">
        <v>3315</v>
      </c>
    </row>
    <row r="4139" spans="1:1" hidden="1" x14ac:dyDescent="0.2">
      <c r="A4139" t="s">
        <v>1922</v>
      </c>
    </row>
    <row r="4140" spans="1:1" hidden="1" x14ac:dyDescent="0.2">
      <c r="A4140" t="s">
        <v>3324</v>
      </c>
    </row>
    <row r="4141" spans="1:1" hidden="1" x14ac:dyDescent="0.2">
      <c r="A4141" t="s">
        <v>1924</v>
      </c>
    </row>
    <row r="4142" spans="1:1" hidden="1" x14ac:dyDescent="0.2">
      <c r="A4142" t="s">
        <v>1924</v>
      </c>
    </row>
    <row r="4143" spans="1:1" hidden="1" x14ac:dyDescent="0.2">
      <c r="A4143" t="s">
        <v>1936</v>
      </c>
    </row>
    <row r="4144" spans="1:1" hidden="1" x14ac:dyDescent="0.2">
      <c r="A4144" t="s">
        <v>3317</v>
      </c>
    </row>
    <row r="4145" spans="1:1" hidden="1" x14ac:dyDescent="0.2">
      <c r="A4145" t="s">
        <v>3330</v>
      </c>
    </row>
    <row r="4146" spans="1:1" hidden="1" x14ac:dyDescent="0.2">
      <c r="A4146" t="s">
        <v>1924</v>
      </c>
    </row>
    <row r="4147" spans="1:1" hidden="1" x14ac:dyDescent="0.2">
      <c r="A4147" t="s">
        <v>3975</v>
      </c>
    </row>
    <row r="4148" spans="1:1" hidden="1" x14ac:dyDescent="0.2">
      <c r="A4148" t="s">
        <v>1943</v>
      </c>
    </row>
    <row r="4149" spans="1:1" x14ac:dyDescent="0.2">
      <c r="A4149" t="s">
        <v>3976</v>
      </c>
    </row>
    <row r="4150" spans="1:1" hidden="1" x14ac:dyDescent="0.2">
      <c r="A4150" t="s">
        <v>3315</v>
      </c>
    </row>
    <row r="4151" spans="1:1" hidden="1" x14ac:dyDescent="0.2">
      <c r="A4151" t="s">
        <v>1922</v>
      </c>
    </row>
    <row r="4152" spans="1:1" hidden="1" x14ac:dyDescent="0.2">
      <c r="A4152" t="s">
        <v>3324</v>
      </c>
    </row>
    <row r="4153" spans="1:1" hidden="1" x14ac:dyDescent="0.2">
      <c r="A4153" t="s">
        <v>1924</v>
      </c>
    </row>
    <row r="4154" spans="1:1" hidden="1" x14ac:dyDescent="0.2">
      <c r="A4154" t="s">
        <v>1924</v>
      </c>
    </row>
    <row r="4155" spans="1:1" hidden="1" x14ac:dyDescent="0.2">
      <c r="A4155" t="s">
        <v>1936</v>
      </c>
    </row>
    <row r="4156" spans="1:1" hidden="1" x14ac:dyDescent="0.2">
      <c r="A4156" t="s">
        <v>3317</v>
      </c>
    </row>
    <row r="4157" spans="1:1" hidden="1" x14ac:dyDescent="0.2">
      <c r="A4157" t="s">
        <v>3330</v>
      </c>
    </row>
    <row r="4158" spans="1:1" hidden="1" x14ac:dyDescent="0.2">
      <c r="A4158" t="s">
        <v>1924</v>
      </c>
    </row>
    <row r="4159" spans="1:1" hidden="1" x14ac:dyDescent="0.2">
      <c r="A4159" t="s">
        <v>3977</v>
      </c>
    </row>
    <row r="4160" spans="1:1" hidden="1" x14ac:dyDescent="0.2">
      <c r="A4160" t="s">
        <v>1943</v>
      </c>
    </row>
    <row r="4161" spans="1:1" x14ac:dyDescent="0.2">
      <c r="A4161" t="s">
        <v>3978</v>
      </c>
    </row>
    <row r="4162" spans="1:1" hidden="1" x14ac:dyDescent="0.2">
      <c r="A4162" t="s">
        <v>3315</v>
      </c>
    </row>
    <row r="4163" spans="1:1" hidden="1" x14ac:dyDescent="0.2">
      <c r="A4163" t="s">
        <v>1922</v>
      </c>
    </row>
    <row r="4164" spans="1:1" hidden="1" x14ac:dyDescent="0.2">
      <c r="A4164" t="s">
        <v>3459</v>
      </c>
    </row>
    <row r="4165" spans="1:1" hidden="1" x14ac:dyDescent="0.2">
      <c r="A4165" t="s">
        <v>1924</v>
      </c>
    </row>
    <row r="4166" spans="1:1" hidden="1" x14ac:dyDescent="0.2">
      <c r="A4166" t="s">
        <v>1924</v>
      </c>
    </row>
    <row r="4167" spans="1:1" hidden="1" x14ac:dyDescent="0.2">
      <c r="A4167" t="s">
        <v>1936</v>
      </c>
    </row>
    <row r="4168" spans="1:1" hidden="1" x14ac:dyDescent="0.2">
      <c r="A4168" t="s">
        <v>3317</v>
      </c>
    </row>
    <row r="4169" spans="1:1" hidden="1" x14ac:dyDescent="0.2">
      <c r="A4169" t="s">
        <v>3460</v>
      </c>
    </row>
    <row r="4170" spans="1:1" hidden="1" x14ac:dyDescent="0.2">
      <c r="A4170" t="s">
        <v>1924</v>
      </c>
    </row>
    <row r="4171" spans="1:1" hidden="1" x14ac:dyDescent="0.2">
      <c r="A4171" t="s">
        <v>3979</v>
      </c>
    </row>
    <row r="4172" spans="1:1" hidden="1" x14ac:dyDescent="0.2">
      <c r="A4172" t="s">
        <v>1943</v>
      </c>
    </row>
    <row r="4173" spans="1:1" x14ac:dyDescent="0.2">
      <c r="A4173" t="s">
        <v>3980</v>
      </c>
    </row>
    <row r="4174" spans="1:1" hidden="1" x14ac:dyDescent="0.2">
      <c r="A4174" t="s">
        <v>3315</v>
      </c>
    </row>
    <row r="4175" spans="1:1" hidden="1" x14ac:dyDescent="0.2">
      <c r="A4175" t="s">
        <v>1922</v>
      </c>
    </row>
    <row r="4176" spans="1:1" hidden="1" x14ac:dyDescent="0.2">
      <c r="A4176" t="s">
        <v>3324</v>
      </c>
    </row>
    <row r="4177" spans="1:1" hidden="1" x14ac:dyDescent="0.2">
      <c r="A4177" t="s">
        <v>1924</v>
      </c>
    </row>
    <row r="4178" spans="1:1" hidden="1" x14ac:dyDescent="0.2">
      <c r="A4178" t="s">
        <v>1924</v>
      </c>
    </row>
    <row r="4179" spans="1:1" hidden="1" x14ac:dyDescent="0.2">
      <c r="A4179" t="s">
        <v>1936</v>
      </c>
    </row>
    <row r="4180" spans="1:1" hidden="1" x14ac:dyDescent="0.2">
      <c r="A4180" t="s">
        <v>3317</v>
      </c>
    </row>
    <row r="4181" spans="1:1" hidden="1" x14ac:dyDescent="0.2">
      <c r="A4181" t="s">
        <v>3330</v>
      </c>
    </row>
    <row r="4182" spans="1:1" hidden="1" x14ac:dyDescent="0.2">
      <c r="A4182" t="s">
        <v>1924</v>
      </c>
    </row>
    <row r="4183" spans="1:1" hidden="1" x14ac:dyDescent="0.2">
      <c r="A4183" t="s">
        <v>3981</v>
      </c>
    </row>
    <row r="4184" spans="1:1" hidden="1" x14ac:dyDescent="0.2">
      <c r="A4184" t="s">
        <v>1943</v>
      </c>
    </row>
    <row r="4185" spans="1:1" x14ac:dyDescent="0.2">
      <c r="A4185" t="s">
        <v>3982</v>
      </c>
    </row>
    <row r="4186" spans="1:1" hidden="1" x14ac:dyDescent="0.2">
      <c r="A4186" t="s">
        <v>3315</v>
      </c>
    </row>
    <row r="4187" spans="1:1" hidden="1" x14ac:dyDescent="0.2">
      <c r="A4187" t="s">
        <v>1922</v>
      </c>
    </row>
    <row r="4188" spans="1:1" hidden="1" x14ac:dyDescent="0.2">
      <c r="A4188" t="s">
        <v>3324</v>
      </c>
    </row>
    <row r="4189" spans="1:1" hidden="1" x14ac:dyDescent="0.2">
      <c r="A4189" t="s">
        <v>1924</v>
      </c>
    </row>
    <row r="4190" spans="1:1" hidden="1" x14ac:dyDescent="0.2">
      <c r="A4190" t="s">
        <v>1924</v>
      </c>
    </row>
    <row r="4191" spans="1:1" hidden="1" x14ac:dyDescent="0.2">
      <c r="A4191" t="s">
        <v>1936</v>
      </c>
    </row>
    <row r="4192" spans="1:1" hidden="1" x14ac:dyDescent="0.2">
      <c r="A4192" t="s">
        <v>3317</v>
      </c>
    </row>
    <row r="4193" spans="1:1" hidden="1" x14ac:dyDescent="0.2">
      <c r="A4193" t="s">
        <v>3325</v>
      </c>
    </row>
    <row r="4194" spans="1:1" hidden="1" x14ac:dyDescent="0.2">
      <c r="A4194" t="s">
        <v>1924</v>
      </c>
    </row>
    <row r="4195" spans="1:1" hidden="1" x14ac:dyDescent="0.2">
      <c r="A4195" t="s">
        <v>3983</v>
      </c>
    </row>
    <row r="4196" spans="1:1" hidden="1" x14ac:dyDescent="0.2">
      <c r="A4196" t="s">
        <v>1943</v>
      </c>
    </row>
    <row r="4197" spans="1:1" x14ac:dyDescent="0.2">
      <c r="A4197" t="s">
        <v>3984</v>
      </c>
    </row>
    <row r="4198" spans="1:1" hidden="1" x14ac:dyDescent="0.2">
      <c r="A4198" t="s">
        <v>3315</v>
      </c>
    </row>
    <row r="4199" spans="1:1" hidden="1" x14ac:dyDescent="0.2">
      <c r="A4199" t="s">
        <v>1922</v>
      </c>
    </row>
    <row r="4200" spans="1:1" hidden="1" x14ac:dyDescent="0.2">
      <c r="A4200" t="s">
        <v>3316</v>
      </c>
    </row>
    <row r="4201" spans="1:1" hidden="1" x14ac:dyDescent="0.2">
      <c r="A4201" t="s">
        <v>1924</v>
      </c>
    </row>
    <row r="4202" spans="1:1" hidden="1" x14ac:dyDescent="0.2">
      <c r="A4202" t="s">
        <v>1924</v>
      </c>
    </row>
    <row r="4203" spans="1:1" hidden="1" x14ac:dyDescent="0.2">
      <c r="A4203" t="s">
        <v>1936</v>
      </c>
    </row>
    <row r="4204" spans="1:1" hidden="1" x14ac:dyDescent="0.2">
      <c r="A4204" t="s">
        <v>3317</v>
      </c>
    </row>
    <row r="4205" spans="1:1" hidden="1" x14ac:dyDescent="0.2">
      <c r="A4205" t="s">
        <v>3321</v>
      </c>
    </row>
    <row r="4206" spans="1:1" hidden="1" x14ac:dyDescent="0.2">
      <c r="A4206" t="s">
        <v>1924</v>
      </c>
    </row>
    <row r="4207" spans="1:1" hidden="1" x14ac:dyDescent="0.2">
      <c r="A4207" t="s">
        <v>3985</v>
      </c>
    </row>
    <row r="4208" spans="1:1" hidden="1" x14ac:dyDescent="0.2">
      <c r="A4208" t="s">
        <v>1943</v>
      </c>
    </row>
    <row r="4209" spans="1:1" x14ac:dyDescent="0.2">
      <c r="A4209" t="s">
        <v>3986</v>
      </c>
    </row>
    <row r="4210" spans="1:1" hidden="1" x14ac:dyDescent="0.2">
      <c r="A4210" t="s">
        <v>3315</v>
      </c>
    </row>
    <row r="4211" spans="1:1" hidden="1" x14ac:dyDescent="0.2">
      <c r="A4211" t="s">
        <v>1922</v>
      </c>
    </row>
    <row r="4212" spans="1:1" hidden="1" x14ac:dyDescent="0.2">
      <c r="A4212" t="s">
        <v>3324</v>
      </c>
    </row>
    <row r="4213" spans="1:1" hidden="1" x14ac:dyDescent="0.2">
      <c r="A4213" t="s">
        <v>1924</v>
      </c>
    </row>
    <row r="4214" spans="1:1" hidden="1" x14ac:dyDescent="0.2">
      <c r="A4214" t="s">
        <v>1924</v>
      </c>
    </row>
    <row r="4215" spans="1:1" hidden="1" x14ac:dyDescent="0.2">
      <c r="A4215" t="s">
        <v>1936</v>
      </c>
    </row>
    <row r="4216" spans="1:1" hidden="1" x14ac:dyDescent="0.2">
      <c r="A4216" t="s">
        <v>3317</v>
      </c>
    </row>
    <row r="4217" spans="1:1" hidden="1" x14ac:dyDescent="0.2">
      <c r="A4217" t="s">
        <v>3330</v>
      </c>
    </row>
    <row r="4218" spans="1:1" hidden="1" x14ac:dyDescent="0.2">
      <c r="A4218" t="s">
        <v>1924</v>
      </c>
    </row>
    <row r="4219" spans="1:1" hidden="1" x14ac:dyDescent="0.2">
      <c r="A4219" t="s">
        <v>3987</v>
      </c>
    </row>
    <row r="4220" spans="1:1" hidden="1" x14ac:dyDescent="0.2">
      <c r="A4220" t="s">
        <v>1943</v>
      </c>
    </row>
    <row r="4221" spans="1:1" x14ac:dyDescent="0.2">
      <c r="A4221" t="s">
        <v>3988</v>
      </c>
    </row>
    <row r="4222" spans="1:1" hidden="1" x14ac:dyDescent="0.2">
      <c r="A4222" t="s">
        <v>3315</v>
      </c>
    </row>
    <row r="4223" spans="1:1" hidden="1" x14ac:dyDescent="0.2">
      <c r="A4223" t="s">
        <v>1922</v>
      </c>
    </row>
    <row r="4224" spans="1:1" hidden="1" x14ac:dyDescent="0.2">
      <c r="A4224" t="s">
        <v>3316</v>
      </c>
    </row>
    <row r="4225" spans="1:1" hidden="1" x14ac:dyDescent="0.2">
      <c r="A4225" t="s">
        <v>1924</v>
      </c>
    </row>
    <row r="4226" spans="1:1" hidden="1" x14ac:dyDescent="0.2">
      <c r="A4226" t="s">
        <v>1924</v>
      </c>
    </row>
    <row r="4227" spans="1:1" hidden="1" x14ac:dyDescent="0.2">
      <c r="A4227" t="s">
        <v>1936</v>
      </c>
    </row>
    <row r="4228" spans="1:1" hidden="1" x14ac:dyDescent="0.2">
      <c r="A4228" t="s">
        <v>3317</v>
      </c>
    </row>
    <row r="4229" spans="1:1" hidden="1" x14ac:dyDescent="0.2">
      <c r="A4229" t="s">
        <v>3321</v>
      </c>
    </row>
    <row r="4230" spans="1:1" hidden="1" x14ac:dyDescent="0.2">
      <c r="A4230" t="s">
        <v>1924</v>
      </c>
    </row>
    <row r="4231" spans="1:1" hidden="1" x14ac:dyDescent="0.2">
      <c r="A4231" t="s">
        <v>3989</v>
      </c>
    </row>
    <row r="4232" spans="1:1" hidden="1" x14ac:dyDescent="0.2">
      <c r="A4232" t="s">
        <v>1943</v>
      </c>
    </row>
    <row r="4233" spans="1:1" x14ac:dyDescent="0.2">
      <c r="A4233" t="s">
        <v>3990</v>
      </c>
    </row>
    <row r="4234" spans="1:1" hidden="1" x14ac:dyDescent="0.2">
      <c r="A4234" t="s">
        <v>3315</v>
      </c>
    </row>
    <row r="4235" spans="1:1" hidden="1" x14ac:dyDescent="0.2">
      <c r="A4235" t="s">
        <v>1922</v>
      </c>
    </row>
    <row r="4236" spans="1:1" hidden="1" x14ac:dyDescent="0.2">
      <c r="A4236" t="s">
        <v>3316</v>
      </c>
    </row>
    <row r="4237" spans="1:1" hidden="1" x14ac:dyDescent="0.2">
      <c r="A4237" t="s">
        <v>1924</v>
      </c>
    </row>
    <row r="4238" spans="1:1" hidden="1" x14ac:dyDescent="0.2">
      <c r="A4238" t="s">
        <v>1924</v>
      </c>
    </row>
    <row r="4239" spans="1:1" hidden="1" x14ac:dyDescent="0.2">
      <c r="A4239" t="s">
        <v>1936</v>
      </c>
    </row>
    <row r="4240" spans="1:1" hidden="1" x14ac:dyDescent="0.2">
      <c r="A4240" t="s">
        <v>3317</v>
      </c>
    </row>
    <row r="4241" spans="1:1" hidden="1" x14ac:dyDescent="0.2">
      <c r="A4241" t="s">
        <v>3321</v>
      </c>
    </row>
    <row r="4242" spans="1:1" hidden="1" x14ac:dyDescent="0.2">
      <c r="A4242" t="s">
        <v>1924</v>
      </c>
    </row>
    <row r="4243" spans="1:1" hidden="1" x14ac:dyDescent="0.2">
      <c r="A4243" t="s">
        <v>3991</v>
      </c>
    </row>
    <row r="4244" spans="1:1" hidden="1" x14ac:dyDescent="0.2">
      <c r="A4244" t="s">
        <v>1943</v>
      </c>
    </row>
    <row r="4245" spans="1:1" x14ac:dyDescent="0.2">
      <c r="A4245" t="s">
        <v>3992</v>
      </c>
    </row>
    <row r="4246" spans="1:1" hidden="1" x14ac:dyDescent="0.2">
      <c r="A4246" t="s">
        <v>3315</v>
      </c>
    </row>
    <row r="4247" spans="1:1" hidden="1" x14ac:dyDescent="0.2">
      <c r="A4247" t="s">
        <v>1922</v>
      </c>
    </row>
    <row r="4248" spans="1:1" hidden="1" x14ac:dyDescent="0.2">
      <c r="A4248" t="s">
        <v>3316</v>
      </c>
    </row>
    <row r="4249" spans="1:1" hidden="1" x14ac:dyDescent="0.2">
      <c r="A4249" t="s">
        <v>1924</v>
      </c>
    </row>
    <row r="4250" spans="1:1" hidden="1" x14ac:dyDescent="0.2">
      <c r="A4250" t="s">
        <v>1924</v>
      </c>
    </row>
    <row r="4251" spans="1:1" hidden="1" x14ac:dyDescent="0.2">
      <c r="A4251" t="s">
        <v>1936</v>
      </c>
    </row>
    <row r="4252" spans="1:1" hidden="1" x14ac:dyDescent="0.2">
      <c r="A4252" t="s">
        <v>3317</v>
      </c>
    </row>
    <row r="4253" spans="1:1" hidden="1" x14ac:dyDescent="0.2">
      <c r="A4253" t="s">
        <v>3321</v>
      </c>
    </row>
    <row r="4254" spans="1:1" hidden="1" x14ac:dyDescent="0.2">
      <c r="A4254" t="s">
        <v>1924</v>
      </c>
    </row>
    <row r="4255" spans="1:1" hidden="1" x14ac:dyDescent="0.2">
      <c r="A4255" t="s">
        <v>3993</v>
      </c>
    </row>
    <row r="4256" spans="1:1" hidden="1" x14ac:dyDescent="0.2">
      <c r="A4256" t="s">
        <v>1943</v>
      </c>
    </row>
    <row r="4257" spans="1:1" x14ac:dyDescent="0.2">
      <c r="A4257" t="s">
        <v>3994</v>
      </c>
    </row>
    <row r="4258" spans="1:1" hidden="1" x14ac:dyDescent="0.2">
      <c r="A4258" t="s">
        <v>3315</v>
      </c>
    </row>
    <row r="4259" spans="1:1" hidden="1" x14ac:dyDescent="0.2">
      <c r="A4259" t="s">
        <v>1922</v>
      </c>
    </row>
    <row r="4260" spans="1:1" hidden="1" x14ac:dyDescent="0.2">
      <c r="A4260" t="s">
        <v>3324</v>
      </c>
    </row>
    <row r="4261" spans="1:1" hidden="1" x14ac:dyDescent="0.2">
      <c r="A4261" t="s">
        <v>1924</v>
      </c>
    </row>
    <row r="4262" spans="1:1" hidden="1" x14ac:dyDescent="0.2">
      <c r="A4262" t="s">
        <v>1924</v>
      </c>
    </row>
    <row r="4263" spans="1:1" hidden="1" x14ac:dyDescent="0.2">
      <c r="A4263" t="s">
        <v>1936</v>
      </c>
    </row>
    <row r="4264" spans="1:1" hidden="1" x14ac:dyDescent="0.2">
      <c r="A4264" t="s">
        <v>3317</v>
      </c>
    </row>
    <row r="4265" spans="1:1" hidden="1" x14ac:dyDescent="0.2">
      <c r="A4265" t="s">
        <v>3325</v>
      </c>
    </row>
    <row r="4266" spans="1:1" hidden="1" x14ac:dyDescent="0.2">
      <c r="A4266" t="s">
        <v>1924</v>
      </c>
    </row>
    <row r="4267" spans="1:1" hidden="1" x14ac:dyDescent="0.2">
      <c r="A4267" t="s">
        <v>3995</v>
      </c>
    </row>
    <row r="4268" spans="1:1" hidden="1" x14ac:dyDescent="0.2">
      <c r="A4268" t="s">
        <v>1943</v>
      </c>
    </row>
    <row r="4269" spans="1:1" x14ac:dyDescent="0.2">
      <c r="A4269" t="s">
        <v>3996</v>
      </c>
    </row>
    <row r="4270" spans="1:1" hidden="1" x14ac:dyDescent="0.2">
      <c r="A4270" t="s">
        <v>3315</v>
      </c>
    </row>
    <row r="4271" spans="1:1" hidden="1" x14ac:dyDescent="0.2">
      <c r="A4271" t="s">
        <v>1922</v>
      </c>
    </row>
    <row r="4272" spans="1:1" hidden="1" x14ac:dyDescent="0.2">
      <c r="A4272" t="s">
        <v>3316</v>
      </c>
    </row>
    <row r="4273" spans="1:1" hidden="1" x14ac:dyDescent="0.2">
      <c r="A4273" t="s">
        <v>1924</v>
      </c>
    </row>
    <row r="4274" spans="1:1" hidden="1" x14ac:dyDescent="0.2">
      <c r="A4274" t="s">
        <v>1924</v>
      </c>
    </row>
    <row r="4275" spans="1:1" hidden="1" x14ac:dyDescent="0.2">
      <c r="A4275" t="s">
        <v>1936</v>
      </c>
    </row>
    <row r="4276" spans="1:1" hidden="1" x14ac:dyDescent="0.2">
      <c r="A4276" t="s">
        <v>3317</v>
      </c>
    </row>
    <row r="4277" spans="1:1" hidden="1" x14ac:dyDescent="0.2">
      <c r="A4277" t="s">
        <v>3321</v>
      </c>
    </row>
    <row r="4278" spans="1:1" hidden="1" x14ac:dyDescent="0.2">
      <c r="A4278" t="s">
        <v>1924</v>
      </c>
    </row>
    <row r="4279" spans="1:1" hidden="1" x14ac:dyDescent="0.2">
      <c r="A4279" t="s">
        <v>3997</v>
      </c>
    </row>
    <row r="4280" spans="1:1" hidden="1" x14ac:dyDescent="0.2">
      <c r="A4280" t="s">
        <v>1943</v>
      </c>
    </row>
    <row r="4281" spans="1:1" x14ac:dyDescent="0.2">
      <c r="A4281" t="s">
        <v>3998</v>
      </c>
    </row>
    <row r="4282" spans="1:1" hidden="1" x14ac:dyDescent="0.2">
      <c r="A4282" t="s">
        <v>3315</v>
      </c>
    </row>
    <row r="4283" spans="1:1" hidden="1" x14ac:dyDescent="0.2">
      <c r="A4283" t="s">
        <v>1922</v>
      </c>
    </row>
    <row r="4284" spans="1:1" hidden="1" x14ac:dyDescent="0.2">
      <c r="A4284" t="s">
        <v>3324</v>
      </c>
    </row>
    <row r="4285" spans="1:1" hidden="1" x14ac:dyDescent="0.2">
      <c r="A4285" t="s">
        <v>1924</v>
      </c>
    </row>
    <row r="4286" spans="1:1" hidden="1" x14ac:dyDescent="0.2">
      <c r="A4286" t="s">
        <v>1924</v>
      </c>
    </row>
    <row r="4287" spans="1:1" hidden="1" x14ac:dyDescent="0.2">
      <c r="A4287" t="s">
        <v>1936</v>
      </c>
    </row>
    <row r="4288" spans="1:1" hidden="1" x14ac:dyDescent="0.2">
      <c r="A4288" t="s">
        <v>3317</v>
      </c>
    </row>
    <row r="4289" spans="1:1" hidden="1" x14ac:dyDescent="0.2">
      <c r="A4289" t="s">
        <v>3330</v>
      </c>
    </row>
    <row r="4290" spans="1:1" hidden="1" x14ac:dyDescent="0.2">
      <c r="A4290" t="s">
        <v>1924</v>
      </c>
    </row>
    <row r="4291" spans="1:1" hidden="1" x14ac:dyDescent="0.2">
      <c r="A4291" t="s">
        <v>3999</v>
      </c>
    </row>
    <row r="4292" spans="1:1" hidden="1" x14ac:dyDescent="0.2">
      <c r="A4292" t="s">
        <v>2012</v>
      </c>
    </row>
    <row r="4293" spans="1:1" hidden="1" x14ac:dyDescent="0.2">
      <c r="A4293" t="s">
        <v>1920</v>
      </c>
    </row>
    <row r="4294" spans="1:1" hidden="1" x14ac:dyDescent="0.2">
      <c r="A4294" t="s">
        <v>4000</v>
      </c>
    </row>
    <row r="4295" spans="1:1" x14ac:dyDescent="0.2">
      <c r="A4295" t="s">
        <v>4001</v>
      </c>
    </row>
    <row r="4296" spans="1:1" hidden="1" x14ac:dyDescent="0.2">
      <c r="A4296" t="s">
        <v>3315</v>
      </c>
    </row>
    <row r="4297" spans="1:1" hidden="1" x14ac:dyDescent="0.2">
      <c r="A4297" t="s">
        <v>1922</v>
      </c>
    </row>
    <row r="4298" spans="1:1" hidden="1" x14ac:dyDescent="0.2">
      <c r="A4298" t="s">
        <v>3324</v>
      </c>
    </row>
    <row r="4299" spans="1:1" hidden="1" x14ac:dyDescent="0.2">
      <c r="A4299" t="s">
        <v>1924</v>
      </c>
    </row>
    <row r="4300" spans="1:1" hidden="1" x14ac:dyDescent="0.2">
      <c r="A4300" t="s">
        <v>1924</v>
      </c>
    </row>
    <row r="4301" spans="1:1" hidden="1" x14ac:dyDescent="0.2">
      <c r="A4301" t="s">
        <v>1936</v>
      </c>
    </row>
    <row r="4302" spans="1:1" hidden="1" x14ac:dyDescent="0.2">
      <c r="A4302" t="s">
        <v>3317</v>
      </c>
    </row>
    <row r="4303" spans="1:1" hidden="1" x14ac:dyDescent="0.2">
      <c r="A4303" t="s">
        <v>3330</v>
      </c>
    </row>
    <row r="4304" spans="1:1" hidden="1" x14ac:dyDescent="0.2">
      <c r="A4304" t="s">
        <v>1924</v>
      </c>
    </row>
    <row r="4305" spans="1:1" hidden="1" x14ac:dyDescent="0.2">
      <c r="A4305" t="s">
        <v>4002</v>
      </c>
    </row>
    <row r="4306" spans="1:1" hidden="1" x14ac:dyDescent="0.2">
      <c r="A4306" t="s">
        <v>1943</v>
      </c>
    </row>
    <row r="4307" spans="1:1" x14ac:dyDescent="0.2">
      <c r="A4307" t="s">
        <v>4003</v>
      </c>
    </row>
    <row r="4308" spans="1:1" hidden="1" x14ac:dyDescent="0.2">
      <c r="A4308" t="s">
        <v>3315</v>
      </c>
    </row>
    <row r="4309" spans="1:1" hidden="1" x14ac:dyDescent="0.2">
      <c r="A4309" t="s">
        <v>1922</v>
      </c>
    </row>
    <row r="4310" spans="1:1" hidden="1" x14ac:dyDescent="0.2">
      <c r="A4310" t="s">
        <v>3459</v>
      </c>
    </row>
    <row r="4311" spans="1:1" hidden="1" x14ac:dyDescent="0.2">
      <c r="A4311" t="s">
        <v>1924</v>
      </c>
    </row>
    <row r="4312" spans="1:1" hidden="1" x14ac:dyDescent="0.2">
      <c r="A4312" t="s">
        <v>1924</v>
      </c>
    </row>
    <row r="4313" spans="1:1" hidden="1" x14ac:dyDescent="0.2">
      <c r="A4313" t="s">
        <v>1936</v>
      </c>
    </row>
    <row r="4314" spans="1:1" hidden="1" x14ac:dyDescent="0.2">
      <c r="A4314" t="s">
        <v>3317</v>
      </c>
    </row>
    <row r="4315" spans="1:1" hidden="1" x14ac:dyDescent="0.2">
      <c r="A4315" t="s">
        <v>3460</v>
      </c>
    </row>
    <row r="4316" spans="1:1" hidden="1" x14ac:dyDescent="0.2">
      <c r="A4316" t="s">
        <v>1924</v>
      </c>
    </row>
    <row r="4317" spans="1:1" hidden="1" x14ac:dyDescent="0.2">
      <c r="A4317" t="s">
        <v>4004</v>
      </c>
    </row>
    <row r="4318" spans="1:1" hidden="1" x14ac:dyDescent="0.2">
      <c r="A4318" t="s">
        <v>1943</v>
      </c>
    </row>
    <row r="4319" spans="1:1" x14ac:dyDescent="0.2">
      <c r="A4319" t="s">
        <v>4005</v>
      </c>
    </row>
    <row r="4320" spans="1:1" hidden="1" x14ac:dyDescent="0.2">
      <c r="A4320" t="s">
        <v>3315</v>
      </c>
    </row>
    <row r="4321" spans="1:1" hidden="1" x14ac:dyDescent="0.2">
      <c r="A4321" t="s">
        <v>1922</v>
      </c>
    </row>
    <row r="4322" spans="1:1" hidden="1" x14ac:dyDescent="0.2">
      <c r="A4322" t="s">
        <v>3459</v>
      </c>
    </row>
    <row r="4323" spans="1:1" hidden="1" x14ac:dyDescent="0.2">
      <c r="A4323" t="s">
        <v>1924</v>
      </c>
    </row>
    <row r="4324" spans="1:1" hidden="1" x14ac:dyDescent="0.2">
      <c r="A4324" t="s">
        <v>1924</v>
      </c>
    </row>
    <row r="4325" spans="1:1" hidden="1" x14ac:dyDescent="0.2">
      <c r="A4325" t="s">
        <v>1936</v>
      </c>
    </row>
    <row r="4326" spans="1:1" hidden="1" x14ac:dyDescent="0.2">
      <c r="A4326" t="s">
        <v>3317</v>
      </c>
    </row>
    <row r="4327" spans="1:1" hidden="1" x14ac:dyDescent="0.2">
      <c r="A4327" t="s">
        <v>3460</v>
      </c>
    </row>
    <row r="4328" spans="1:1" hidden="1" x14ac:dyDescent="0.2">
      <c r="A4328" t="s">
        <v>1924</v>
      </c>
    </row>
    <row r="4329" spans="1:1" hidden="1" x14ac:dyDescent="0.2">
      <c r="A4329" t="s">
        <v>4006</v>
      </c>
    </row>
    <row r="4330" spans="1:1" hidden="1" x14ac:dyDescent="0.2">
      <c r="A4330" t="s">
        <v>1943</v>
      </c>
    </row>
    <row r="4331" spans="1:1" x14ac:dyDescent="0.2">
      <c r="A4331" t="s">
        <v>4007</v>
      </c>
    </row>
    <row r="4332" spans="1:1" hidden="1" x14ac:dyDescent="0.2">
      <c r="A4332" t="s">
        <v>3315</v>
      </c>
    </row>
    <row r="4333" spans="1:1" hidden="1" x14ac:dyDescent="0.2">
      <c r="A4333" t="s">
        <v>1922</v>
      </c>
    </row>
    <row r="4334" spans="1:1" hidden="1" x14ac:dyDescent="0.2">
      <c r="A4334" t="s">
        <v>3324</v>
      </c>
    </row>
    <row r="4335" spans="1:1" hidden="1" x14ac:dyDescent="0.2">
      <c r="A4335" t="s">
        <v>1924</v>
      </c>
    </row>
    <row r="4336" spans="1:1" hidden="1" x14ac:dyDescent="0.2">
      <c r="A4336" t="s">
        <v>1924</v>
      </c>
    </row>
    <row r="4337" spans="1:1" hidden="1" x14ac:dyDescent="0.2">
      <c r="A4337" t="s">
        <v>1936</v>
      </c>
    </row>
    <row r="4338" spans="1:1" hidden="1" x14ac:dyDescent="0.2">
      <c r="A4338" t="s">
        <v>3317</v>
      </c>
    </row>
    <row r="4339" spans="1:1" hidden="1" x14ac:dyDescent="0.2">
      <c r="A4339" t="s">
        <v>3330</v>
      </c>
    </row>
    <row r="4340" spans="1:1" hidden="1" x14ac:dyDescent="0.2">
      <c r="A4340" t="s">
        <v>1924</v>
      </c>
    </row>
    <row r="4341" spans="1:1" hidden="1" x14ac:dyDescent="0.2">
      <c r="A4341" t="s">
        <v>4008</v>
      </c>
    </row>
    <row r="4342" spans="1:1" hidden="1" x14ac:dyDescent="0.2">
      <c r="A4342" t="s">
        <v>1943</v>
      </c>
    </row>
    <row r="4343" spans="1:1" x14ac:dyDescent="0.2">
      <c r="A4343" t="s">
        <v>4009</v>
      </c>
    </row>
    <row r="4344" spans="1:1" hidden="1" x14ac:dyDescent="0.2">
      <c r="A4344" t="s">
        <v>3315</v>
      </c>
    </row>
    <row r="4345" spans="1:1" hidden="1" x14ac:dyDescent="0.2">
      <c r="A4345" t="s">
        <v>1922</v>
      </c>
    </row>
    <row r="4346" spans="1:1" hidden="1" x14ac:dyDescent="0.2">
      <c r="A4346" t="s">
        <v>3324</v>
      </c>
    </row>
    <row r="4347" spans="1:1" hidden="1" x14ac:dyDescent="0.2">
      <c r="A4347" t="s">
        <v>1924</v>
      </c>
    </row>
    <row r="4348" spans="1:1" hidden="1" x14ac:dyDescent="0.2">
      <c r="A4348" t="s">
        <v>1924</v>
      </c>
    </row>
    <row r="4349" spans="1:1" hidden="1" x14ac:dyDescent="0.2">
      <c r="A4349" t="s">
        <v>1936</v>
      </c>
    </row>
    <row r="4350" spans="1:1" hidden="1" x14ac:dyDescent="0.2">
      <c r="A4350" t="s">
        <v>3317</v>
      </c>
    </row>
    <row r="4351" spans="1:1" hidden="1" x14ac:dyDescent="0.2">
      <c r="A4351" t="s">
        <v>3330</v>
      </c>
    </row>
    <row r="4352" spans="1:1" hidden="1" x14ac:dyDescent="0.2">
      <c r="A4352" t="s">
        <v>1924</v>
      </c>
    </row>
    <row r="4353" spans="1:1" hidden="1" x14ac:dyDescent="0.2">
      <c r="A4353" t="s">
        <v>4010</v>
      </c>
    </row>
    <row r="4354" spans="1:1" hidden="1" x14ac:dyDescent="0.2">
      <c r="A4354" t="s">
        <v>1943</v>
      </c>
    </row>
    <row r="4355" spans="1:1" x14ac:dyDescent="0.2">
      <c r="A4355" t="s">
        <v>4011</v>
      </c>
    </row>
    <row r="4356" spans="1:1" hidden="1" x14ac:dyDescent="0.2">
      <c r="A4356" t="s">
        <v>3315</v>
      </c>
    </row>
    <row r="4357" spans="1:1" hidden="1" x14ac:dyDescent="0.2">
      <c r="A4357" t="s">
        <v>1922</v>
      </c>
    </row>
    <row r="4358" spans="1:1" hidden="1" x14ac:dyDescent="0.2">
      <c r="A4358" t="s">
        <v>3459</v>
      </c>
    </row>
    <row r="4359" spans="1:1" hidden="1" x14ac:dyDescent="0.2">
      <c r="A4359" t="s">
        <v>1924</v>
      </c>
    </row>
    <row r="4360" spans="1:1" hidden="1" x14ac:dyDescent="0.2">
      <c r="A4360" t="s">
        <v>1924</v>
      </c>
    </row>
    <row r="4361" spans="1:1" hidden="1" x14ac:dyDescent="0.2">
      <c r="A4361" t="s">
        <v>1936</v>
      </c>
    </row>
    <row r="4362" spans="1:1" hidden="1" x14ac:dyDescent="0.2">
      <c r="A4362" t="s">
        <v>3317</v>
      </c>
    </row>
    <row r="4363" spans="1:1" hidden="1" x14ac:dyDescent="0.2">
      <c r="A4363" t="s">
        <v>3460</v>
      </c>
    </row>
    <row r="4364" spans="1:1" hidden="1" x14ac:dyDescent="0.2">
      <c r="A4364" t="s">
        <v>1924</v>
      </c>
    </row>
    <row r="4365" spans="1:1" hidden="1" x14ac:dyDescent="0.2">
      <c r="A4365" t="s">
        <v>4012</v>
      </c>
    </row>
    <row r="4366" spans="1:1" hidden="1" x14ac:dyDescent="0.2">
      <c r="A4366" t="s">
        <v>1943</v>
      </c>
    </row>
    <row r="4367" spans="1:1" x14ac:dyDescent="0.2">
      <c r="A4367" t="s">
        <v>4013</v>
      </c>
    </row>
    <row r="4368" spans="1:1" hidden="1" x14ac:dyDescent="0.2">
      <c r="A4368" t="s">
        <v>3315</v>
      </c>
    </row>
    <row r="4369" spans="1:1" hidden="1" x14ac:dyDescent="0.2">
      <c r="A4369" t="s">
        <v>1922</v>
      </c>
    </row>
    <row r="4370" spans="1:1" hidden="1" x14ac:dyDescent="0.2">
      <c r="A4370" t="s">
        <v>3324</v>
      </c>
    </row>
    <row r="4371" spans="1:1" hidden="1" x14ac:dyDescent="0.2">
      <c r="A4371" t="s">
        <v>1924</v>
      </c>
    </row>
    <row r="4372" spans="1:1" hidden="1" x14ac:dyDescent="0.2">
      <c r="A4372" t="s">
        <v>1924</v>
      </c>
    </row>
    <row r="4373" spans="1:1" hidden="1" x14ac:dyDescent="0.2">
      <c r="A4373" t="s">
        <v>1936</v>
      </c>
    </row>
    <row r="4374" spans="1:1" hidden="1" x14ac:dyDescent="0.2">
      <c r="A4374" t="s">
        <v>3317</v>
      </c>
    </row>
    <row r="4375" spans="1:1" hidden="1" x14ac:dyDescent="0.2">
      <c r="A4375" t="s">
        <v>3330</v>
      </c>
    </row>
    <row r="4376" spans="1:1" hidden="1" x14ac:dyDescent="0.2">
      <c r="A4376" t="s">
        <v>1924</v>
      </c>
    </row>
    <row r="4377" spans="1:1" hidden="1" x14ac:dyDescent="0.2">
      <c r="A4377" t="s">
        <v>4014</v>
      </c>
    </row>
    <row r="4378" spans="1:1" hidden="1" x14ac:dyDescent="0.2">
      <c r="A4378" t="s">
        <v>1943</v>
      </c>
    </row>
    <row r="4379" spans="1:1" x14ac:dyDescent="0.2">
      <c r="A4379" t="s">
        <v>4015</v>
      </c>
    </row>
    <row r="4380" spans="1:1" hidden="1" x14ac:dyDescent="0.2">
      <c r="A4380" t="s">
        <v>3315</v>
      </c>
    </row>
    <row r="4381" spans="1:1" hidden="1" x14ac:dyDescent="0.2">
      <c r="A4381" t="s">
        <v>1922</v>
      </c>
    </row>
    <row r="4382" spans="1:1" hidden="1" x14ac:dyDescent="0.2">
      <c r="A4382" t="s">
        <v>3324</v>
      </c>
    </row>
    <row r="4383" spans="1:1" hidden="1" x14ac:dyDescent="0.2">
      <c r="A4383" t="s">
        <v>1924</v>
      </c>
    </row>
    <row r="4384" spans="1:1" hidden="1" x14ac:dyDescent="0.2">
      <c r="A4384" t="s">
        <v>1924</v>
      </c>
    </row>
    <row r="4385" spans="1:1" hidden="1" x14ac:dyDescent="0.2">
      <c r="A4385" t="s">
        <v>1936</v>
      </c>
    </row>
    <row r="4386" spans="1:1" hidden="1" x14ac:dyDescent="0.2">
      <c r="A4386" t="s">
        <v>3317</v>
      </c>
    </row>
    <row r="4387" spans="1:1" hidden="1" x14ac:dyDescent="0.2">
      <c r="A4387" t="s">
        <v>3330</v>
      </c>
    </row>
    <row r="4388" spans="1:1" hidden="1" x14ac:dyDescent="0.2">
      <c r="A4388" t="s">
        <v>1924</v>
      </c>
    </row>
    <row r="4389" spans="1:1" hidden="1" x14ac:dyDescent="0.2">
      <c r="A4389" t="s">
        <v>4016</v>
      </c>
    </row>
    <row r="4390" spans="1:1" hidden="1" x14ac:dyDescent="0.2">
      <c r="A4390" t="s">
        <v>1943</v>
      </c>
    </row>
    <row r="4391" spans="1:1" x14ac:dyDescent="0.2">
      <c r="A4391" t="s">
        <v>4017</v>
      </c>
    </row>
    <row r="4392" spans="1:1" hidden="1" x14ac:dyDescent="0.2">
      <c r="A4392" t="s">
        <v>3315</v>
      </c>
    </row>
    <row r="4393" spans="1:1" hidden="1" x14ac:dyDescent="0.2">
      <c r="A4393" t="s">
        <v>1922</v>
      </c>
    </row>
    <row r="4394" spans="1:1" hidden="1" x14ac:dyDescent="0.2">
      <c r="A4394" t="s">
        <v>3316</v>
      </c>
    </row>
    <row r="4395" spans="1:1" hidden="1" x14ac:dyDescent="0.2">
      <c r="A4395" t="s">
        <v>1924</v>
      </c>
    </row>
    <row r="4396" spans="1:1" hidden="1" x14ac:dyDescent="0.2">
      <c r="A4396" t="s">
        <v>1924</v>
      </c>
    </row>
    <row r="4397" spans="1:1" hidden="1" x14ac:dyDescent="0.2">
      <c r="A4397" t="s">
        <v>1936</v>
      </c>
    </row>
    <row r="4398" spans="1:1" hidden="1" x14ac:dyDescent="0.2">
      <c r="A4398" t="s">
        <v>3317</v>
      </c>
    </row>
    <row r="4399" spans="1:1" hidden="1" x14ac:dyDescent="0.2">
      <c r="A4399" t="s">
        <v>3321</v>
      </c>
    </row>
    <row r="4400" spans="1:1" hidden="1" x14ac:dyDescent="0.2">
      <c r="A4400" t="s">
        <v>1924</v>
      </c>
    </row>
    <row r="4401" spans="1:1" hidden="1" x14ac:dyDescent="0.2">
      <c r="A4401" t="s">
        <v>4018</v>
      </c>
    </row>
    <row r="4402" spans="1:1" hidden="1" x14ac:dyDescent="0.2">
      <c r="A4402" t="s">
        <v>1943</v>
      </c>
    </row>
    <row r="4403" spans="1:1" x14ac:dyDescent="0.2">
      <c r="A4403" t="s">
        <v>4019</v>
      </c>
    </row>
    <row r="4404" spans="1:1" hidden="1" x14ac:dyDescent="0.2">
      <c r="A4404" t="s">
        <v>3315</v>
      </c>
    </row>
    <row r="4405" spans="1:1" hidden="1" x14ac:dyDescent="0.2">
      <c r="A4405" t="s">
        <v>1922</v>
      </c>
    </row>
    <row r="4406" spans="1:1" hidden="1" x14ac:dyDescent="0.2">
      <c r="A4406" t="s">
        <v>3324</v>
      </c>
    </row>
    <row r="4407" spans="1:1" hidden="1" x14ac:dyDescent="0.2">
      <c r="A4407" t="s">
        <v>1924</v>
      </c>
    </row>
    <row r="4408" spans="1:1" hidden="1" x14ac:dyDescent="0.2">
      <c r="A4408" t="s">
        <v>1924</v>
      </c>
    </row>
    <row r="4409" spans="1:1" hidden="1" x14ac:dyDescent="0.2">
      <c r="A4409" t="s">
        <v>1936</v>
      </c>
    </row>
    <row r="4410" spans="1:1" hidden="1" x14ac:dyDescent="0.2">
      <c r="A4410" t="s">
        <v>3317</v>
      </c>
    </row>
    <row r="4411" spans="1:1" hidden="1" x14ac:dyDescent="0.2">
      <c r="A4411" t="s">
        <v>3330</v>
      </c>
    </row>
    <row r="4412" spans="1:1" hidden="1" x14ac:dyDescent="0.2">
      <c r="A4412" t="s">
        <v>1924</v>
      </c>
    </row>
    <row r="4413" spans="1:1" hidden="1" x14ac:dyDescent="0.2">
      <c r="A4413" t="s">
        <v>4020</v>
      </c>
    </row>
    <row r="4414" spans="1:1" hidden="1" x14ac:dyDescent="0.2">
      <c r="A4414" t="s">
        <v>1943</v>
      </c>
    </row>
    <row r="4415" spans="1:1" x14ac:dyDescent="0.2">
      <c r="A4415" t="s">
        <v>4021</v>
      </c>
    </row>
    <row r="4416" spans="1:1" hidden="1" x14ac:dyDescent="0.2">
      <c r="A4416" t="s">
        <v>3315</v>
      </c>
    </row>
    <row r="4417" spans="1:1" hidden="1" x14ac:dyDescent="0.2">
      <c r="A4417" t="s">
        <v>1922</v>
      </c>
    </row>
    <row r="4418" spans="1:1" hidden="1" x14ac:dyDescent="0.2">
      <c r="A4418" t="s">
        <v>3324</v>
      </c>
    </row>
    <row r="4419" spans="1:1" hidden="1" x14ac:dyDescent="0.2">
      <c r="A4419" t="s">
        <v>1924</v>
      </c>
    </row>
    <row r="4420" spans="1:1" hidden="1" x14ac:dyDescent="0.2">
      <c r="A4420" t="s">
        <v>1924</v>
      </c>
    </row>
    <row r="4421" spans="1:1" hidden="1" x14ac:dyDescent="0.2">
      <c r="A4421" t="s">
        <v>1936</v>
      </c>
    </row>
    <row r="4422" spans="1:1" hidden="1" x14ac:dyDescent="0.2">
      <c r="A4422" t="s">
        <v>3317</v>
      </c>
    </row>
    <row r="4423" spans="1:1" hidden="1" x14ac:dyDescent="0.2">
      <c r="A4423" t="s">
        <v>3330</v>
      </c>
    </row>
    <row r="4424" spans="1:1" hidden="1" x14ac:dyDescent="0.2">
      <c r="A4424" t="s">
        <v>1924</v>
      </c>
    </row>
    <row r="4425" spans="1:1" hidden="1" x14ac:dyDescent="0.2">
      <c r="A4425" t="s">
        <v>4022</v>
      </c>
    </row>
    <row r="4426" spans="1:1" hidden="1" x14ac:dyDescent="0.2">
      <c r="A4426" t="s">
        <v>1943</v>
      </c>
    </row>
    <row r="4427" spans="1:1" x14ac:dyDescent="0.2">
      <c r="A4427" t="s">
        <v>4023</v>
      </c>
    </row>
    <row r="4428" spans="1:1" hidden="1" x14ac:dyDescent="0.2">
      <c r="A4428" t="s">
        <v>3315</v>
      </c>
    </row>
    <row r="4429" spans="1:1" hidden="1" x14ac:dyDescent="0.2">
      <c r="A4429" t="s">
        <v>1922</v>
      </c>
    </row>
    <row r="4430" spans="1:1" hidden="1" x14ac:dyDescent="0.2">
      <c r="A4430" t="s">
        <v>3324</v>
      </c>
    </row>
    <row r="4431" spans="1:1" hidden="1" x14ac:dyDescent="0.2">
      <c r="A4431" t="s">
        <v>1924</v>
      </c>
    </row>
    <row r="4432" spans="1:1" hidden="1" x14ac:dyDescent="0.2">
      <c r="A4432" t="s">
        <v>1924</v>
      </c>
    </row>
    <row r="4433" spans="1:1" hidden="1" x14ac:dyDescent="0.2">
      <c r="A4433" t="s">
        <v>1936</v>
      </c>
    </row>
    <row r="4434" spans="1:1" hidden="1" x14ac:dyDescent="0.2">
      <c r="A4434" t="s">
        <v>3317</v>
      </c>
    </row>
    <row r="4435" spans="1:1" hidden="1" x14ac:dyDescent="0.2">
      <c r="A4435" t="s">
        <v>3330</v>
      </c>
    </row>
    <row r="4436" spans="1:1" hidden="1" x14ac:dyDescent="0.2">
      <c r="A4436" t="s">
        <v>1924</v>
      </c>
    </row>
    <row r="4437" spans="1:1" hidden="1" x14ac:dyDescent="0.2">
      <c r="A4437" t="s">
        <v>4024</v>
      </c>
    </row>
    <row r="4438" spans="1:1" hidden="1" x14ac:dyDescent="0.2">
      <c r="A4438" t="s">
        <v>1943</v>
      </c>
    </row>
    <row r="4439" spans="1:1" x14ac:dyDescent="0.2">
      <c r="A4439" t="s">
        <v>4025</v>
      </c>
    </row>
    <row r="4440" spans="1:1" hidden="1" x14ac:dyDescent="0.2">
      <c r="A4440" t="s">
        <v>3315</v>
      </c>
    </row>
    <row r="4441" spans="1:1" hidden="1" x14ac:dyDescent="0.2">
      <c r="A4441" t="s">
        <v>1922</v>
      </c>
    </row>
    <row r="4442" spans="1:1" hidden="1" x14ac:dyDescent="0.2">
      <c r="A4442" t="s">
        <v>3324</v>
      </c>
    </row>
    <row r="4443" spans="1:1" hidden="1" x14ac:dyDescent="0.2">
      <c r="A4443" t="s">
        <v>1924</v>
      </c>
    </row>
    <row r="4444" spans="1:1" hidden="1" x14ac:dyDescent="0.2">
      <c r="A4444" t="s">
        <v>1924</v>
      </c>
    </row>
    <row r="4445" spans="1:1" hidden="1" x14ac:dyDescent="0.2">
      <c r="A4445" t="s">
        <v>1936</v>
      </c>
    </row>
    <row r="4446" spans="1:1" hidden="1" x14ac:dyDescent="0.2">
      <c r="A4446" t="s">
        <v>3317</v>
      </c>
    </row>
    <row r="4447" spans="1:1" hidden="1" x14ac:dyDescent="0.2">
      <c r="A4447" t="s">
        <v>3330</v>
      </c>
    </row>
    <row r="4448" spans="1:1" hidden="1" x14ac:dyDescent="0.2">
      <c r="A4448" t="s">
        <v>1924</v>
      </c>
    </row>
    <row r="4449" spans="1:1" hidden="1" x14ac:dyDescent="0.2">
      <c r="A4449" t="s">
        <v>4026</v>
      </c>
    </row>
    <row r="4450" spans="1:1" hidden="1" x14ac:dyDescent="0.2">
      <c r="A4450" t="s">
        <v>1943</v>
      </c>
    </row>
    <row r="4451" spans="1:1" x14ac:dyDescent="0.2">
      <c r="A4451" t="s">
        <v>4027</v>
      </c>
    </row>
    <row r="4452" spans="1:1" hidden="1" x14ac:dyDescent="0.2">
      <c r="A4452" t="s">
        <v>3315</v>
      </c>
    </row>
    <row r="4453" spans="1:1" hidden="1" x14ac:dyDescent="0.2">
      <c r="A4453" t="s">
        <v>1922</v>
      </c>
    </row>
    <row r="4454" spans="1:1" hidden="1" x14ac:dyDescent="0.2">
      <c r="A4454" t="s">
        <v>3324</v>
      </c>
    </row>
    <row r="4455" spans="1:1" hidden="1" x14ac:dyDescent="0.2">
      <c r="A4455" t="s">
        <v>1924</v>
      </c>
    </row>
    <row r="4456" spans="1:1" hidden="1" x14ac:dyDescent="0.2">
      <c r="A4456" t="s">
        <v>1924</v>
      </c>
    </row>
    <row r="4457" spans="1:1" hidden="1" x14ac:dyDescent="0.2">
      <c r="A4457" t="s">
        <v>1936</v>
      </c>
    </row>
    <row r="4458" spans="1:1" hidden="1" x14ac:dyDescent="0.2">
      <c r="A4458" t="s">
        <v>3317</v>
      </c>
    </row>
    <row r="4459" spans="1:1" hidden="1" x14ac:dyDescent="0.2">
      <c r="A4459" t="s">
        <v>3330</v>
      </c>
    </row>
    <row r="4460" spans="1:1" hidden="1" x14ac:dyDescent="0.2">
      <c r="A4460" t="s">
        <v>1924</v>
      </c>
    </row>
    <row r="4461" spans="1:1" hidden="1" x14ac:dyDescent="0.2">
      <c r="A4461" t="s">
        <v>4028</v>
      </c>
    </row>
    <row r="4462" spans="1:1" hidden="1" x14ac:dyDescent="0.2">
      <c r="A4462" t="s">
        <v>1943</v>
      </c>
    </row>
    <row r="4463" spans="1:1" x14ac:dyDescent="0.2">
      <c r="A4463" t="s">
        <v>4029</v>
      </c>
    </row>
    <row r="4464" spans="1:1" hidden="1" x14ac:dyDescent="0.2">
      <c r="A4464" t="s">
        <v>3315</v>
      </c>
    </row>
    <row r="4465" spans="1:1" hidden="1" x14ac:dyDescent="0.2">
      <c r="A4465" t="s">
        <v>1922</v>
      </c>
    </row>
    <row r="4466" spans="1:1" hidden="1" x14ac:dyDescent="0.2">
      <c r="A4466" t="s">
        <v>3324</v>
      </c>
    </row>
    <row r="4467" spans="1:1" hidden="1" x14ac:dyDescent="0.2">
      <c r="A4467" t="s">
        <v>1924</v>
      </c>
    </row>
    <row r="4468" spans="1:1" hidden="1" x14ac:dyDescent="0.2">
      <c r="A4468" t="s">
        <v>1924</v>
      </c>
    </row>
    <row r="4469" spans="1:1" hidden="1" x14ac:dyDescent="0.2">
      <c r="A4469" t="s">
        <v>1936</v>
      </c>
    </row>
    <row r="4470" spans="1:1" hidden="1" x14ac:dyDescent="0.2">
      <c r="A4470" t="s">
        <v>3317</v>
      </c>
    </row>
    <row r="4471" spans="1:1" hidden="1" x14ac:dyDescent="0.2">
      <c r="A4471" t="s">
        <v>3330</v>
      </c>
    </row>
    <row r="4472" spans="1:1" hidden="1" x14ac:dyDescent="0.2">
      <c r="A4472" t="s">
        <v>1924</v>
      </c>
    </row>
    <row r="4473" spans="1:1" hidden="1" x14ac:dyDescent="0.2">
      <c r="A4473" t="s">
        <v>4030</v>
      </c>
    </row>
    <row r="4474" spans="1:1" hidden="1" x14ac:dyDescent="0.2">
      <c r="A4474" t="s">
        <v>1943</v>
      </c>
    </row>
    <row r="4475" spans="1:1" x14ac:dyDescent="0.2">
      <c r="A4475" t="s">
        <v>4031</v>
      </c>
    </row>
    <row r="4476" spans="1:1" hidden="1" x14ac:dyDescent="0.2">
      <c r="A4476" t="s">
        <v>3315</v>
      </c>
    </row>
    <row r="4477" spans="1:1" hidden="1" x14ac:dyDescent="0.2">
      <c r="A4477" t="s">
        <v>1922</v>
      </c>
    </row>
    <row r="4478" spans="1:1" hidden="1" x14ac:dyDescent="0.2">
      <c r="A4478" t="s">
        <v>3324</v>
      </c>
    </row>
    <row r="4479" spans="1:1" hidden="1" x14ac:dyDescent="0.2">
      <c r="A4479" t="s">
        <v>1924</v>
      </c>
    </row>
    <row r="4480" spans="1:1" hidden="1" x14ac:dyDescent="0.2">
      <c r="A4480" t="s">
        <v>1924</v>
      </c>
    </row>
    <row r="4481" spans="1:1" hidden="1" x14ac:dyDescent="0.2">
      <c r="A4481" t="s">
        <v>1936</v>
      </c>
    </row>
    <row r="4482" spans="1:1" hidden="1" x14ac:dyDescent="0.2">
      <c r="A4482" t="s">
        <v>3317</v>
      </c>
    </row>
    <row r="4483" spans="1:1" hidden="1" x14ac:dyDescent="0.2">
      <c r="A4483" t="s">
        <v>3330</v>
      </c>
    </row>
    <row r="4484" spans="1:1" hidden="1" x14ac:dyDescent="0.2">
      <c r="A4484" t="s">
        <v>1924</v>
      </c>
    </row>
    <row r="4485" spans="1:1" hidden="1" x14ac:dyDescent="0.2">
      <c r="A4485" t="s">
        <v>4032</v>
      </c>
    </row>
    <row r="4486" spans="1:1" hidden="1" x14ac:dyDescent="0.2">
      <c r="A4486" t="s">
        <v>1943</v>
      </c>
    </row>
    <row r="4487" spans="1:1" x14ac:dyDescent="0.2">
      <c r="A4487" t="s">
        <v>4033</v>
      </c>
    </row>
    <row r="4488" spans="1:1" hidden="1" x14ac:dyDescent="0.2">
      <c r="A4488" t="s">
        <v>3315</v>
      </c>
    </row>
    <row r="4489" spans="1:1" hidden="1" x14ac:dyDescent="0.2">
      <c r="A4489" t="s">
        <v>1922</v>
      </c>
    </row>
    <row r="4490" spans="1:1" hidden="1" x14ac:dyDescent="0.2">
      <c r="A4490" t="s">
        <v>3459</v>
      </c>
    </row>
    <row r="4491" spans="1:1" hidden="1" x14ac:dyDescent="0.2">
      <c r="A4491" t="s">
        <v>1924</v>
      </c>
    </row>
    <row r="4492" spans="1:1" hidden="1" x14ac:dyDescent="0.2">
      <c r="A4492" t="s">
        <v>1924</v>
      </c>
    </row>
    <row r="4493" spans="1:1" hidden="1" x14ac:dyDescent="0.2">
      <c r="A4493" t="s">
        <v>1936</v>
      </c>
    </row>
    <row r="4494" spans="1:1" hidden="1" x14ac:dyDescent="0.2">
      <c r="A4494" t="s">
        <v>3317</v>
      </c>
    </row>
    <row r="4495" spans="1:1" hidden="1" x14ac:dyDescent="0.2">
      <c r="A4495" t="s">
        <v>3460</v>
      </c>
    </row>
    <row r="4496" spans="1:1" hidden="1" x14ac:dyDescent="0.2">
      <c r="A4496" t="s">
        <v>1924</v>
      </c>
    </row>
    <row r="4497" spans="1:1" hidden="1" x14ac:dyDescent="0.2">
      <c r="A4497" t="s">
        <v>4034</v>
      </c>
    </row>
    <row r="4498" spans="1:1" hidden="1" x14ac:dyDescent="0.2">
      <c r="A4498" t="s">
        <v>1943</v>
      </c>
    </row>
    <row r="4499" spans="1:1" x14ac:dyDescent="0.2">
      <c r="A4499" t="s">
        <v>4035</v>
      </c>
    </row>
    <row r="4500" spans="1:1" hidden="1" x14ac:dyDescent="0.2">
      <c r="A4500" t="s">
        <v>3315</v>
      </c>
    </row>
    <row r="4501" spans="1:1" hidden="1" x14ac:dyDescent="0.2">
      <c r="A4501" t="s">
        <v>1922</v>
      </c>
    </row>
    <row r="4502" spans="1:1" hidden="1" x14ac:dyDescent="0.2">
      <c r="A4502" t="s">
        <v>3324</v>
      </c>
    </row>
    <row r="4503" spans="1:1" hidden="1" x14ac:dyDescent="0.2">
      <c r="A4503" t="s">
        <v>1924</v>
      </c>
    </row>
    <row r="4504" spans="1:1" hidden="1" x14ac:dyDescent="0.2">
      <c r="A4504" t="s">
        <v>1924</v>
      </c>
    </row>
    <row r="4505" spans="1:1" hidden="1" x14ac:dyDescent="0.2">
      <c r="A4505" t="s">
        <v>1936</v>
      </c>
    </row>
    <row r="4506" spans="1:1" hidden="1" x14ac:dyDescent="0.2">
      <c r="A4506" t="s">
        <v>3317</v>
      </c>
    </row>
    <row r="4507" spans="1:1" hidden="1" x14ac:dyDescent="0.2">
      <c r="A4507" t="s">
        <v>3330</v>
      </c>
    </row>
    <row r="4508" spans="1:1" hidden="1" x14ac:dyDescent="0.2">
      <c r="A4508" t="s">
        <v>1924</v>
      </c>
    </row>
    <row r="4509" spans="1:1" hidden="1" x14ac:dyDescent="0.2">
      <c r="A4509" t="s">
        <v>4036</v>
      </c>
    </row>
    <row r="4510" spans="1:1" hidden="1" x14ac:dyDescent="0.2">
      <c r="A4510" t="s">
        <v>2012</v>
      </c>
    </row>
    <row r="4511" spans="1:1" hidden="1" x14ac:dyDescent="0.2">
      <c r="A4511" t="s">
        <v>1920</v>
      </c>
    </row>
    <row r="4512" spans="1:1" hidden="1" x14ac:dyDescent="0.2">
      <c r="A4512" t="s">
        <v>4037</v>
      </c>
    </row>
    <row r="4513" spans="1:1" x14ac:dyDescent="0.2">
      <c r="A4513" t="s">
        <v>4038</v>
      </c>
    </row>
    <row r="4514" spans="1:1" hidden="1" x14ac:dyDescent="0.2">
      <c r="A4514" t="s">
        <v>3315</v>
      </c>
    </row>
    <row r="4515" spans="1:1" hidden="1" x14ac:dyDescent="0.2">
      <c r="A4515" t="s">
        <v>1922</v>
      </c>
    </row>
    <row r="4516" spans="1:1" hidden="1" x14ac:dyDescent="0.2">
      <c r="A4516" t="s">
        <v>3324</v>
      </c>
    </row>
    <row r="4517" spans="1:1" hidden="1" x14ac:dyDescent="0.2">
      <c r="A4517" t="s">
        <v>1924</v>
      </c>
    </row>
    <row r="4518" spans="1:1" hidden="1" x14ac:dyDescent="0.2">
      <c r="A4518" t="s">
        <v>1924</v>
      </c>
    </row>
    <row r="4519" spans="1:1" hidden="1" x14ac:dyDescent="0.2">
      <c r="A4519" t="s">
        <v>1936</v>
      </c>
    </row>
    <row r="4520" spans="1:1" hidden="1" x14ac:dyDescent="0.2">
      <c r="A4520" t="s">
        <v>3317</v>
      </c>
    </row>
    <row r="4521" spans="1:1" hidden="1" x14ac:dyDescent="0.2">
      <c r="A4521" t="s">
        <v>3330</v>
      </c>
    </row>
    <row r="4522" spans="1:1" hidden="1" x14ac:dyDescent="0.2">
      <c r="A4522" t="s">
        <v>1924</v>
      </c>
    </row>
    <row r="4523" spans="1:1" hidden="1" x14ac:dyDescent="0.2">
      <c r="A4523" t="s">
        <v>4039</v>
      </c>
    </row>
    <row r="4524" spans="1:1" hidden="1" x14ac:dyDescent="0.2">
      <c r="A4524" t="s">
        <v>1943</v>
      </c>
    </row>
    <row r="4525" spans="1:1" x14ac:dyDescent="0.2">
      <c r="A4525" t="s">
        <v>4040</v>
      </c>
    </row>
    <row r="4526" spans="1:1" hidden="1" x14ac:dyDescent="0.2">
      <c r="A4526" t="s">
        <v>3315</v>
      </c>
    </row>
    <row r="4527" spans="1:1" hidden="1" x14ac:dyDescent="0.2">
      <c r="A4527" t="s">
        <v>1922</v>
      </c>
    </row>
    <row r="4528" spans="1:1" hidden="1" x14ac:dyDescent="0.2">
      <c r="A4528" t="s">
        <v>3324</v>
      </c>
    </row>
    <row r="4529" spans="1:1" hidden="1" x14ac:dyDescent="0.2">
      <c r="A4529" t="s">
        <v>1924</v>
      </c>
    </row>
    <row r="4530" spans="1:1" hidden="1" x14ac:dyDescent="0.2">
      <c r="A4530" t="s">
        <v>1924</v>
      </c>
    </row>
    <row r="4531" spans="1:1" hidden="1" x14ac:dyDescent="0.2">
      <c r="A4531" t="s">
        <v>1936</v>
      </c>
    </row>
    <row r="4532" spans="1:1" hidden="1" x14ac:dyDescent="0.2">
      <c r="A4532" t="s">
        <v>3317</v>
      </c>
    </row>
    <row r="4533" spans="1:1" hidden="1" x14ac:dyDescent="0.2">
      <c r="A4533" t="s">
        <v>3330</v>
      </c>
    </row>
    <row r="4534" spans="1:1" hidden="1" x14ac:dyDescent="0.2">
      <c r="A4534" t="s">
        <v>1924</v>
      </c>
    </row>
    <row r="4535" spans="1:1" hidden="1" x14ac:dyDescent="0.2">
      <c r="A4535" t="s">
        <v>4041</v>
      </c>
    </row>
    <row r="4536" spans="1:1" hidden="1" x14ac:dyDescent="0.2">
      <c r="A4536" t="s">
        <v>1943</v>
      </c>
    </row>
    <row r="4537" spans="1:1" x14ac:dyDescent="0.2">
      <c r="A4537" t="s">
        <v>4042</v>
      </c>
    </row>
    <row r="4538" spans="1:1" hidden="1" x14ac:dyDescent="0.2">
      <c r="A4538" t="s">
        <v>3315</v>
      </c>
    </row>
    <row r="4539" spans="1:1" hidden="1" x14ac:dyDescent="0.2">
      <c r="A4539" t="s">
        <v>1922</v>
      </c>
    </row>
    <row r="4540" spans="1:1" hidden="1" x14ac:dyDescent="0.2">
      <c r="A4540" t="s">
        <v>3316</v>
      </c>
    </row>
    <row r="4541" spans="1:1" hidden="1" x14ac:dyDescent="0.2">
      <c r="A4541" t="s">
        <v>1924</v>
      </c>
    </row>
    <row r="4542" spans="1:1" hidden="1" x14ac:dyDescent="0.2">
      <c r="A4542" t="s">
        <v>1924</v>
      </c>
    </row>
    <row r="4543" spans="1:1" hidden="1" x14ac:dyDescent="0.2">
      <c r="A4543" t="s">
        <v>1936</v>
      </c>
    </row>
    <row r="4544" spans="1:1" hidden="1" x14ac:dyDescent="0.2">
      <c r="A4544" t="s">
        <v>3317</v>
      </c>
    </row>
    <row r="4545" spans="1:1" hidden="1" x14ac:dyDescent="0.2">
      <c r="A4545" t="s">
        <v>3321</v>
      </c>
    </row>
    <row r="4546" spans="1:1" hidden="1" x14ac:dyDescent="0.2">
      <c r="A4546" t="s">
        <v>1924</v>
      </c>
    </row>
    <row r="4547" spans="1:1" hidden="1" x14ac:dyDescent="0.2">
      <c r="A4547" t="s">
        <v>4043</v>
      </c>
    </row>
    <row r="4548" spans="1:1" hidden="1" x14ac:dyDescent="0.2">
      <c r="A4548" t="s">
        <v>1943</v>
      </c>
    </row>
    <row r="4549" spans="1:1" x14ac:dyDescent="0.2">
      <c r="A4549" t="s">
        <v>4044</v>
      </c>
    </row>
    <row r="4550" spans="1:1" hidden="1" x14ac:dyDescent="0.2">
      <c r="A4550" t="s">
        <v>3315</v>
      </c>
    </row>
    <row r="4551" spans="1:1" hidden="1" x14ac:dyDescent="0.2">
      <c r="A4551" t="s">
        <v>1922</v>
      </c>
    </row>
    <row r="4552" spans="1:1" hidden="1" x14ac:dyDescent="0.2">
      <c r="A4552" t="s">
        <v>3324</v>
      </c>
    </row>
    <row r="4553" spans="1:1" hidden="1" x14ac:dyDescent="0.2">
      <c r="A4553" t="s">
        <v>1924</v>
      </c>
    </row>
    <row r="4554" spans="1:1" hidden="1" x14ac:dyDescent="0.2">
      <c r="A4554" t="s">
        <v>1924</v>
      </c>
    </row>
    <row r="4555" spans="1:1" hidden="1" x14ac:dyDescent="0.2">
      <c r="A4555" t="s">
        <v>1936</v>
      </c>
    </row>
    <row r="4556" spans="1:1" hidden="1" x14ac:dyDescent="0.2">
      <c r="A4556" t="s">
        <v>3317</v>
      </c>
    </row>
    <row r="4557" spans="1:1" hidden="1" x14ac:dyDescent="0.2">
      <c r="A4557" t="s">
        <v>3330</v>
      </c>
    </row>
    <row r="4558" spans="1:1" hidden="1" x14ac:dyDescent="0.2">
      <c r="A4558" t="s">
        <v>1924</v>
      </c>
    </row>
    <row r="4559" spans="1:1" hidden="1" x14ac:dyDescent="0.2">
      <c r="A4559" t="s">
        <v>4045</v>
      </c>
    </row>
    <row r="4560" spans="1:1" hidden="1" x14ac:dyDescent="0.2">
      <c r="A4560" t="s">
        <v>1943</v>
      </c>
    </row>
    <row r="4561" spans="1:1" x14ac:dyDescent="0.2">
      <c r="A4561" t="s">
        <v>4046</v>
      </c>
    </row>
    <row r="4562" spans="1:1" hidden="1" x14ac:dyDescent="0.2">
      <c r="A4562" t="s">
        <v>3315</v>
      </c>
    </row>
    <row r="4563" spans="1:1" hidden="1" x14ac:dyDescent="0.2">
      <c r="A4563" t="s">
        <v>1922</v>
      </c>
    </row>
    <row r="4564" spans="1:1" hidden="1" x14ac:dyDescent="0.2">
      <c r="A4564" t="s">
        <v>3324</v>
      </c>
    </row>
    <row r="4565" spans="1:1" hidden="1" x14ac:dyDescent="0.2">
      <c r="A4565" t="s">
        <v>1924</v>
      </c>
    </row>
    <row r="4566" spans="1:1" hidden="1" x14ac:dyDescent="0.2">
      <c r="A4566" t="s">
        <v>1924</v>
      </c>
    </row>
    <row r="4567" spans="1:1" hidden="1" x14ac:dyDescent="0.2">
      <c r="A4567" t="s">
        <v>1936</v>
      </c>
    </row>
    <row r="4568" spans="1:1" hidden="1" x14ac:dyDescent="0.2">
      <c r="A4568" t="s">
        <v>3317</v>
      </c>
    </row>
    <row r="4569" spans="1:1" hidden="1" x14ac:dyDescent="0.2">
      <c r="A4569" t="s">
        <v>3330</v>
      </c>
    </row>
    <row r="4570" spans="1:1" hidden="1" x14ac:dyDescent="0.2">
      <c r="A4570" t="s">
        <v>1924</v>
      </c>
    </row>
    <row r="4571" spans="1:1" hidden="1" x14ac:dyDescent="0.2">
      <c r="A4571" t="s">
        <v>4047</v>
      </c>
    </row>
    <row r="4572" spans="1:1" hidden="1" x14ac:dyDescent="0.2">
      <c r="A4572" t="s">
        <v>1943</v>
      </c>
    </row>
    <row r="4573" spans="1:1" x14ac:dyDescent="0.2">
      <c r="A4573" t="s">
        <v>4048</v>
      </c>
    </row>
    <row r="4574" spans="1:1" hidden="1" x14ac:dyDescent="0.2">
      <c r="A4574" t="s">
        <v>3315</v>
      </c>
    </row>
    <row r="4575" spans="1:1" hidden="1" x14ac:dyDescent="0.2">
      <c r="A4575" t="s">
        <v>1922</v>
      </c>
    </row>
    <row r="4576" spans="1:1" hidden="1" x14ac:dyDescent="0.2">
      <c r="A4576" t="s">
        <v>3324</v>
      </c>
    </row>
    <row r="4577" spans="1:1" hidden="1" x14ac:dyDescent="0.2">
      <c r="A4577" t="s">
        <v>1924</v>
      </c>
    </row>
    <row r="4578" spans="1:1" hidden="1" x14ac:dyDescent="0.2">
      <c r="A4578" t="s">
        <v>1924</v>
      </c>
    </row>
    <row r="4579" spans="1:1" hidden="1" x14ac:dyDescent="0.2">
      <c r="A4579" t="s">
        <v>1936</v>
      </c>
    </row>
    <row r="4580" spans="1:1" hidden="1" x14ac:dyDescent="0.2">
      <c r="A4580" t="s">
        <v>3317</v>
      </c>
    </row>
    <row r="4581" spans="1:1" hidden="1" x14ac:dyDescent="0.2">
      <c r="A4581" t="s">
        <v>3330</v>
      </c>
    </row>
    <row r="4582" spans="1:1" hidden="1" x14ac:dyDescent="0.2">
      <c r="A4582" t="s">
        <v>1924</v>
      </c>
    </row>
    <row r="4583" spans="1:1" hidden="1" x14ac:dyDescent="0.2">
      <c r="A4583" t="s">
        <v>4049</v>
      </c>
    </row>
    <row r="4584" spans="1:1" hidden="1" x14ac:dyDescent="0.2">
      <c r="A4584" t="s">
        <v>1943</v>
      </c>
    </row>
    <row r="4585" spans="1:1" x14ac:dyDescent="0.2">
      <c r="A4585" t="s">
        <v>4050</v>
      </c>
    </row>
    <row r="4586" spans="1:1" hidden="1" x14ac:dyDescent="0.2">
      <c r="A4586" t="s">
        <v>3315</v>
      </c>
    </row>
    <row r="4587" spans="1:1" hidden="1" x14ac:dyDescent="0.2">
      <c r="A4587" t="s">
        <v>1922</v>
      </c>
    </row>
    <row r="4588" spans="1:1" hidden="1" x14ac:dyDescent="0.2">
      <c r="A4588" t="s">
        <v>3324</v>
      </c>
    </row>
    <row r="4589" spans="1:1" hidden="1" x14ac:dyDescent="0.2">
      <c r="A4589" t="s">
        <v>1924</v>
      </c>
    </row>
    <row r="4590" spans="1:1" hidden="1" x14ac:dyDescent="0.2">
      <c r="A4590" t="s">
        <v>1924</v>
      </c>
    </row>
    <row r="4591" spans="1:1" hidden="1" x14ac:dyDescent="0.2">
      <c r="A4591" t="s">
        <v>1936</v>
      </c>
    </row>
    <row r="4592" spans="1:1" hidden="1" x14ac:dyDescent="0.2">
      <c r="A4592" t="s">
        <v>3317</v>
      </c>
    </row>
    <row r="4593" spans="1:1" hidden="1" x14ac:dyDescent="0.2">
      <c r="A4593" t="s">
        <v>3330</v>
      </c>
    </row>
    <row r="4594" spans="1:1" hidden="1" x14ac:dyDescent="0.2">
      <c r="A4594" t="s">
        <v>1924</v>
      </c>
    </row>
    <row r="4595" spans="1:1" hidden="1" x14ac:dyDescent="0.2">
      <c r="A4595" t="s">
        <v>4051</v>
      </c>
    </row>
    <row r="4596" spans="1:1" hidden="1" x14ac:dyDescent="0.2">
      <c r="A4596" t="s">
        <v>1943</v>
      </c>
    </row>
    <row r="4597" spans="1:1" x14ac:dyDescent="0.2">
      <c r="A4597" t="s">
        <v>4052</v>
      </c>
    </row>
    <row r="4598" spans="1:1" hidden="1" x14ac:dyDescent="0.2">
      <c r="A4598" t="s">
        <v>3315</v>
      </c>
    </row>
    <row r="4599" spans="1:1" hidden="1" x14ac:dyDescent="0.2">
      <c r="A4599" t="s">
        <v>1922</v>
      </c>
    </row>
    <row r="4600" spans="1:1" hidden="1" x14ac:dyDescent="0.2">
      <c r="A4600" t="s">
        <v>3324</v>
      </c>
    </row>
    <row r="4601" spans="1:1" hidden="1" x14ac:dyDescent="0.2">
      <c r="A4601" t="s">
        <v>1924</v>
      </c>
    </row>
    <row r="4602" spans="1:1" hidden="1" x14ac:dyDescent="0.2">
      <c r="A4602" t="s">
        <v>1924</v>
      </c>
    </row>
    <row r="4603" spans="1:1" hidden="1" x14ac:dyDescent="0.2">
      <c r="A4603" t="s">
        <v>1936</v>
      </c>
    </row>
    <row r="4604" spans="1:1" hidden="1" x14ac:dyDescent="0.2">
      <c r="A4604" t="s">
        <v>3317</v>
      </c>
    </row>
    <row r="4605" spans="1:1" hidden="1" x14ac:dyDescent="0.2">
      <c r="A4605" t="s">
        <v>3330</v>
      </c>
    </row>
    <row r="4606" spans="1:1" hidden="1" x14ac:dyDescent="0.2">
      <c r="A4606" t="s">
        <v>1924</v>
      </c>
    </row>
    <row r="4607" spans="1:1" hidden="1" x14ac:dyDescent="0.2">
      <c r="A4607" t="s">
        <v>4053</v>
      </c>
    </row>
    <row r="4608" spans="1:1" hidden="1" x14ac:dyDescent="0.2">
      <c r="A4608" t="s">
        <v>1943</v>
      </c>
    </row>
    <row r="4609" spans="1:1" x14ac:dyDescent="0.2">
      <c r="A4609" t="s">
        <v>4054</v>
      </c>
    </row>
    <row r="4610" spans="1:1" hidden="1" x14ac:dyDescent="0.2">
      <c r="A4610" t="s">
        <v>3315</v>
      </c>
    </row>
    <row r="4611" spans="1:1" hidden="1" x14ac:dyDescent="0.2">
      <c r="A4611" t="s">
        <v>1922</v>
      </c>
    </row>
    <row r="4612" spans="1:1" hidden="1" x14ac:dyDescent="0.2">
      <c r="A4612" t="s">
        <v>3324</v>
      </c>
    </row>
    <row r="4613" spans="1:1" hidden="1" x14ac:dyDescent="0.2">
      <c r="A4613" t="s">
        <v>1924</v>
      </c>
    </row>
    <row r="4614" spans="1:1" hidden="1" x14ac:dyDescent="0.2">
      <c r="A4614" t="s">
        <v>1924</v>
      </c>
    </row>
    <row r="4615" spans="1:1" hidden="1" x14ac:dyDescent="0.2">
      <c r="A4615" t="s">
        <v>1936</v>
      </c>
    </row>
    <row r="4616" spans="1:1" hidden="1" x14ac:dyDescent="0.2">
      <c r="A4616" t="s">
        <v>3317</v>
      </c>
    </row>
    <row r="4617" spans="1:1" hidden="1" x14ac:dyDescent="0.2">
      <c r="A4617" t="s">
        <v>3330</v>
      </c>
    </row>
    <row r="4618" spans="1:1" hidden="1" x14ac:dyDescent="0.2">
      <c r="A4618" t="s">
        <v>1924</v>
      </c>
    </row>
    <row r="4619" spans="1:1" hidden="1" x14ac:dyDescent="0.2">
      <c r="A4619" t="s">
        <v>4055</v>
      </c>
    </row>
    <row r="4620" spans="1:1" hidden="1" x14ac:dyDescent="0.2">
      <c r="A4620" t="s">
        <v>1943</v>
      </c>
    </row>
    <row r="4621" spans="1:1" x14ac:dyDescent="0.2">
      <c r="A4621" t="s">
        <v>4056</v>
      </c>
    </row>
    <row r="4622" spans="1:1" hidden="1" x14ac:dyDescent="0.2">
      <c r="A4622" t="s">
        <v>3315</v>
      </c>
    </row>
    <row r="4623" spans="1:1" hidden="1" x14ac:dyDescent="0.2">
      <c r="A4623" t="s">
        <v>1922</v>
      </c>
    </row>
    <row r="4624" spans="1:1" hidden="1" x14ac:dyDescent="0.2">
      <c r="A4624" t="s">
        <v>3316</v>
      </c>
    </row>
    <row r="4625" spans="1:1" hidden="1" x14ac:dyDescent="0.2">
      <c r="A4625" t="s">
        <v>1924</v>
      </c>
    </row>
    <row r="4626" spans="1:1" hidden="1" x14ac:dyDescent="0.2">
      <c r="A4626" t="s">
        <v>1924</v>
      </c>
    </row>
    <row r="4627" spans="1:1" hidden="1" x14ac:dyDescent="0.2">
      <c r="A4627" t="s">
        <v>1936</v>
      </c>
    </row>
    <row r="4628" spans="1:1" hidden="1" x14ac:dyDescent="0.2">
      <c r="A4628" t="s">
        <v>3317</v>
      </c>
    </row>
    <row r="4629" spans="1:1" hidden="1" x14ac:dyDescent="0.2">
      <c r="A4629" t="s">
        <v>3321</v>
      </c>
    </row>
    <row r="4630" spans="1:1" hidden="1" x14ac:dyDescent="0.2">
      <c r="A4630" t="s">
        <v>1924</v>
      </c>
    </row>
    <row r="4631" spans="1:1" hidden="1" x14ac:dyDescent="0.2">
      <c r="A4631" t="s">
        <v>4057</v>
      </c>
    </row>
    <row r="4632" spans="1:1" hidden="1" x14ac:dyDescent="0.2">
      <c r="A4632" t="s">
        <v>1943</v>
      </c>
    </row>
    <row r="4633" spans="1:1" x14ac:dyDescent="0.2">
      <c r="A4633" t="s">
        <v>4058</v>
      </c>
    </row>
    <row r="4634" spans="1:1" hidden="1" x14ac:dyDescent="0.2">
      <c r="A4634" t="s">
        <v>3315</v>
      </c>
    </row>
    <row r="4635" spans="1:1" hidden="1" x14ac:dyDescent="0.2">
      <c r="A4635" t="s">
        <v>1922</v>
      </c>
    </row>
    <row r="4636" spans="1:1" hidden="1" x14ac:dyDescent="0.2">
      <c r="A4636" t="s">
        <v>3324</v>
      </c>
    </row>
    <row r="4637" spans="1:1" hidden="1" x14ac:dyDescent="0.2">
      <c r="A4637" t="s">
        <v>1924</v>
      </c>
    </row>
    <row r="4638" spans="1:1" hidden="1" x14ac:dyDescent="0.2">
      <c r="A4638" t="s">
        <v>1924</v>
      </c>
    </row>
    <row r="4639" spans="1:1" hidden="1" x14ac:dyDescent="0.2">
      <c r="A4639" t="s">
        <v>1936</v>
      </c>
    </row>
    <row r="4640" spans="1:1" hidden="1" x14ac:dyDescent="0.2">
      <c r="A4640" t="s">
        <v>3317</v>
      </c>
    </row>
    <row r="4641" spans="1:1" hidden="1" x14ac:dyDescent="0.2">
      <c r="A4641" t="s">
        <v>3330</v>
      </c>
    </row>
    <row r="4642" spans="1:1" hidden="1" x14ac:dyDescent="0.2">
      <c r="A4642" t="s">
        <v>1924</v>
      </c>
    </row>
    <row r="4643" spans="1:1" hidden="1" x14ac:dyDescent="0.2">
      <c r="A4643" t="s">
        <v>4059</v>
      </c>
    </row>
    <row r="4644" spans="1:1" hidden="1" x14ac:dyDescent="0.2">
      <c r="A4644" t="s">
        <v>1943</v>
      </c>
    </row>
    <row r="4645" spans="1:1" x14ac:dyDescent="0.2">
      <c r="A4645" t="s">
        <v>4060</v>
      </c>
    </row>
    <row r="4646" spans="1:1" hidden="1" x14ac:dyDescent="0.2">
      <c r="A4646" t="s">
        <v>3315</v>
      </c>
    </row>
    <row r="4647" spans="1:1" hidden="1" x14ac:dyDescent="0.2">
      <c r="A4647" t="s">
        <v>1922</v>
      </c>
    </row>
    <row r="4648" spans="1:1" hidden="1" x14ac:dyDescent="0.2">
      <c r="A4648" t="s">
        <v>3324</v>
      </c>
    </row>
    <row r="4649" spans="1:1" hidden="1" x14ac:dyDescent="0.2">
      <c r="A4649" t="s">
        <v>1924</v>
      </c>
    </row>
    <row r="4650" spans="1:1" hidden="1" x14ac:dyDescent="0.2">
      <c r="A4650" t="s">
        <v>1924</v>
      </c>
    </row>
    <row r="4651" spans="1:1" hidden="1" x14ac:dyDescent="0.2">
      <c r="A4651" t="s">
        <v>1936</v>
      </c>
    </row>
    <row r="4652" spans="1:1" hidden="1" x14ac:dyDescent="0.2">
      <c r="A4652" t="s">
        <v>3317</v>
      </c>
    </row>
    <row r="4653" spans="1:1" hidden="1" x14ac:dyDescent="0.2">
      <c r="A4653" t="s">
        <v>3330</v>
      </c>
    </row>
    <row r="4654" spans="1:1" hidden="1" x14ac:dyDescent="0.2">
      <c r="A4654" t="s">
        <v>1924</v>
      </c>
    </row>
    <row r="4655" spans="1:1" hidden="1" x14ac:dyDescent="0.2">
      <c r="A4655" t="s">
        <v>4061</v>
      </c>
    </row>
    <row r="4656" spans="1:1" hidden="1" x14ac:dyDescent="0.2">
      <c r="A4656" t="s">
        <v>1943</v>
      </c>
    </row>
    <row r="4657" spans="1:1" x14ac:dyDescent="0.2">
      <c r="A4657" t="s">
        <v>4062</v>
      </c>
    </row>
    <row r="4658" spans="1:1" hidden="1" x14ac:dyDescent="0.2">
      <c r="A4658" t="s">
        <v>3315</v>
      </c>
    </row>
    <row r="4659" spans="1:1" hidden="1" x14ac:dyDescent="0.2">
      <c r="A4659" t="s">
        <v>1922</v>
      </c>
    </row>
    <row r="4660" spans="1:1" hidden="1" x14ac:dyDescent="0.2">
      <c r="A4660" t="s">
        <v>3324</v>
      </c>
    </row>
    <row r="4661" spans="1:1" hidden="1" x14ac:dyDescent="0.2">
      <c r="A4661" t="s">
        <v>1924</v>
      </c>
    </row>
    <row r="4662" spans="1:1" hidden="1" x14ac:dyDescent="0.2">
      <c r="A4662" t="s">
        <v>1924</v>
      </c>
    </row>
    <row r="4663" spans="1:1" hidden="1" x14ac:dyDescent="0.2">
      <c r="A4663" t="s">
        <v>1936</v>
      </c>
    </row>
    <row r="4664" spans="1:1" hidden="1" x14ac:dyDescent="0.2">
      <c r="A4664" t="s">
        <v>3317</v>
      </c>
    </row>
    <row r="4665" spans="1:1" hidden="1" x14ac:dyDescent="0.2">
      <c r="A4665" t="s">
        <v>3330</v>
      </c>
    </row>
    <row r="4666" spans="1:1" hidden="1" x14ac:dyDescent="0.2">
      <c r="A4666" t="s">
        <v>1924</v>
      </c>
    </row>
    <row r="4667" spans="1:1" hidden="1" x14ac:dyDescent="0.2">
      <c r="A4667" t="s">
        <v>4063</v>
      </c>
    </row>
    <row r="4668" spans="1:1" hidden="1" x14ac:dyDescent="0.2">
      <c r="A4668" t="s">
        <v>1943</v>
      </c>
    </row>
    <row r="4669" spans="1:1" x14ac:dyDescent="0.2">
      <c r="A4669" t="s">
        <v>4064</v>
      </c>
    </row>
    <row r="4670" spans="1:1" hidden="1" x14ac:dyDescent="0.2">
      <c r="A4670" t="s">
        <v>3315</v>
      </c>
    </row>
    <row r="4671" spans="1:1" hidden="1" x14ac:dyDescent="0.2">
      <c r="A4671" t="s">
        <v>1922</v>
      </c>
    </row>
    <row r="4672" spans="1:1" hidden="1" x14ac:dyDescent="0.2">
      <c r="A4672" t="s">
        <v>3324</v>
      </c>
    </row>
    <row r="4673" spans="1:1" hidden="1" x14ac:dyDescent="0.2">
      <c r="A4673" t="s">
        <v>1924</v>
      </c>
    </row>
    <row r="4674" spans="1:1" hidden="1" x14ac:dyDescent="0.2">
      <c r="A4674" t="s">
        <v>1924</v>
      </c>
    </row>
    <row r="4675" spans="1:1" hidden="1" x14ac:dyDescent="0.2">
      <c r="A4675" t="s">
        <v>1936</v>
      </c>
    </row>
    <row r="4676" spans="1:1" hidden="1" x14ac:dyDescent="0.2">
      <c r="A4676" t="s">
        <v>3317</v>
      </c>
    </row>
    <row r="4677" spans="1:1" hidden="1" x14ac:dyDescent="0.2">
      <c r="A4677" t="s">
        <v>3330</v>
      </c>
    </row>
    <row r="4678" spans="1:1" hidden="1" x14ac:dyDescent="0.2">
      <c r="A4678" t="s">
        <v>1924</v>
      </c>
    </row>
    <row r="4679" spans="1:1" hidden="1" x14ac:dyDescent="0.2">
      <c r="A4679" t="s">
        <v>4065</v>
      </c>
    </row>
    <row r="4680" spans="1:1" hidden="1" x14ac:dyDescent="0.2">
      <c r="A4680" t="s">
        <v>1943</v>
      </c>
    </row>
    <row r="4681" spans="1:1" x14ac:dyDescent="0.2">
      <c r="A4681" t="s">
        <v>4066</v>
      </c>
    </row>
    <row r="4682" spans="1:1" hidden="1" x14ac:dyDescent="0.2">
      <c r="A4682" t="s">
        <v>3315</v>
      </c>
    </row>
    <row r="4683" spans="1:1" hidden="1" x14ac:dyDescent="0.2">
      <c r="A4683" t="s">
        <v>1922</v>
      </c>
    </row>
    <row r="4684" spans="1:1" hidden="1" x14ac:dyDescent="0.2">
      <c r="A4684" t="s">
        <v>3324</v>
      </c>
    </row>
    <row r="4685" spans="1:1" hidden="1" x14ac:dyDescent="0.2">
      <c r="A4685" t="s">
        <v>1924</v>
      </c>
    </row>
    <row r="4686" spans="1:1" hidden="1" x14ac:dyDescent="0.2">
      <c r="A4686" t="s">
        <v>1924</v>
      </c>
    </row>
    <row r="4687" spans="1:1" hidden="1" x14ac:dyDescent="0.2">
      <c r="A4687" t="s">
        <v>1936</v>
      </c>
    </row>
    <row r="4688" spans="1:1" hidden="1" x14ac:dyDescent="0.2">
      <c r="A4688" t="s">
        <v>3317</v>
      </c>
    </row>
    <row r="4689" spans="1:1" hidden="1" x14ac:dyDescent="0.2">
      <c r="A4689" t="s">
        <v>3330</v>
      </c>
    </row>
    <row r="4690" spans="1:1" hidden="1" x14ac:dyDescent="0.2">
      <c r="A4690" t="s">
        <v>1924</v>
      </c>
    </row>
    <row r="4691" spans="1:1" hidden="1" x14ac:dyDescent="0.2">
      <c r="A4691" t="s">
        <v>4067</v>
      </c>
    </row>
    <row r="4692" spans="1:1" hidden="1" x14ac:dyDescent="0.2">
      <c r="A4692" t="s">
        <v>1943</v>
      </c>
    </row>
    <row r="4693" spans="1:1" x14ac:dyDescent="0.2">
      <c r="A4693" t="s">
        <v>4068</v>
      </c>
    </row>
    <row r="4694" spans="1:1" hidden="1" x14ac:dyDescent="0.2">
      <c r="A4694" t="s">
        <v>3315</v>
      </c>
    </row>
    <row r="4695" spans="1:1" hidden="1" x14ac:dyDescent="0.2">
      <c r="A4695" t="s">
        <v>1922</v>
      </c>
    </row>
    <row r="4696" spans="1:1" hidden="1" x14ac:dyDescent="0.2">
      <c r="A4696" t="s">
        <v>3459</v>
      </c>
    </row>
    <row r="4697" spans="1:1" hidden="1" x14ac:dyDescent="0.2">
      <c r="A4697" t="s">
        <v>1924</v>
      </c>
    </row>
    <row r="4698" spans="1:1" hidden="1" x14ac:dyDescent="0.2">
      <c r="A4698" t="s">
        <v>1924</v>
      </c>
    </row>
    <row r="4699" spans="1:1" hidden="1" x14ac:dyDescent="0.2">
      <c r="A4699" t="s">
        <v>1936</v>
      </c>
    </row>
    <row r="4700" spans="1:1" hidden="1" x14ac:dyDescent="0.2">
      <c r="A4700" t="s">
        <v>3317</v>
      </c>
    </row>
    <row r="4701" spans="1:1" hidden="1" x14ac:dyDescent="0.2">
      <c r="A4701" t="s">
        <v>3460</v>
      </c>
    </row>
    <row r="4702" spans="1:1" hidden="1" x14ac:dyDescent="0.2">
      <c r="A4702" t="s">
        <v>1924</v>
      </c>
    </row>
    <row r="4703" spans="1:1" hidden="1" x14ac:dyDescent="0.2">
      <c r="A4703" t="s">
        <v>4069</v>
      </c>
    </row>
    <row r="4704" spans="1:1" hidden="1" x14ac:dyDescent="0.2">
      <c r="A4704" t="s">
        <v>1943</v>
      </c>
    </row>
    <row r="4705" spans="1:1" x14ac:dyDescent="0.2">
      <c r="A4705" t="s">
        <v>4070</v>
      </c>
    </row>
    <row r="4706" spans="1:1" hidden="1" x14ac:dyDescent="0.2">
      <c r="A4706" t="s">
        <v>3315</v>
      </c>
    </row>
    <row r="4707" spans="1:1" hidden="1" x14ac:dyDescent="0.2">
      <c r="A4707" t="s">
        <v>1922</v>
      </c>
    </row>
    <row r="4708" spans="1:1" hidden="1" x14ac:dyDescent="0.2">
      <c r="A4708" t="s">
        <v>3324</v>
      </c>
    </row>
    <row r="4709" spans="1:1" hidden="1" x14ac:dyDescent="0.2">
      <c r="A4709" t="s">
        <v>1924</v>
      </c>
    </row>
    <row r="4710" spans="1:1" hidden="1" x14ac:dyDescent="0.2">
      <c r="A4710" t="s">
        <v>1924</v>
      </c>
    </row>
    <row r="4711" spans="1:1" hidden="1" x14ac:dyDescent="0.2">
      <c r="A4711" t="s">
        <v>1936</v>
      </c>
    </row>
    <row r="4712" spans="1:1" hidden="1" x14ac:dyDescent="0.2">
      <c r="A4712" t="s">
        <v>3317</v>
      </c>
    </row>
    <row r="4713" spans="1:1" hidden="1" x14ac:dyDescent="0.2">
      <c r="A4713" t="s">
        <v>3330</v>
      </c>
    </row>
    <row r="4714" spans="1:1" hidden="1" x14ac:dyDescent="0.2">
      <c r="A4714" t="s">
        <v>1924</v>
      </c>
    </row>
    <row r="4715" spans="1:1" hidden="1" x14ac:dyDescent="0.2">
      <c r="A4715" t="s">
        <v>4071</v>
      </c>
    </row>
    <row r="4716" spans="1:1" hidden="1" x14ac:dyDescent="0.2">
      <c r="A4716" t="s">
        <v>1943</v>
      </c>
    </row>
    <row r="4717" spans="1:1" x14ac:dyDescent="0.2">
      <c r="A4717" t="s">
        <v>4072</v>
      </c>
    </row>
    <row r="4718" spans="1:1" hidden="1" x14ac:dyDescent="0.2">
      <c r="A4718" t="s">
        <v>3315</v>
      </c>
    </row>
    <row r="4719" spans="1:1" hidden="1" x14ac:dyDescent="0.2">
      <c r="A4719" t="s">
        <v>1922</v>
      </c>
    </row>
    <row r="4720" spans="1:1" hidden="1" x14ac:dyDescent="0.2">
      <c r="A4720" t="s">
        <v>3324</v>
      </c>
    </row>
    <row r="4721" spans="1:1" hidden="1" x14ac:dyDescent="0.2">
      <c r="A4721" t="s">
        <v>1924</v>
      </c>
    </row>
    <row r="4722" spans="1:1" hidden="1" x14ac:dyDescent="0.2">
      <c r="A4722" t="s">
        <v>1924</v>
      </c>
    </row>
    <row r="4723" spans="1:1" hidden="1" x14ac:dyDescent="0.2">
      <c r="A4723" t="s">
        <v>1936</v>
      </c>
    </row>
    <row r="4724" spans="1:1" hidden="1" x14ac:dyDescent="0.2">
      <c r="A4724" t="s">
        <v>3317</v>
      </c>
    </row>
    <row r="4725" spans="1:1" hidden="1" x14ac:dyDescent="0.2">
      <c r="A4725" t="s">
        <v>3330</v>
      </c>
    </row>
    <row r="4726" spans="1:1" hidden="1" x14ac:dyDescent="0.2">
      <c r="A4726" t="s">
        <v>1924</v>
      </c>
    </row>
    <row r="4727" spans="1:1" hidden="1" x14ac:dyDescent="0.2">
      <c r="A4727" t="s">
        <v>4073</v>
      </c>
    </row>
    <row r="4728" spans="1:1" hidden="1" x14ac:dyDescent="0.2">
      <c r="A4728" t="s">
        <v>2012</v>
      </c>
    </row>
    <row r="4729" spans="1:1" hidden="1" x14ac:dyDescent="0.2">
      <c r="A4729" t="s">
        <v>1920</v>
      </c>
    </row>
    <row r="4730" spans="1:1" hidden="1" x14ac:dyDescent="0.2">
      <c r="A4730" t="s">
        <v>4074</v>
      </c>
    </row>
    <row r="4731" spans="1:1" hidden="1" x14ac:dyDescent="0.2">
      <c r="A4731" t="s">
        <v>1920</v>
      </c>
    </row>
    <row r="4732" spans="1:1" hidden="1" x14ac:dyDescent="0.2">
      <c r="A4732" t="s">
        <v>4075</v>
      </c>
    </row>
    <row r="4733" spans="1:1" x14ac:dyDescent="0.2">
      <c r="A4733" t="s">
        <v>4076</v>
      </c>
    </row>
    <row r="4734" spans="1:1" hidden="1" x14ac:dyDescent="0.2">
      <c r="A4734" t="s">
        <v>3315</v>
      </c>
    </row>
    <row r="4735" spans="1:1" hidden="1" x14ac:dyDescent="0.2">
      <c r="A4735" t="s">
        <v>1922</v>
      </c>
    </row>
    <row r="4736" spans="1:1" hidden="1" x14ac:dyDescent="0.2">
      <c r="A4736" t="s">
        <v>3324</v>
      </c>
    </row>
    <row r="4737" spans="1:1" hidden="1" x14ac:dyDescent="0.2">
      <c r="A4737" t="s">
        <v>1924</v>
      </c>
    </row>
    <row r="4738" spans="1:1" hidden="1" x14ac:dyDescent="0.2">
      <c r="A4738" t="s">
        <v>1924</v>
      </c>
    </row>
    <row r="4739" spans="1:1" hidden="1" x14ac:dyDescent="0.2">
      <c r="A4739" t="s">
        <v>1936</v>
      </c>
    </row>
    <row r="4740" spans="1:1" hidden="1" x14ac:dyDescent="0.2">
      <c r="A4740" t="s">
        <v>3317</v>
      </c>
    </row>
    <row r="4741" spans="1:1" hidden="1" x14ac:dyDescent="0.2">
      <c r="A4741" t="s">
        <v>3330</v>
      </c>
    </row>
    <row r="4742" spans="1:1" hidden="1" x14ac:dyDescent="0.2">
      <c r="A4742" t="s">
        <v>1924</v>
      </c>
    </row>
    <row r="4743" spans="1:1" hidden="1" x14ac:dyDescent="0.2">
      <c r="A4743" t="s">
        <v>4077</v>
      </c>
    </row>
    <row r="4744" spans="1:1" hidden="1" x14ac:dyDescent="0.2">
      <c r="A4744" t="s">
        <v>1943</v>
      </c>
    </row>
    <row r="4745" spans="1:1" x14ac:dyDescent="0.2">
      <c r="A4745" t="s">
        <v>4078</v>
      </c>
    </row>
    <row r="4746" spans="1:1" hidden="1" x14ac:dyDescent="0.2">
      <c r="A4746" t="s">
        <v>3315</v>
      </c>
    </row>
    <row r="4747" spans="1:1" hidden="1" x14ac:dyDescent="0.2">
      <c r="A4747" t="s">
        <v>1922</v>
      </c>
    </row>
    <row r="4748" spans="1:1" hidden="1" x14ac:dyDescent="0.2">
      <c r="A4748" t="s">
        <v>3324</v>
      </c>
    </row>
    <row r="4749" spans="1:1" hidden="1" x14ac:dyDescent="0.2">
      <c r="A4749" t="s">
        <v>1924</v>
      </c>
    </row>
    <row r="4750" spans="1:1" hidden="1" x14ac:dyDescent="0.2">
      <c r="A4750" t="s">
        <v>1924</v>
      </c>
    </row>
    <row r="4751" spans="1:1" hidden="1" x14ac:dyDescent="0.2">
      <c r="A4751" t="s">
        <v>1936</v>
      </c>
    </row>
    <row r="4752" spans="1:1" hidden="1" x14ac:dyDescent="0.2">
      <c r="A4752" t="s">
        <v>3317</v>
      </c>
    </row>
    <row r="4753" spans="1:1" hidden="1" x14ac:dyDescent="0.2">
      <c r="A4753" t="s">
        <v>3330</v>
      </c>
    </row>
    <row r="4754" spans="1:1" hidden="1" x14ac:dyDescent="0.2">
      <c r="A4754" t="s">
        <v>1924</v>
      </c>
    </row>
    <row r="4755" spans="1:1" hidden="1" x14ac:dyDescent="0.2">
      <c r="A4755" t="s">
        <v>4079</v>
      </c>
    </row>
    <row r="4756" spans="1:1" hidden="1" x14ac:dyDescent="0.2">
      <c r="A4756" t="s">
        <v>1943</v>
      </c>
    </row>
    <row r="4757" spans="1:1" x14ac:dyDescent="0.2">
      <c r="A4757" t="s">
        <v>4080</v>
      </c>
    </row>
    <row r="4758" spans="1:1" hidden="1" x14ac:dyDescent="0.2">
      <c r="A4758" t="s">
        <v>3315</v>
      </c>
    </row>
    <row r="4759" spans="1:1" hidden="1" x14ac:dyDescent="0.2">
      <c r="A4759" t="s">
        <v>1922</v>
      </c>
    </row>
    <row r="4760" spans="1:1" hidden="1" x14ac:dyDescent="0.2">
      <c r="A4760" t="s">
        <v>3324</v>
      </c>
    </row>
    <row r="4761" spans="1:1" hidden="1" x14ac:dyDescent="0.2">
      <c r="A4761" t="s">
        <v>1924</v>
      </c>
    </row>
    <row r="4762" spans="1:1" hidden="1" x14ac:dyDescent="0.2">
      <c r="A4762" t="s">
        <v>1924</v>
      </c>
    </row>
    <row r="4763" spans="1:1" hidden="1" x14ac:dyDescent="0.2">
      <c r="A4763" t="s">
        <v>1936</v>
      </c>
    </row>
    <row r="4764" spans="1:1" hidden="1" x14ac:dyDescent="0.2">
      <c r="A4764" t="s">
        <v>3317</v>
      </c>
    </row>
    <row r="4765" spans="1:1" hidden="1" x14ac:dyDescent="0.2">
      <c r="A4765" t="s">
        <v>3330</v>
      </c>
    </row>
    <row r="4766" spans="1:1" hidden="1" x14ac:dyDescent="0.2">
      <c r="A4766" t="s">
        <v>1924</v>
      </c>
    </row>
    <row r="4767" spans="1:1" hidden="1" x14ac:dyDescent="0.2">
      <c r="A4767" t="s">
        <v>4081</v>
      </c>
    </row>
    <row r="4768" spans="1:1" hidden="1" x14ac:dyDescent="0.2">
      <c r="A4768" t="s">
        <v>1943</v>
      </c>
    </row>
    <row r="4769" spans="1:1" x14ac:dyDescent="0.2">
      <c r="A4769" t="s">
        <v>4082</v>
      </c>
    </row>
    <row r="4770" spans="1:1" hidden="1" x14ac:dyDescent="0.2">
      <c r="A4770" t="s">
        <v>3315</v>
      </c>
    </row>
    <row r="4771" spans="1:1" hidden="1" x14ac:dyDescent="0.2">
      <c r="A4771" t="s">
        <v>1922</v>
      </c>
    </row>
    <row r="4772" spans="1:1" hidden="1" x14ac:dyDescent="0.2">
      <c r="A4772" t="s">
        <v>3324</v>
      </c>
    </row>
    <row r="4773" spans="1:1" hidden="1" x14ac:dyDescent="0.2">
      <c r="A4773" t="s">
        <v>1924</v>
      </c>
    </row>
    <row r="4774" spans="1:1" hidden="1" x14ac:dyDescent="0.2">
      <c r="A4774" t="s">
        <v>1924</v>
      </c>
    </row>
    <row r="4775" spans="1:1" hidden="1" x14ac:dyDescent="0.2">
      <c r="A4775" t="s">
        <v>1936</v>
      </c>
    </row>
    <row r="4776" spans="1:1" hidden="1" x14ac:dyDescent="0.2">
      <c r="A4776" t="s">
        <v>3317</v>
      </c>
    </row>
    <row r="4777" spans="1:1" hidden="1" x14ac:dyDescent="0.2">
      <c r="A4777" t="s">
        <v>3330</v>
      </c>
    </row>
    <row r="4778" spans="1:1" hidden="1" x14ac:dyDescent="0.2">
      <c r="A4778" t="s">
        <v>1924</v>
      </c>
    </row>
    <row r="4779" spans="1:1" hidden="1" x14ac:dyDescent="0.2">
      <c r="A4779" t="s">
        <v>4083</v>
      </c>
    </row>
    <row r="4780" spans="1:1" hidden="1" x14ac:dyDescent="0.2">
      <c r="A4780" t="s">
        <v>1943</v>
      </c>
    </row>
    <row r="4781" spans="1:1" x14ac:dyDescent="0.2">
      <c r="A4781" t="s">
        <v>4084</v>
      </c>
    </row>
    <row r="4782" spans="1:1" hidden="1" x14ac:dyDescent="0.2">
      <c r="A4782" t="s">
        <v>3315</v>
      </c>
    </row>
    <row r="4783" spans="1:1" hidden="1" x14ac:dyDescent="0.2">
      <c r="A4783" t="s">
        <v>1922</v>
      </c>
    </row>
    <row r="4784" spans="1:1" hidden="1" x14ac:dyDescent="0.2">
      <c r="A4784" t="s">
        <v>3324</v>
      </c>
    </row>
    <row r="4785" spans="1:1" hidden="1" x14ac:dyDescent="0.2">
      <c r="A4785" t="s">
        <v>1924</v>
      </c>
    </row>
    <row r="4786" spans="1:1" hidden="1" x14ac:dyDescent="0.2">
      <c r="A4786" t="s">
        <v>1924</v>
      </c>
    </row>
    <row r="4787" spans="1:1" hidden="1" x14ac:dyDescent="0.2">
      <c r="A4787" t="s">
        <v>1936</v>
      </c>
    </row>
    <row r="4788" spans="1:1" hidden="1" x14ac:dyDescent="0.2">
      <c r="A4788" t="s">
        <v>3317</v>
      </c>
    </row>
    <row r="4789" spans="1:1" hidden="1" x14ac:dyDescent="0.2">
      <c r="A4789" t="s">
        <v>3330</v>
      </c>
    </row>
    <row r="4790" spans="1:1" hidden="1" x14ac:dyDescent="0.2">
      <c r="A4790" t="s">
        <v>1924</v>
      </c>
    </row>
    <row r="4791" spans="1:1" hidden="1" x14ac:dyDescent="0.2">
      <c r="A4791" t="s">
        <v>4085</v>
      </c>
    </row>
    <row r="4792" spans="1:1" hidden="1" x14ac:dyDescent="0.2">
      <c r="A4792" t="s">
        <v>1943</v>
      </c>
    </row>
    <row r="4793" spans="1:1" x14ac:dyDescent="0.2">
      <c r="A4793" t="s">
        <v>4086</v>
      </c>
    </row>
    <row r="4794" spans="1:1" hidden="1" x14ac:dyDescent="0.2">
      <c r="A4794" t="s">
        <v>3315</v>
      </c>
    </row>
    <row r="4795" spans="1:1" hidden="1" x14ac:dyDescent="0.2">
      <c r="A4795" t="s">
        <v>1922</v>
      </c>
    </row>
    <row r="4796" spans="1:1" hidden="1" x14ac:dyDescent="0.2">
      <c r="A4796" t="s">
        <v>3324</v>
      </c>
    </row>
    <row r="4797" spans="1:1" hidden="1" x14ac:dyDescent="0.2">
      <c r="A4797" t="s">
        <v>1924</v>
      </c>
    </row>
    <row r="4798" spans="1:1" hidden="1" x14ac:dyDescent="0.2">
      <c r="A4798" t="s">
        <v>1924</v>
      </c>
    </row>
    <row r="4799" spans="1:1" hidden="1" x14ac:dyDescent="0.2">
      <c r="A4799" t="s">
        <v>1936</v>
      </c>
    </row>
    <row r="4800" spans="1:1" hidden="1" x14ac:dyDescent="0.2">
      <c r="A4800" t="s">
        <v>3317</v>
      </c>
    </row>
    <row r="4801" spans="1:1" hidden="1" x14ac:dyDescent="0.2">
      <c r="A4801" t="s">
        <v>3330</v>
      </c>
    </row>
    <row r="4802" spans="1:1" hidden="1" x14ac:dyDescent="0.2">
      <c r="A4802" t="s">
        <v>1924</v>
      </c>
    </row>
    <row r="4803" spans="1:1" hidden="1" x14ac:dyDescent="0.2">
      <c r="A4803" t="s">
        <v>4087</v>
      </c>
    </row>
    <row r="4804" spans="1:1" hidden="1" x14ac:dyDescent="0.2">
      <c r="A4804" t="s">
        <v>1943</v>
      </c>
    </row>
    <row r="4805" spans="1:1" x14ac:dyDescent="0.2">
      <c r="A4805" t="s">
        <v>4088</v>
      </c>
    </row>
    <row r="4806" spans="1:1" hidden="1" x14ac:dyDescent="0.2">
      <c r="A4806" t="s">
        <v>3315</v>
      </c>
    </row>
    <row r="4807" spans="1:1" hidden="1" x14ac:dyDescent="0.2">
      <c r="A4807" t="s">
        <v>1922</v>
      </c>
    </row>
    <row r="4808" spans="1:1" hidden="1" x14ac:dyDescent="0.2">
      <c r="A4808" t="s">
        <v>3316</v>
      </c>
    </row>
    <row r="4809" spans="1:1" hidden="1" x14ac:dyDescent="0.2">
      <c r="A4809" t="s">
        <v>1924</v>
      </c>
    </row>
    <row r="4810" spans="1:1" hidden="1" x14ac:dyDescent="0.2">
      <c r="A4810" t="s">
        <v>1924</v>
      </c>
    </row>
    <row r="4811" spans="1:1" hidden="1" x14ac:dyDescent="0.2">
      <c r="A4811" t="s">
        <v>1936</v>
      </c>
    </row>
    <row r="4812" spans="1:1" hidden="1" x14ac:dyDescent="0.2">
      <c r="A4812" t="s">
        <v>3317</v>
      </c>
    </row>
    <row r="4813" spans="1:1" hidden="1" x14ac:dyDescent="0.2">
      <c r="A4813" t="s">
        <v>3321</v>
      </c>
    </row>
    <row r="4814" spans="1:1" hidden="1" x14ac:dyDescent="0.2">
      <c r="A4814" t="s">
        <v>1924</v>
      </c>
    </row>
    <row r="4815" spans="1:1" hidden="1" x14ac:dyDescent="0.2">
      <c r="A4815" t="s">
        <v>4089</v>
      </c>
    </row>
    <row r="4816" spans="1:1" hidden="1" x14ac:dyDescent="0.2">
      <c r="A4816" t="s">
        <v>1943</v>
      </c>
    </row>
    <row r="4817" spans="1:1" x14ac:dyDescent="0.2">
      <c r="A4817" t="s">
        <v>4090</v>
      </c>
    </row>
    <row r="4818" spans="1:1" hidden="1" x14ac:dyDescent="0.2">
      <c r="A4818" t="s">
        <v>3315</v>
      </c>
    </row>
    <row r="4819" spans="1:1" hidden="1" x14ac:dyDescent="0.2">
      <c r="A4819" t="s">
        <v>1922</v>
      </c>
    </row>
    <row r="4820" spans="1:1" hidden="1" x14ac:dyDescent="0.2">
      <c r="A4820" t="s">
        <v>3316</v>
      </c>
    </row>
    <row r="4821" spans="1:1" hidden="1" x14ac:dyDescent="0.2">
      <c r="A4821" t="s">
        <v>1924</v>
      </c>
    </row>
    <row r="4822" spans="1:1" hidden="1" x14ac:dyDescent="0.2">
      <c r="A4822" t="s">
        <v>1924</v>
      </c>
    </row>
    <row r="4823" spans="1:1" hidden="1" x14ac:dyDescent="0.2">
      <c r="A4823" t="s">
        <v>1936</v>
      </c>
    </row>
    <row r="4824" spans="1:1" hidden="1" x14ac:dyDescent="0.2">
      <c r="A4824" t="s">
        <v>3317</v>
      </c>
    </row>
    <row r="4825" spans="1:1" hidden="1" x14ac:dyDescent="0.2">
      <c r="A4825" t="s">
        <v>3321</v>
      </c>
    </row>
    <row r="4826" spans="1:1" hidden="1" x14ac:dyDescent="0.2">
      <c r="A4826" t="s">
        <v>1924</v>
      </c>
    </row>
    <row r="4827" spans="1:1" hidden="1" x14ac:dyDescent="0.2">
      <c r="A4827" t="s">
        <v>4091</v>
      </c>
    </row>
    <row r="4828" spans="1:1" hidden="1" x14ac:dyDescent="0.2">
      <c r="A4828" t="s">
        <v>1943</v>
      </c>
    </row>
    <row r="4829" spans="1:1" x14ac:dyDescent="0.2">
      <c r="A4829" t="s">
        <v>4092</v>
      </c>
    </row>
    <row r="4830" spans="1:1" hidden="1" x14ac:dyDescent="0.2">
      <c r="A4830" t="s">
        <v>3315</v>
      </c>
    </row>
    <row r="4831" spans="1:1" hidden="1" x14ac:dyDescent="0.2">
      <c r="A4831" t="s">
        <v>1922</v>
      </c>
    </row>
    <row r="4832" spans="1:1" hidden="1" x14ac:dyDescent="0.2">
      <c r="A4832" t="s">
        <v>3324</v>
      </c>
    </row>
    <row r="4833" spans="1:1" hidden="1" x14ac:dyDescent="0.2">
      <c r="A4833" t="s">
        <v>1924</v>
      </c>
    </row>
    <row r="4834" spans="1:1" hidden="1" x14ac:dyDescent="0.2">
      <c r="A4834" t="s">
        <v>1924</v>
      </c>
    </row>
    <row r="4835" spans="1:1" hidden="1" x14ac:dyDescent="0.2">
      <c r="A4835" t="s">
        <v>1936</v>
      </c>
    </row>
    <row r="4836" spans="1:1" hidden="1" x14ac:dyDescent="0.2">
      <c r="A4836" t="s">
        <v>3317</v>
      </c>
    </row>
    <row r="4837" spans="1:1" hidden="1" x14ac:dyDescent="0.2">
      <c r="A4837" t="s">
        <v>3330</v>
      </c>
    </row>
    <row r="4838" spans="1:1" hidden="1" x14ac:dyDescent="0.2">
      <c r="A4838" t="s">
        <v>1924</v>
      </c>
    </row>
    <row r="4839" spans="1:1" hidden="1" x14ac:dyDescent="0.2">
      <c r="A4839" t="s">
        <v>4093</v>
      </c>
    </row>
    <row r="4840" spans="1:1" hidden="1" x14ac:dyDescent="0.2">
      <c r="A4840" t="s">
        <v>1943</v>
      </c>
    </row>
    <row r="4841" spans="1:1" x14ac:dyDescent="0.2">
      <c r="A4841" t="s">
        <v>4094</v>
      </c>
    </row>
    <row r="4842" spans="1:1" hidden="1" x14ac:dyDescent="0.2">
      <c r="A4842" t="s">
        <v>3315</v>
      </c>
    </row>
    <row r="4843" spans="1:1" hidden="1" x14ac:dyDescent="0.2">
      <c r="A4843" t="s">
        <v>1922</v>
      </c>
    </row>
    <row r="4844" spans="1:1" hidden="1" x14ac:dyDescent="0.2">
      <c r="A4844" t="s">
        <v>3324</v>
      </c>
    </row>
    <row r="4845" spans="1:1" hidden="1" x14ac:dyDescent="0.2">
      <c r="A4845" t="s">
        <v>1924</v>
      </c>
    </row>
    <row r="4846" spans="1:1" hidden="1" x14ac:dyDescent="0.2">
      <c r="A4846" t="s">
        <v>1924</v>
      </c>
    </row>
    <row r="4847" spans="1:1" hidden="1" x14ac:dyDescent="0.2">
      <c r="A4847" t="s">
        <v>1936</v>
      </c>
    </row>
    <row r="4848" spans="1:1" hidden="1" x14ac:dyDescent="0.2">
      <c r="A4848" t="s">
        <v>3317</v>
      </c>
    </row>
    <row r="4849" spans="1:1" hidden="1" x14ac:dyDescent="0.2">
      <c r="A4849" t="s">
        <v>3330</v>
      </c>
    </row>
    <row r="4850" spans="1:1" hidden="1" x14ac:dyDescent="0.2">
      <c r="A4850" t="s">
        <v>1924</v>
      </c>
    </row>
    <row r="4851" spans="1:1" hidden="1" x14ac:dyDescent="0.2">
      <c r="A4851" t="s">
        <v>4095</v>
      </c>
    </row>
    <row r="4852" spans="1:1" hidden="1" x14ac:dyDescent="0.2">
      <c r="A4852" t="s">
        <v>1943</v>
      </c>
    </row>
    <row r="4853" spans="1:1" x14ac:dyDescent="0.2">
      <c r="A4853" t="s">
        <v>4096</v>
      </c>
    </row>
    <row r="4854" spans="1:1" hidden="1" x14ac:dyDescent="0.2">
      <c r="A4854" t="s">
        <v>3315</v>
      </c>
    </row>
    <row r="4855" spans="1:1" hidden="1" x14ac:dyDescent="0.2">
      <c r="A4855" t="s">
        <v>1922</v>
      </c>
    </row>
    <row r="4856" spans="1:1" hidden="1" x14ac:dyDescent="0.2">
      <c r="A4856" t="s">
        <v>3324</v>
      </c>
    </row>
    <row r="4857" spans="1:1" hidden="1" x14ac:dyDescent="0.2">
      <c r="A4857" t="s">
        <v>1924</v>
      </c>
    </row>
    <row r="4858" spans="1:1" hidden="1" x14ac:dyDescent="0.2">
      <c r="A4858" t="s">
        <v>1924</v>
      </c>
    </row>
    <row r="4859" spans="1:1" hidden="1" x14ac:dyDescent="0.2">
      <c r="A4859" t="s">
        <v>1936</v>
      </c>
    </row>
    <row r="4860" spans="1:1" hidden="1" x14ac:dyDescent="0.2">
      <c r="A4860" t="s">
        <v>3317</v>
      </c>
    </row>
    <row r="4861" spans="1:1" hidden="1" x14ac:dyDescent="0.2">
      <c r="A4861" t="s">
        <v>3330</v>
      </c>
    </row>
    <row r="4862" spans="1:1" hidden="1" x14ac:dyDescent="0.2">
      <c r="A4862" t="s">
        <v>1924</v>
      </c>
    </row>
    <row r="4863" spans="1:1" hidden="1" x14ac:dyDescent="0.2">
      <c r="A4863" t="s">
        <v>4097</v>
      </c>
    </row>
    <row r="4864" spans="1:1" hidden="1" x14ac:dyDescent="0.2">
      <c r="A4864" t="s">
        <v>2012</v>
      </c>
    </row>
    <row r="4865" spans="1:1" hidden="1" x14ac:dyDescent="0.2">
      <c r="A4865" t="s">
        <v>1920</v>
      </c>
    </row>
    <row r="4866" spans="1:1" hidden="1" x14ac:dyDescent="0.2">
      <c r="A4866" t="s">
        <v>4098</v>
      </c>
    </row>
    <row r="4867" spans="1:1" x14ac:dyDescent="0.2">
      <c r="A4867" t="s">
        <v>4099</v>
      </c>
    </row>
    <row r="4868" spans="1:1" hidden="1" x14ac:dyDescent="0.2">
      <c r="A4868" t="s">
        <v>3315</v>
      </c>
    </row>
    <row r="4869" spans="1:1" hidden="1" x14ac:dyDescent="0.2">
      <c r="A4869" t="s">
        <v>1922</v>
      </c>
    </row>
    <row r="4870" spans="1:1" hidden="1" x14ac:dyDescent="0.2">
      <c r="A4870" t="s">
        <v>3459</v>
      </c>
    </row>
    <row r="4871" spans="1:1" hidden="1" x14ac:dyDescent="0.2">
      <c r="A4871" t="s">
        <v>1924</v>
      </c>
    </row>
    <row r="4872" spans="1:1" hidden="1" x14ac:dyDescent="0.2">
      <c r="A4872" t="s">
        <v>1924</v>
      </c>
    </row>
    <row r="4873" spans="1:1" hidden="1" x14ac:dyDescent="0.2">
      <c r="A4873" t="s">
        <v>1936</v>
      </c>
    </row>
    <row r="4874" spans="1:1" hidden="1" x14ac:dyDescent="0.2">
      <c r="A4874" t="s">
        <v>3317</v>
      </c>
    </row>
    <row r="4875" spans="1:1" hidden="1" x14ac:dyDescent="0.2">
      <c r="A4875" t="s">
        <v>3460</v>
      </c>
    </row>
    <row r="4876" spans="1:1" hidden="1" x14ac:dyDescent="0.2">
      <c r="A4876" t="s">
        <v>1924</v>
      </c>
    </row>
    <row r="4877" spans="1:1" hidden="1" x14ac:dyDescent="0.2">
      <c r="A4877" t="s">
        <v>4100</v>
      </c>
    </row>
    <row r="4878" spans="1:1" hidden="1" x14ac:dyDescent="0.2">
      <c r="A4878" t="s">
        <v>1943</v>
      </c>
    </row>
    <row r="4879" spans="1:1" x14ac:dyDescent="0.2">
      <c r="A4879" t="s">
        <v>4101</v>
      </c>
    </row>
    <row r="4880" spans="1:1" hidden="1" x14ac:dyDescent="0.2">
      <c r="A4880" t="s">
        <v>3315</v>
      </c>
    </row>
    <row r="4881" spans="1:1" hidden="1" x14ac:dyDescent="0.2">
      <c r="A4881" t="s">
        <v>1922</v>
      </c>
    </row>
    <row r="4882" spans="1:1" hidden="1" x14ac:dyDescent="0.2">
      <c r="A4882" t="s">
        <v>3459</v>
      </c>
    </row>
    <row r="4883" spans="1:1" hidden="1" x14ac:dyDescent="0.2">
      <c r="A4883" t="s">
        <v>1924</v>
      </c>
    </row>
    <row r="4884" spans="1:1" hidden="1" x14ac:dyDescent="0.2">
      <c r="A4884" t="s">
        <v>1924</v>
      </c>
    </row>
    <row r="4885" spans="1:1" hidden="1" x14ac:dyDescent="0.2">
      <c r="A4885" t="s">
        <v>1936</v>
      </c>
    </row>
    <row r="4886" spans="1:1" hidden="1" x14ac:dyDescent="0.2">
      <c r="A4886" t="s">
        <v>3317</v>
      </c>
    </row>
    <row r="4887" spans="1:1" hidden="1" x14ac:dyDescent="0.2">
      <c r="A4887" t="s">
        <v>3460</v>
      </c>
    </row>
    <row r="4888" spans="1:1" hidden="1" x14ac:dyDescent="0.2">
      <c r="A4888" t="s">
        <v>1924</v>
      </c>
    </row>
    <row r="4889" spans="1:1" hidden="1" x14ac:dyDescent="0.2">
      <c r="A4889" t="s">
        <v>4102</v>
      </c>
    </row>
    <row r="4890" spans="1:1" hidden="1" x14ac:dyDescent="0.2">
      <c r="A4890" t="s">
        <v>1943</v>
      </c>
    </row>
    <row r="4891" spans="1:1" x14ac:dyDescent="0.2">
      <c r="A4891" t="s">
        <v>4103</v>
      </c>
    </row>
    <row r="4892" spans="1:1" hidden="1" x14ac:dyDescent="0.2">
      <c r="A4892" t="s">
        <v>3315</v>
      </c>
    </row>
    <row r="4893" spans="1:1" hidden="1" x14ac:dyDescent="0.2">
      <c r="A4893" t="s">
        <v>1922</v>
      </c>
    </row>
    <row r="4894" spans="1:1" hidden="1" x14ac:dyDescent="0.2">
      <c r="A4894" t="s">
        <v>3324</v>
      </c>
    </row>
    <row r="4895" spans="1:1" hidden="1" x14ac:dyDescent="0.2">
      <c r="A4895" t="s">
        <v>1924</v>
      </c>
    </row>
    <row r="4896" spans="1:1" hidden="1" x14ac:dyDescent="0.2">
      <c r="A4896" t="s">
        <v>1924</v>
      </c>
    </row>
    <row r="4897" spans="1:1" hidden="1" x14ac:dyDescent="0.2">
      <c r="A4897" t="s">
        <v>1936</v>
      </c>
    </row>
    <row r="4898" spans="1:1" hidden="1" x14ac:dyDescent="0.2">
      <c r="A4898" t="s">
        <v>3317</v>
      </c>
    </row>
    <row r="4899" spans="1:1" hidden="1" x14ac:dyDescent="0.2">
      <c r="A4899" t="s">
        <v>3330</v>
      </c>
    </row>
    <row r="4900" spans="1:1" hidden="1" x14ac:dyDescent="0.2">
      <c r="A4900" t="s">
        <v>1924</v>
      </c>
    </row>
    <row r="4901" spans="1:1" hidden="1" x14ac:dyDescent="0.2">
      <c r="A4901" t="s">
        <v>4104</v>
      </c>
    </row>
    <row r="4902" spans="1:1" hidden="1" x14ac:dyDescent="0.2">
      <c r="A4902" t="s">
        <v>1943</v>
      </c>
    </row>
    <row r="4903" spans="1:1" x14ac:dyDescent="0.2">
      <c r="A4903" t="s">
        <v>4105</v>
      </c>
    </row>
    <row r="4904" spans="1:1" hidden="1" x14ac:dyDescent="0.2">
      <c r="A4904" t="s">
        <v>3315</v>
      </c>
    </row>
    <row r="4905" spans="1:1" hidden="1" x14ac:dyDescent="0.2">
      <c r="A4905" t="s">
        <v>1922</v>
      </c>
    </row>
    <row r="4906" spans="1:1" hidden="1" x14ac:dyDescent="0.2">
      <c r="A4906" t="s">
        <v>3324</v>
      </c>
    </row>
    <row r="4907" spans="1:1" hidden="1" x14ac:dyDescent="0.2">
      <c r="A4907" t="s">
        <v>1924</v>
      </c>
    </row>
    <row r="4908" spans="1:1" hidden="1" x14ac:dyDescent="0.2">
      <c r="A4908" t="s">
        <v>1924</v>
      </c>
    </row>
    <row r="4909" spans="1:1" hidden="1" x14ac:dyDescent="0.2">
      <c r="A4909" t="s">
        <v>1936</v>
      </c>
    </row>
    <row r="4910" spans="1:1" hidden="1" x14ac:dyDescent="0.2">
      <c r="A4910" t="s">
        <v>3317</v>
      </c>
    </row>
    <row r="4911" spans="1:1" hidden="1" x14ac:dyDescent="0.2">
      <c r="A4911" t="s">
        <v>3330</v>
      </c>
    </row>
    <row r="4912" spans="1:1" hidden="1" x14ac:dyDescent="0.2">
      <c r="A4912" t="s">
        <v>1924</v>
      </c>
    </row>
    <row r="4913" spans="1:1" hidden="1" x14ac:dyDescent="0.2">
      <c r="A4913" t="s">
        <v>4106</v>
      </c>
    </row>
    <row r="4914" spans="1:1" hidden="1" x14ac:dyDescent="0.2">
      <c r="A4914" t="s">
        <v>1943</v>
      </c>
    </row>
    <row r="4915" spans="1:1" x14ac:dyDescent="0.2">
      <c r="A4915" t="s">
        <v>4107</v>
      </c>
    </row>
    <row r="4916" spans="1:1" hidden="1" x14ac:dyDescent="0.2">
      <c r="A4916" t="s">
        <v>3315</v>
      </c>
    </row>
    <row r="4917" spans="1:1" hidden="1" x14ac:dyDescent="0.2">
      <c r="A4917" t="s">
        <v>1922</v>
      </c>
    </row>
    <row r="4918" spans="1:1" hidden="1" x14ac:dyDescent="0.2">
      <c r="A4918" t="s">
        <v>3324</v>
      </c>
    </row>
    <row r="4919" spans="1:1" hidden="1" x14ac:dyDescent="0.2">
      <c r="A4919" t="s">
        <v>1924</v>
      </c>
    </row>
    <row r="4920" spans="1:1" hidden="1" x14ac:dyDescent="0.2">
      <c r="A4920" t="s">
        <v>1924</v>
      </c>
    </row>
    <row r="4921" spans="1:1" hidden="1" x14ac:dyDescent="0.2">
      <c r="A4921" t="s">
        <v>1936</v>
      </c>
    </row>
    <row r="4922" spans="1:1" hidden="1" x14ac:dyDescent="0.2">
      <c r="A4922" t="s">
        <v>3317</v>
      </c>
    </row>
    <row r="4923" spans="1:1" hidden="1" x14ac:dyDescent="0.2">
      <c r="A4923" t="s">
        <v>3330</v>
      </c>
    </row>
    <row r="4924" spans="1:1" hidden="1" x14ac:dyDescent="0.2">
      <c r="A4924" t="s">
        <v>1924</v>
      </c>
    </row>
    <row r="4925" spans="1:1" hidden="1" x14ac:dyDescent="0.2">
      <c r="A4925" t="s">
        <v>4108</v>
      </c>
    </row>
    <row r="4926" spans="1:1" hidden="1" x14ac:dyDescent="0.2">
      <c r="A4926" t="s">
        <v>1943</v>
      </c>
    </row>
    <row r="4927" spans="1:1" x14ac:dyDescent="0.2">
      <c r="A4927" t="s">
        <v>4109</v>
      </c>
    </row>
    <row r="4928" spans="1:1" hidden="1" x14ac:dyDescent="0.2">
      <c r="A4928" t="s">
        <v>3315</v>
      </c>
    </row>
    <row r="4929" spans="1:1" hidden="1" x14ac:dyDescent="0.2">
      <c r="A4929" t="s">
        <v>1922</v>
      </c>
    </row>
    <row r="4930" spans="1:1" hidden="1" x14ac:dyDescent="0.2">
      <c r="A4930" t="s">
        <v>3316</v>
      </c>
    </row>
    <row r="4931" spans="1:1" hidden="1" x14ac:dyDescent="0.2">
      <c r="A4931" t="s">
        <v>1924</v>
      </c>
    </row>
    <row r="4932" spans="1:1" hidden="1" x14ac:dyDescent="0.2">
      <c r="A4932" t="s">
        <v>1924</v>
      </c>
    </row>
    <row r="4933" spans="1:1" hidden="1" x14ac:dyDescent="0.2">
      <c r="A4933" t="s">
        <v>1936</v>
      </c>
    </row>
    <row r="4934" spans="1:1" hidden="1" x14ac:dyDescent="0.2">
      <c r="A4934" t="s">
        <v>3317</v>
      </c>
    </row>
    <row r="4935" spans="1:1" hidden="1" x14ac:dyDescent="0.2">
      <c r="A4935" t="s">
        <v>3321</v>
      </c>
    </row>
    <row r="4936" spans="1:1" hidden="1" x14ac:dyDescent="0.2">
      <c r="A4936" t="s">
        <v>1924</v>
      </c>
    </row>
    <row r="4937" spans="1:1" hidden="1" x14ac:dyDescent="0.2">
      <c r="A4937" t="s">
        <v>4110</v>
      </c>
    </row>
    <row r="4938" spans="1:1" hidden="1" x14ac:dyDescent="0.2">
      <c r="A4938" t="s">
        <v>1943</v>
      </c>
    </row>
    <row r="4939" spans="1:1" x14ac:dyDescent="0.2">
      <c r="A4939" t="s">
        <v>4111</v>
      </c>
    </row>
    <row r="4940" spans="1:1" hidden="1" x14ac:dyDescent="0.2">
      <c r="A4940" t="s">
        <v>3315</v>
      </c>
    </row>
    <row r="4941" spans="1:1" hidden="1" x14ac:dyDescent="0.2">
      <c r="A4941" t="s">
        <v>1922</v>
      </c>
    </row>
    <row r="4942" spans="1:1" hidden="1" x14ac:dyDescent="0.2">
      <c r="A4942" t="s">
        <v>3324</v>
      </c>
    </row>
    <row r="4943" spans="1:1" hidden="1" x14ac:dyDescent="0.2">
      <c r="A4943" t="s">
        <v>1924</v>
      </c>
    </row>
    <row r="4944" spans="1:1" hidden="1" x14ac:dyDescent="0.2">
      <c r="A4944" t="s">
        <v>1924</v>
      </c>
    </row>
    <row r="4945" spans="1:1" hidden="1" x14ac:dyDescent="0.2">
      <c r="A4945" t="s">
        <v>1936</v>
      </c>
    </row>
    <row r="4946" spans="1:1" hidden="1" x14ac:dyDescent="0.2">
      <c r="A4946" t="s">
        <v>3317</v>
      </c>
    </row>
    <row r="4947" spans="1:1" hidden="1" x14ac:dyDescent="0.2">
      <c r="A4947" t="s">
        <v>3330</v>
      </c>
    </row>
    <row r="4948" spans="1:1" hidden="1" x14ac:dyDescent="0.2">
      <c r="A4948" t="s">
        <v>1924</v>
      </c>
    </row>
    <row r="4949" spans="1:1" hidden="1" x14ac:dyDescent="0.2">
      <c r="A4949" t="s">
        <v>4112</v>
      </c>
    </row>
    <row r="4950" spans="1:1" hidden="1" x14ac:dyDescent="0.2">
      <c r="A4950" t="s">
        <v>1943</v>
      </c>
    </row>
    <row r="4951" spans="1:1" x14ac:dyDescent="0.2">
      <c r="A4951" t="s">
        <v>4113</v>
      </c>
    </row>
    <row r="4952" spans="1:1" hidden="1" x14ac:dyDescent="0.2">
      <c r="A4952" t="s">
        <v>3315</v>
      </c>
    </row>
    <row r="4953" spans="1:1" hidden="1" x14ac:dyDescent="0.2">
      <c r="A4953" t="s">
        <v>1922</v>
      </c>
    </row>
    <row r="4954" spans="1:1" hidden="1" x14ac:dyDescent="0.2">
      <c r="A4954" t="s">
        <v>3324</v>
      </c>
    </row>
    <row r="4955" spans="1:1" hidden="1" x14ac:dyDescent="0.2">
      <c r="A4955" t="s">
        <v>1924</v>
      </c>
    </row>
    <row r="4956" spans="1:1" hidden="1" x14ac:dyDescent="0.2">
      <c r="A4956" t="s">
        <v>1924</v>
      </c>
    </row>
    <row r="4957" spans="1:1" hidden="1" x14ac:dyDescent="0.2">
      <c r="A4957" t="s">
        <v>1936</v>
      </c>
    </row>
    <row r="4958" spans="1:1" hidden="1" x14ac:dyDescent="0.2">
      <c r="A4958" t="s">
        <v>3317</v>
      </c>
    </row>
    <row r="4959" spans="1:1" hidden="1" x14ac:dyDescent="0.2">
      <c r="A4959" t="s">
        <v>3330</v>
      </c>
    </row>
    <row r="4960" spans="1:1" hidden="1" x14ac:dyDescent="0.2">
      <c r="A4960" t="s">
        <v>1924</v>
      </c>
    </row>
    <row r="4961" spans="1:1" hidden="1" x14ac:dyDescent="0.2">
      <c r="A4961" t="s">
        <v>4114</v>
      </c>
    </row>
    <row r="4962" spans="1:1" hidden="1" x14ac:dyDescent="0.2">
      <c r="A4962" t="s">
        <v>1943</v>
      </c>
    </row>
    <row r="4963" spans="1:1" x14ac:dyDescent="0.2">
      <c r="A4963" t="s">
        <v>4115</v>
      </c>
    </row>
    <row r="4964" spans="1:1" hidden="1" x14ac:dyDescent="0.2">
      <c r="A4964" t="s">
        <v>3315</v>
      </c>
    </row>
    <row r="4965" spans="1:1" hidden="1" x14ac:dyDescent="0.2">
      <c r="A4965" t="s">
        <v>1922</v>
      </c>
    </row>
    <row r="4966" spans="1:1" hidden="1" x14ac:dyDescent="0.2">
      <c r="A4966" t="s">
        <v>3324</v>
      </c>
    </row>
    <row r="4967" spans="1:1" hidden="1" x14ac:dyDescent="0.2">
      <c r="A4967" t="s">
        <v>1924</v>
      </c>
    </row>
    <row r="4968" spans="1:1" hidden="1" x14ac:dyDescent="0.2">
      <c r="A4968" t="s">
        <v>1924</v>
      </c>
    </row>
    <row r="4969" spans="1:1" hidden="1" x14ac:dyDescent="0.2">
      <c r="A4969" t="s">
        <v>1936</v>
      </c>
    </row>
    <row r="4970" spans="1:1" hidden="1" x14ac:dyDescent="0.2">
      <c r="A4970" t="s">
        <v>3317</v>
      </c>
    </row>
    <row r="4971" spans="1:1" hidden="1" x14ac:dyDescent="0.2">
      <c r="A4971" t="s">
        <v>3330</v>
      </c>
    </row>
    <row r="4972" spans="1:1" hidden="1" x14ac:dyDescent="0.2">
      <c r="A4972" t="s">
        <v>1924</v>
      </c>
    </row>
    <row r="4973" spans="1:1" hidden="1" x14ac:dyDescent="0.2">
      <c r="A4973" t="s">
        <v>4116</v>
      </c>
    </row>
    <row r="4974" spans="1:1" hidden="1" x14ac:dyDescent="0.2">
      <c r="A4974" t="s">
        <v>1943</v>
      </c>
    </row>
    <row r="4975" spans="1:1" x14ac:dyDescent="0.2">
      <c r="A4975" t="s">
        <v>4117</v>
      </c>
    </row>
    <row r="4976" spans="1:1" hidden="1" x14ac:dyDescent="0.2">
      <c r="A4976" t="s">
        <v>3315</v>
      </c>
    </row>
    <row r="4977" spans="1:1" hidden="1" x14ac:dyDescent="0.2">
      <c r="A4977" t="s">
        <v>1922</v>
      </c>
    </row>
    <row r="4978" spans="1:1" hidden="1" x14ac:dyDescent="0.2">
      <c r="A4978" t="s">
        <v>3324</v>
      </c>
    </row>
    <row r="4979" spans="1:1" hidden="1" x14ac:dyDescent="0.2">
      <c r="A4979" t="s">
        <v>1924</v>
      </c>
    </row>
    <row r="4980" spans="1:1" hidden="1" x14ac:dyDescent="0.2">
      <c r="A4980" t="s">
        <v>1924</v>
      </c>
    </row>
    <row r="4981" spans="1:1" hidden="1" x14ac:dyDescent="0.2">
      <c r="A4981" t="s">
        <v>1936</v>
      </c>
    </row>
    <row r="4982" spans="1:1" hidden="1" x14ac:dyDescent="0.2">
      <c r="A4982" t="s">
        <v>3317</v>
      </c>
    </row>
    <row r="4983" spans="1:1" hidden="1" x14ac:dyDescent="0.2">
      <c r="A4983" t="s">
        <v>3330</v>
      </c>
    </row>
    <row r="4984" spans="1:1" hidden="1" x14ac:dyDescent="0.2">
      <c r="A4984" t="s">
        <v>1924</v>
      </c>
    </row>
    <row r="4985" spans="1:1" hidden="1" x14ac:dyDescent="0.2">
      <c r="A4985" t="s">
        <v>4118</v>
      </c>
    </row>
    <row r="4986" spans="1:1" hidden="1" x14ac:dyDescent="0.2">
      <c r="A4986" t="s">
        <v>2012</v>
      </c>
    </row>
    <row r="4987" spans="1:1" hidden="1" x14ac:dyDescent="0.2">
      <c r="A4987" t="s">
        <v>1920</v>
      </c>
    </row>
    <row r="4988" spans="1:1" hidden="1" x14ac:dyDescent="0.2">
      <c r="A4988" t="s">
        <v>4119</v>
      </c>
    </row>
    <row r="4989" spans="1:1" x14ac:dyDescent="0.2">
      <c r="A4989" t="s">
        <v>4120</v>
      </c>
    </row>
    <row r="4990" spans="1:1" hidden="1" x14ac:dyDescent="0.2">
      <c r="A4990" t="s">
        <v>3315</v>
      </c>
    </row>
    <row r="4991" spans="1:1" hidden="1" x14ac:dyDescent="0.2">
      <c r="A4991" t="s">
        <v>1922</v>
      </c>
    </row>
    <row r="4992" spans="1:1" hidden="1" x14ac:dyDescent="0.2">
      <c r="A4992" t="s">
        <v>3324</v>
      </c>
    </row>
    <row r="4993" spans="1:1" hidden="1" x14ac:dyDescent="0.2">
      <c r="A4993" t="s">
        <v>1924</v>
      </c>
    </row>
    <row r="4994" spans="1:1" hidden="1" x14ac:dyDescent="0.2">
      <c r="A4994" t="s">
        <v>1924</v>
      </c>
    </row>
    <row r="4995" spans="1:1" hidden="1" x14ac:dyDescent="0.2">
      <c r="A4995" t="s">
        <v>1936</v>
      </c>
    </row>
    <row r="4996" spans="1:1" hidden="1" x14ac:dyDescent="0.2">
      <c r="A4996" t="s">
        <v>3317</v>
      </c>
    </row>
    <row r="4997" spans="1:1" hidden="1" x14ac:dyDescent="0.2">
      <c r="A4997" t="s">
        <v>3325</v>
      </c>
    </row>
    <row r="4998" spans="1:1" hidden="1" x14ac:dyDescent="0.2">
      <c r="A4998" t="s">
        <v>1924</v>
      </c>
    </row>
    <row r="4999" spans="1:1" hidden="1" x14ac:dyDescent="0.2">
      <c r="A4999" t="s">
        <v>4121</v>
      </c>
    </row>
    <row r="5000" spans="1:1" hidden="1" x14ac:dyDescent="0.2">
      <c r="A5000" t="s">
        <v>1943</v>
      </c>
    </row>
    <row r="5001" spans="1:1" x14ac:dyDescent="0.2">
      <c r="A5001" t="s">
        <v>4122</v>
      </c>
    </row>
    <row r="5002" spans="1:1" hidden="1" x14ac:dyDescent="0.2">
      <c r="A5002" t="s">
        <v>3315</v>
      </c>
    </row>
    <row r="5003" spans="1:1" hidden="1" x14ac:dyDescent="0.2">
      <c r="A5003" t="s">
        <v>1922</v>
      </c>
    </row>
    <row r="5004" spans="1:1" hidden="1" x14ac:dyDescent="0.2">
      <c r="A5004" t="s">
        <v>3324</v>
      </c>
    </row>
    <row r="5005" spans="1:1" hidden="1" x14ac:dyDescent="0.2">
      <c r="A5005" t="s">
        <v>1924</v>
      </c>
    </row>
    <row r="5006" spans="1:1" hidden="1" x14ac:dyDescent="0.2">
      <c r="A5006" t="s">
        <v>1924</v>
      </c>
    </row>
    <row r="5007" spans="1:1" hidden="1" x14ac:dyDescent="0.2">
      <c r="A5007" t="s">
        <v>1936</v>
      </c>
    </row>
    <row r="5008" spans="1:1" hidden="1" x14ac:dyDescent="0.2">
      <c r="A5008" t="s">
        <v>3317</v>
      </c>
    </row>
    <row r="5009" spans="1:1" hidden="1" x14ac:dyDescent="0.2">
      <c r="A5009" t="s">
        <v>3325</v>
      </c>
    </row>
    <row r="5010" spans="1:1" hidden="1" x14ac:dyDescent="0.2">
      <c r="A5010" t="s">
        <v>1924</v>
      </c>
    </row>
    <row r="5011" spans="1:1" hidden="1" x14ac:dyDescent="0.2">
      <c r="A5011" t="s">
        <v>4123</v>
      </c>
    </row>
    <row r="5012" spans="1:1" hidden="1" x14ac:dyDescent="0.2">
      <c r="A5012" t="s">
        <v>1943</v>
      </c>
    </row>
    <row r="5013" spans="1:1" x14ac:dyDescent="0.2">
      <c r="A5013" t="s">
        <v>4124</v>
      </c>
    </row>
    <row r="5014" spans="1:1" hidden="1" x14ac:dyDescent="0.2">
      <c r="A5014" t="s">
        <v>3315</v>
      </c>
    </row>
    <row r="5015" spans="1:1" hidden="1" x14ac:dyDescent="0.2">
      <c r="A5015" t="s">
        <v>1922</v>
      </c>
    </row>
    <row r="5016" spans="1:1" hidden="1" x14ac:dyDescent="0.2">
      <c r="A5016" t="s">
        <v>3316</v>
      </c>
    </row>
    <row r="5017" spans="1:1" hidden="1" x14ac:dyDescent="0.2">
      <c r="A5017" t="s">
        <v>1924</v>
      </c>
    </row>
    <row r="5018" spans="1:1" hidden="1" x14ac:dyDescent="0.2">
      <c r="A5018" t="s">
        <v>1924</v>
      </c>
    </row>
    <row r="5019" spans="1:1" hidden="1" x14ac:dyDescent="0.2">
      <c r="A5019" t="s">
        <v>1936</v>
      </c>
    </row>
    <row r="5020" spans="1:1" hidden="1" x14ac:dyDescent="0.2">
      <c r="A5020" t="s">
        <v>3317</v>
      </c>
    </row>
    <row r="5021" spans="1:1" hidden="1" x14ac:dyDescent="0.2">
      <c r="A5021" t="s">
        <v>3321</v>
      </c>
    </row>
    <row r="5022" spans="1:1" hidden="1" x14ac:dyDescent="0.2">
      <c r="A5022" t="s">
        <v>1924</v>
      </c>
    </row>
    <row r="5023" spans="1:1" hidden="1" x14ac:dyDescent="0.2">
      <c r="A5023" t="s">
        <v>4125</v>
      </c>
    </row>
    <row r="5024" spans="1:1" hidden="1" x14ac:dyDescent="0.2">
      <c r="A5024" t="s">
        <v>1943</v>
      </c>
    </row>
    <row r="5025" spans="1:1" x14ac:dyDescent="0.2">
      <c r="A5025" t="s">
        <v>4126</v>
      </c>
    </row>
    <row r="5026" spans="1:1" hidden="1" x14ac:dyDescent="0.2">
      <c r="A5026" t="s">
        <v>3315</v>
      </c>
    </row>
    <row r="5027" spans="1:1" hidden="1" x14ac:dyDescent="0.2">
      <c r="A5027" t="s">
        <v>1922</v>
      </c>
    </row>
    <row r="5028" spans="1:1" hidden="1" x14ac:dyDescent="0.2">
      <c r="A5028" t="s">
        <v>3459</v>
      </c>
    </row>
    <row r="5029" spans="1:1" hidden="1" x14ac:dyDescent="0.2">
      <c r="A5029" t="s">
        <v>1924</v>
      </c>
    </row>
    <row r="5030" spans="1:1" hidden="1" x14ac:dyDescent="0.2">
      <c r="A5030" t="s">
        <v>1924</v>
      </c>
    </row>
    <row r="5031" spans="1:1" hidden="1" x14ac:dyDescent="0.2">
      <c r="A5031" t="s">
        <v>1936</v>
      </c>
    </row>
    <row r="5032" spans="1:1" hidden="1" x14ac:dyDescent="0.2">
      <c r="A5032" t="s">
        <v>3317</v>
      </c>
    </row>
    <row r="5033" spans="1:1" hidden="1" x14ac:dyDescent="0.2">
      <c r="A5033" t="s">
        <v>3460</v>
      </c>
    </row>
    <row r="5034" spans="1:1" hidden="1" x14ac:dyDescent="0.2">
      <c r="A5034" t="s">
        <v>1924</v>
      </c>
    </row>
    <row r="5035" spans="1:1" hidden="1" x14ac:dyDescent="0.2">
      <c r="A5035" t="s">
        <v>4127</v>
      </c>
    </row>
    <row r="5036" spans="1:1" hidden="1" x14ac:dyDescent="0.2">
      <c r="A5036" t="s">
        <v>1943</v>
      </c>
    </row>
    <row r="5037" spans="1:1" x14ac:dyDescent="0.2">
      <c r="A5037" t="s">
        <v>4128</v>
      </c>
    </row>
    <row r="5038" spans="1:1" hidden="1" x14ac:dyDescent="0.2">
      <c r="A5038" t="s">
        <v>3315</v>
      </c>
    </row>
    <row r="5039" spans="1:1" hidden="1" x14ac:dyDescent="0.2">
      <c r="A5039" t="s">
        <v>1922</v>
      </c>
    </row>
    <row r="5040" spans="1:1" hidden="1" x14ac:dyDescent="0.2">
      <c r="A5040" t="s">
        <v>3316</v>
      </c>
    </row>
    <row r="5041" spans="1:1" hidden="1" x14ac:dyDescent="0.2">
      <c r="A5041" t="s">
        <v>1924</v>
      </c>
    </row>
    <row r="5042" spans="1:1" hidden="1" x14ac:dyDescent="0.2">
      <c r="A5042" t="s">
        <v>1924</v>
      </c>
    </row>
    <row r="5043" spans="1:1" hidden="1" x14ac:dyDescent="0.2">
      <c r="A5043" t="s">
        <v>1936</v>
      </c>
    </row>
    <row r="5044" spans="1:1" hidden="1" x14ac:dyDescent="0.2">
      <c r="A5044" t="s">
        <v>3317</v>
      </c>
    </row>
    <row r="5045" spans="1:1" hidden="1" x14ac:dyDescent="0.2">
      <c r="A5045" t="s">
        <v>3321</v>
      </c>
    </row>
    <row r="5046" spans="1:1" hidden="1" x14ac:dyDescent="0.2">
      <c r="A5046" t="s">
        <v>1924</v>
      </c>
    </row>
    <row r="5047" spans="1:1" hidden="1" x14ac:dyDescent="0.2">
      <c r="A5047" t="s">
        <v>4129</v>
      </c>
    </row>
    <row r="5048" spans="1:1" hidden="1" x14ac:dyDescent="0.2">
      <c r="A5048" t="s">
        <v>1943</v>
      </c>
    </row>
    <row r="5049" spans="1:1" x14ac:dyDescent="0.2">
      <c r="A5049" t="s">
        <v>4130</v>
      </c>
    </row>
    <row r="5050" spans="1:1" hidden="1" x14ac:dyDescent="0.2">
      <c r="A5050" t="s">
        <v>3315</v>
      </c>
    </row>
    <row r="5051" spans="1:1" hidden="1" x14ac:dyDescent="0.2">
      <c r="A5051" t="s">
        <v>1922</v>
      </c>
    </row>
    <row r="5052" spans="1:1" hidden="1" x14ac:dyDescent="0.2">
      <c r="A5052" t="s">
        <v>3316</v>
      </c>
    </row>
    <row r="5053" spans="1:1" hidden="1" x14ac:dyDescent="0.2">
      <c r="A5053" t="s">
        <v>1924</v>
      </c>
    </row>
    <row r="5054" spans="1:1" hidden="1" x14ac:dyDescent="0.2">
      <c r="A5054" t="s">
        <v>1924</v>
      </c>
    </row>
    <row r="5055" spans="1:1" hidden="1" x14ac:dyDescent="0.2">
      <c r="A5055" t="s">
        <v>1936</v>
      </c>
    </row>
    <row r="5056" spans="1:1" hidden="1" x14ac:dyDescent="0.2">
      <c r="A5056" t="s">
        <v>3317</v>
      </c>
    </row>
    <row r="5057" spans="1:1" hidden="1" x14ac:dyDescent="0.2">
      <c r="A5057" t="s">
        <v>3321</v>
      </c>
    </row>
    <row r="5058" spans="1:1" hidden="1" x14ac:dyDescent="0.2">
      <c r="A5058" t="s">
        <v>1924</v>
      </c>
    </row>
    <row r="5059" spans="1:1" hidden="1" x14ac:dyDescent="0.2">
      <c r="A5059" t="s">
        <v>4131</v>
      </c>
    </row>
    <row r="5060" spans="1:1" hidden="1" x14ac:dyDescent="0.2">
      <c r="A5060" t="s">
        <v>1943</v>
      </c>
    </row>
    <row r="5061" spans="1:1" x14ac:dyDescent="0.2">
      <c r="A5061" t="s">
        <v>4132</v>
      </c>
    </row>
    <row r="5062" spans="1:1" hidden="1" x14ac:dyDescent="0.2">
      <c r="A5062" t="s">
        <v>3315</v>
      </c>
    </row>
    <row r="5063" spans="1:1" hidden="1" x14ac:dyDescent="0.2">
      <c r="A5063" t="s">
        <v>1922</v>
      </c>
    </row>
    <row r="5064" spans="1:1" hidden="1" x14ac:dyDescent="0.2">
      <c r="A5064" t="s">
        <v>3324</v>
      </c>
    </row>
    <row r="5065" spans="1:1" hidden="1" x14ac:dyDescent="0.2">
      <c r="A5065" t="s">
        <v>1924</v>
      </c>
    </row>
    <row r="5066" spans="1:1" hidden="1" x14ac:dyDescent="0.2">
      <c r="A5066" t="s">
        <v>1924</v>
      </c>
    </row>
    <row r="5067" spans="1:1" hidden="1" x14ac:dyDescent="0.2">
      <c r="A5067" t="s">
        <v>1936</v>
      </c>
    </row>
    <row r="5068" spans="1:1" hidden="1" x14ac:dyDescent="0.2">
      <c r="A5068" t="s">
        <v>3317</v>
      </c>
    </row>
    <row r="5069" spans="1:1" hidden="1" x14ac:dyDescent="0.2">
      <c r="A5069" t="s">
        <v>3330</v>
      </c>
    </row>
    <row r="5070" spans="1:1" hidden="1" x14ac:dyDescent="0.2">
      <c r="A5070" t="s">
        <v>1924</v>
      </c>
    </row>
    <row r="5071" spans="1:1" hidden="1" x14ac:dyDescent="0.2">
      <c r="A5071" t="s">
        <v>4133</v>
      </c>
    </row>
    <row r="5072" spans="1:1" hidden="1" x14ac:dyDescent="0.2">
      <c r="A5072" t="s">
        <v>1943</v>
      </c>
    </row>
    <row r="5073" spans="1:1" x14ac:dyDescent="0.2">
      <c r="A5073" t="s">
        <v>4134</v>
      </c>
    </row>
    <row r="5074" spans="1:1" hidden="1" x14ac:dyDescent="0.2">
      <c r="A5074" t="s">
        <v>3315</v>
      </c>
    </row>
    <row r="5075" spans="1:1" hidden="1" x14ac:dyDescent="0.2">
      <c r="A5075" t="s">
        <v>1922</v>
      </c>
    </row>
    <row r="5076" spans="1:1" hidden="1" x14ac:dyDescent="0.2">
      <c r="A5076" t="s">
        <v>3324</v>
      </c>
    </row>
    <row r="5077" spans="1:1" hidden="1" x14ac:dyDescent="0.2">
      <c r="A5077" t="s">
        <v>1924</v>
      </c>
    </row>
    <row r="5078" spans="1:1" hidden="1" x14ac:dyDescent="0.2">
      <c r="A5078" t="s">
        <v>1924</v>
      </c>
    </row>
    <row r="5079" spans="1:1" hidden="1" x14ac:dyDescent="0.2">
      <c r="A5079" t="s">
        <v>1936</v>
      </c>
    </row>
    <row r="5080" spans="1:1" hidden="1" x14ac:dyDescent="0.2">
      <c r="A5080" t="s">
        <v>3317</v>
      </c>
    </row>
    <row r="5081" spans="1:1" hidden="1" x14ac:dyDescent="0.2">
      <c r="A5081" t="s">
        <v>3330</v>
      </c>
    </row>
    <row r="5082" spans="1:1" hidden="1" x14ac:dyDescent="0.2">
      <c r="A5082" t="s">
        <v>1924</v>
      </c>
    </row>
    <row r="5083" spans="1:1" hidden="1" x14ac:dyDescent="0.2">
      <c r="A5083" t="s">
        <v>4135</v>
      </c>
    </row>
    <row r="5084" spans="1:1" hidden="1" x14ac:dyDescent="0.2">
      <c r="A5084" t="s">
        <v>1943</v>
      </c>
    </row>
    <row r="5085" spans="1:1" x14ac:dyDescent="0.2">
      <c r="A5085" t="s">
        <v>4136</v>
      </c>
    </row>
    <row r="5086" spans="1:1" hidden="1" x14ac:dyDescent="0.2">
      <c r="A5086" t="s">
        <v>3315</v>
      </c>
    </row>
    <row r="5087" spans="1:1" hidden="1" x14ac:dyDescent="0.2">
      <c r="A5087" t="s">
        <v>1922</v>
      </c>
    </row>
    <row r="5088" spans="1:1" hidden="1" x14ac:dyDescent="0.2">
      <c r="A5088" t="s">
        <v>3324</v>
      </c>
    </row>
    <row r="5089" spans="1:1" hidden="1" x14ac:dyDescent="0.2">
      <c r="A5089" t="s">
        <v>1924</v>
      </c>
    </row>
    <row r="5090" spans="1:1" hidden="1" x14ac:dyDescent="0.2">
      <c r="A5090" t="s">
        <v>1924</v>
      </c>
    </row>
    <row r="5091" spans="1:1" hidden="1" x14ac:dyDescent="0.2">
      <c r="A5091" t="s">
        <v>1936</v>
      </c>
    </row>
    <row r="5092" spans="1:1" hidden="1" x14ac:dyDescent="0.2">
      <c r="A5092" t="s">
        <v>3317</v>
      </c>
    </row>
    <row r="5093" spans="1:1" hidden="1" x14ac:dyDescent="0.2">
      <c r="A5093" t="s">
        <v>3330</v>
      </c>
    </row>
    <row r="5094" spans="1:1" hidden="1" x14ac:dyDescent="0.2">
      <c r="A5094" t="s">
        <v>1924</v>
      </c>
    </row>
    <row r="5095" spans="1:1" hidden="1" x14ac:dyDescent="0.2">
      <c r="A5095" t="s">
        <v>4137</v>
      </c>
    </row>
    <row r="5096" spans="1:1" hidden="1" x14ac:dyDescent="0.2">
      <c r="A5096" t="s">
        <v>1943</v>
      </c>
    </row>
    <row r="5097" spans="1:1" x14ac:dyDescent="0.2">
      <c r="A5097" t="s">
        <v>4138</v>
      </c>
    </row>
    <row r="5098" spans="1:1" hidden="1" x14ac:dyDescent="0.2">
      <c r="A5098" t="s">
        <v>3315</v>
      </c>
    </row>
    <row r="5099" spans="1:1" hidden="1" x14ac:dyDescent="0.2">
      <c r="A5099" t="s">
        <v>1922</v>
      </c>
    </row>
    <row r="5100" spans="1:1" hidden="1" x14ac:dyDescent="0.2">
      <c r="A5100" t="s">
        <v>3324</v>
      </c>
    </row>
    <row r="5101" spans="1:1" hidden="1" x14ac:dyDescent="0.2">
      <c r="A5101" t="s">
        <v>1924</v>
      </c>
    </row>
    <row r="5102" spans="1:1" hidden="1" x14ac:dyDescent="0.2">
      <c r="A5102" t="s">
        <v>1924</v>
      </c>
    </row>
    <row r="5103" spans="1:1" hidden="1" x14ac:dyDescent="0.2">
      <c r="A5103" t="s">
        <v>1936</v>
      </c>
    </row>
    <row r="5104" spans="1:1" hidden="1" x14ac:dyDescent="0.2">
      <c r="A5104" t="s">
        <v>3317</v>
      </c>
    </row>
    <row r="5105" spans="1:1" hidden="1" x14ac:dyDescent="0.2">
      <c r="A5105" t="s">
        <v>3330</v>
      </c>
    </row>
    <row r="5106" spans="1:1" hidden="1" x14ac:dyDescent="0.2">
      <c r="A5106" t="s">
        <v>1924</v>
      </c>
    </row>
    <row r="5107" spans="1:1" hidden="1" x14ac:dyDescent="0.2">
      <c r="A5107" t="s">
        <v>4139</v>
      </c>
    </row>
    <row r="5108" spans="1:1" hidden="1" x14ac:dyDescent="0.2">
      <c r="A5108" t="s">
        <v>1943</v>
      </c>
    </row>
    <row r="5109" spans="1:1" x14ac:dyDescent="0.2">
      <c r="A5109" t="s">
        <v>4140</v>
      </c>
    </row>
    <row r="5110" spans="1:1" hidden="1" x14ac:dyDescent="0.2">
      <c r="A5110" t="s">
        <v>3315</v>
      </c>
    </row>
    <row r="5111" spans="1:1" hidden="1" x14ac:dyDescent="0.2">
      <c r="A5111" t="s">
        <v>1922</v>
      </c>
    </row>
    <row r="5112" spans="1:1" hidden="1" x14ac:dyDescent="0.2">
      <c r="A5112" t="s">
        <v>3324</v>
      </c>
    </row>
    <row r="5113" spans="1:1" hidden="1" x14ac:dyDescent="0.2">
      <c r="A5113" t="s">
        <v>1924</v>
      </c>
    </row>
    <row r="5114" spans="1:1" hidden="1" x14ac:dyDescent="0.2">
      <c r="A5114" t="s">
        <v>1924</v>
      </c>
    </row>
    <row r="5115" spans="1:1" hidden="1" x14ac:dyDescent="0.2">
      <c r="A5115" t="s">
        <v>1936</v>
      </c>
    </row>
    <row r="5116" spans="1:1" hidden="1" x14ac:dyDescent="0.2">
      <c r="A5116" t="s">
        <v>3317</v>
      </c>
    </row>
    <row r="5117" spans="1:1" hidden="1" x14ac:dyDescent="0.2">
      <c r="A5117" t="s">
        <v>3330</v>
      </c>
    </row>
    <row r="5118" spans="1:1" hidden="1" x14ac:dyDescent="0.2">
      <c r="A5118" t="s">
        <v>1924</v>
      </c>
    </row>
    <row r="5119" spans="1:1" hidden="1" x14ac:dyDescent="0.2">
      <c r="A5119" t="s">
        <v>4141</v>
      </c>
    </row>
    <row r="5120" spans="1:1" hidden="1" x14ac:dyDescent="0.2">
      <c r="A5120" t="s">
        <v>1943</v>
      </c>
    </row>
    <row r="5121" spans="1:1" x14ac:dyDescent="0.2">
      <c r="A5121" t="s">
        <v>4142</v>
      </c>
    </row>
    <row r="5122" spans="1:1" hidden="1" x14ac:dyDescent="0.2">
      <c r="A5122" t="s">
        <v>3315</v>
      </c>
    </row>
    <row r="5123" spans="1:1" hidden="1" x14ac:dyDescent="0.2">
      <c r="A5123" t="s">
        <v>1922</v>
      </c>
    </row>
    <row r="5124" spans="1:1" hidden="1" x14ac:dyDescent="0.2">
      <c r="A5124" t="s">
        <v>3316</v>
      </c>
    </row>
    <row r="5125" spans="1:1" hidden="1" x14ac:dyDescent="0.2">
      <c r="A5125" t="s">
        <v>1924</v>
      </c>
    </row>
    <row r="5126" spans="1:1" hidden="1" x14ac:dyDescent="0.2">
      <c r="A5126" t="s">
        <v>1924</v>
      </c>
    </row>
    <row r="5127" spans="1:1" hidden="1" x14ac:dyDescent="0.2">
      <c r="A5127" t="s">
        <v>1936</v>
      </c>
    </row>
    <row r="5128" spans="1:1" hidden="1" x14ac:dyDescent="0.2">
      <c r="A5128" t="s">
        <v>3317</v>
      </c>
    </row>
    <row r="5129" spans="1:1" hidden="1" x14ac:dyDescent="0.2">
      <c r="A5129" t="s">
        <v>3321</v>
      </c>
    </row>
    <row r="5130" spans="1:1" hidden="1" x14ac:dyDescent="0.2">
      <c r="A5130" t="s">
        <v>1924</v>
      </c>
    </row>
    <row r="5131" spans="1:1" hidden="1" x14ac:dyDescent="0.2">
      <c r="A5131" t="s">
        <v>4143</v>
      </c>
    </row>
    <row r="5132" spans="1:1" hidden="1" x14ac:dyDescent="0.2">
      <c r="A5132" t="s">
        <v>1943</v>
      </c>
    </row>
    <row r="5133" spans="1:1" x14ac:dyDescent="0.2">
      <c r="A5133" t="s">
        <v>4144</v>
      </c>
    </row>
    <row r="5134" spans="1:1" hidden="1" x14ac:dyDescent="0.2">
      <c r="A5134" t="s">
        <v>3315</v>
      </c>
    </row>
    <row r="5135" spans="1:1" hidden="1" x14ac:dyDescent="0.2">
      <c r="A5135" t="s">
        <v>1922</v>
      </c>
    </row>
    <row r="5136" spans="1:1" hidden="1" x14ac:dyDescent="0.2">
      <c r="A5136" t="s">
        <v>3316</v>
      </c>
    </row>
    <row r="5137" spans="1:1" hidden="1" x14ac:dyDescent="0.2">
      <c r="A5137" t="s">
        <v>1924</v>
      </c>
    </row>
    <row r="5138" spans="1:1" hidden="1" x14ac:dyDescent="0.2">
      <c r="A5138" t="s">
        <v>1924</v>
      </c>
    </row>
    <row r="5139" spans="1:1" hidden="1" x14ac:dyDescent="0.2">
      <c r="A5139" t="s">
        <v>1936</v>
      </c>
    </row>
    <row r="5140" spans="1:1" hidden="1" x14ac:dyDescent="0.2">
      <c r="A5140" t="s">
        <v>3317</v>
      </c>
    </row>
    <row r="5141" spans="1:1" hidden="1" x14ac:dyDescent="0.2">
      <c r="A5141" t="s">
        <v>3321</v>
      </c>
    </row>
    <row r="5142" spans="1:1" hidden="1" x14ac:dyDescent="0.2">
      <c r="A5142" t="s">
        <v>1924</v>
      </c>
    </row>
    <row r="5143" spans="1:1" hidden="1" x14ac:dyDescent="0.2">
      <c r="A5143" t="s">
        <v>4145</v>
      </c>
    </row>
    <row r="5144" spans="1:1" hidden="1" x14ac:dyDescent="0.2">
      <c r="A5144" t="s">
        <v>1943</v>
      </c>
    </row>
    <row r="5145" spans="1:1" x14ac:dyDescent="0.2">
      <c r="A5145" t="s">
        <v>4146</v>
      </c>
    </row>
    <row r="5146" spans="1:1" hidden="1" x14ac:dyDescent="0.2">
      <c r="A5146" t="s">
        <v>3315</v>
      </c>
    </row>
    <row r="5147" spans="1:1" hidden="1" x14ac:dyDescent="0.2">
      <c r="A5147" t="s">
        <v>1922</v>
      </c>
    </row>
    <row r="5148" spans="1:1" hidden="1" x14ac:dyDescent="0.2">
      <c r="A5148" t="s">
        <v>3324</v>
      </c>
    </row>
    <row r="5149" spans="1:1" hidden="1" x14ac:dyDescent="0.2">
      <c r="A5149" t="s">
        <v>1924</v>
      </c>
    </row>
    <row r="5150" spans="1:1" hidden="1" x14ac:dyDescent="0.2">
      <c r="A5150" t="s">
        <v>1924</v>
      </c>
    </row>
    <row r="5151" spans="1:1" hidden="1" x14ac:dyDescent="0.2">
      <c r="A5151" t="s">
        <v>1936</v>
      </c>
    </row>
    <row r="5152" spans="1:1" hidden="1" x14ac:dyDescent="0.2">
      <c r="A5152" t="s">
        <v>3317</v>
      </c>
    </row>
    <row r="5153" spans="1:1" hidden="1" x14ac:dyDescent="0.2">
      <c r="A5153" t="s">
        <v>3330</v>
      </c>
    </row>
    <row r="5154" spans="1:1" hidden="1" x14ac:dyDescent="0.2">
      <c r="A5154" t="s">
        <v>1924</v>
      </c>
    </row>
    <row r="5155" spans="1:1" hidden="1" x14ac:dyDescent="0.2">
      <c r="A5155" t="s">
        <v>4147</v>
      </c>
    </row>
    <row r="5156" spans="1:1" hidden="1" x14ac:dyDescent="0.2">
      <c r="A5156" t="s">
        <v>1943</v>
      </c>
    </row>
    <row r="5157" spans="1:1" x14ac:dyDescent="0.2">
      <c r="A5157" t="s">
        <v>4148</v>
      </c>
    </row>
    <row r="5158" spans="1:1" hidden="1" x14ac:dyDescent="0.2">
      <c r="A5158" t="s">
        <v>3315</v>
      </c>
    </row>
    <row r="5159" spans="1:1" hidden="1" x14ac:dyDescent="0.2">
      <c r="A5159" t="s">
        <v>1922</v>
      </c>
    </row>
    <row r="5160" spans="1:1" hidden="1" x14ac:dyDescent="0.2">
      <c r="A5160" t="s">
        <v>3316</v>
      </c>
    </row>
    <row r="5161" spans="1:1" hidden="1" x14ac:dyDescent="0.2">
      <c r="A5161" t="s">
        <v>1924</v>
      </c>
    </row>
    <row r="5162" spans="1:1" hidden="1" x14ac:dyDescent="0.2">
      <c r="A5162" t="s">
        <v>1924</v>
      </c>
    </row>
    <row r="5163" spans="1:1" hidden="1" x14ac:dyDescent="0.2">
      <c r="A5163" t="s">
        <v>1936</v>
      </c>
    </row>
    <row r="5164" spans="1:1" hidden="1" x14ac:dyDescent="0.2">
      <c r="A5164" t="s">
        <v>3317</v>
      </c>
    </row>
    <row r="5165" spans="1:1" hidden="1" x14ac:dyDescent="0.2">
      <c r="A5165" t="s">
        <v>3321</v>
      </c>
    </row>
    <row r="5166" spans="1:1" hidden="1" x14ac:dyDescent="0.2">
      <c r="A5166" t="s">
        <v>1924</v>
      </c>
    </row>
    <row r="5167" spans="1:1" hidden="1" x14ac:dyDescent="0.2">
      <c r="A5167" t="s">
        <v>4149</v>
      </c>
    </row>
    <row r="5168" spans="1:1" hidden="1" x14ac:dyDescent="0.2">
      <c r="A5168" t="s">
        <v>1943</v>
      </c>
    </row>
    <row r="5169" spans="1:1" x14ac:dyDescent="0.2">
      <c r="A5169" t="s">
        <v>4150</v>
      </c>
    </row>
    <row r="5170" spans="1:1" hidden="1" x14ac:dyDescent="0.2">
      <c r="A5170" t="s">
        <v>3315</v>
      </c>
    </row>
    <row r="5171" spans="1:1" hidden="1" x14ac:dyDescent="0.2">
      <c r="A5171" t="s">
        <v>1922</v>
      </c>
    </row>
    <row r="5172" spans="1:1" hidden="1" x14ac:dyDescent="0.2">
      <c r="A5172" t="s">
        <v>3324</v>
      </c>
    </row>
    <row r="5173" spans="1:1" hidden="1" x14ac:dyDescent="0.2">
      <c r="A5173" t="s">
        <v>1924</v>
      </c>
    </row>
    <row r="5174" spans="1:1" hidden="1" x14ac:dyDescent="0.2">
      <c r="A5174" t="s">
        <v>1924</v>
      </c>
    </row>
    <row r="5175" spans="1:1" hidden="1" x14ac:dyDescent="0.2">
      <c r="A5175" t="s">
        <v>1936</v>
      </c>
    </row>
    <row r="5176" spans="1:1" hidden="1" x14ac:dyDescent="0.2">
      <c r="A5176" t="s">
        <v>3317</v>
      </c>
    </row>
    <row r="5177" spans="1:1" hidden="1" x14ac:dyDescent="0.2">
      <c r="A5177" t="s">
        <v>3330</v>
      </c>
    </row>
    <row r="5178" spans="1:1" hidden="1" x14ac:dyDescent="0.2">
      <c r="A5178" t="s">
        <v>1924</v>
      </c>
    </row>
    <row r="5179" spans="1:1" hidden="1" x14ac:dyDescent="0.2">
      <c r="A5179" t="s">
        <v>4151</v>
      </c>
    </row>
    <row r="5180" spans="1:1" hidden="1" x14ac:dyDescent="0.2">
      <c r="A5180" t="s">
        <v>1943</v>
      </c>
    </row>
    <row r="5181" spans="1:1" x14ac:dyDescent="0.2">
      <c r="A5181" t="s">
        <v>4152</v>
      </c>
    </row>
    <row r="5182" spans="1:1" hidden="1" x14ac:dyDescent="0.2">
      <c r="A5182" t="s">
        <v>3315</v>
      </c>
    </row>
    <row r="5183" spans="1:1" hidden="1" x14ac:dyDescent="0.2">
      <c r="A5183" t="s">
        <v>1922</v>
      </c>
    </row>
    <row r="5184" spans="1:1" hidden="1" x14ac:dyDescent="0.2">
      <c r="A5184" t="s">
        <v>3324</v>
      </c>
    </row>
    <row r="5185" spans="1:1" hidden="1" x14ac:dyDescent="0.2">
      <c r="A5185" t="s">
        <v>1924</v>
      </c>
    </row>
    <row r="5186" spans="1:1" hidden="1" x14ac:dyDescent="0.2">
      <c r="A5186" t="s">
        <v>1924</v>
      </c>
    </row>
    <row r="5187" spans="1:1" hidden="1" x14ac:dyDescent="0.2">
      <c r="A5187" t="s">
        <v>1936</v>
      </c>
    </row>
    <row r="5188" spans="1:1" hidden="1" x14ac:dyDescent="0.2">
      <c r="A5188" t="s">
        <v>3317</v>
      </c>
    </row>
    <row r="5189" spans="1:1" hidden="1" x14ac:dyDescent="0.2">
      <c r="A5189" t="s">
        <v>3330</v>
      </c>
    </row>
    <row r="5190" spans="1:1" hidden="1" x14ac:dyDescent="0.2">
      <c r="A5190" t="s">
        <v>1924</v>
      </c>
    </row>
    <row r="5191" spans="1:1" hidden="1" x14ac:dyDescent="0.2">
      <c r="A5191" t="s">
        <v>4153</v>
      </c>
    </row>
    <row r="5192" spans="1:1" hidden="1" x14ac:dyDescent="0.2">
      <c r="A5192" t="s">
        <v>1943</v>
      </c>
    </row>
    <row r="5193" spans="1:1" x14ac:dyDescent="0.2">
      <c r="A5193" t="s">
        <v>4154</v>
      </c>
    </row>
    <row r="5194" spans="1:1" hidden="1" x14ac:dyDescent="0.2">
      <c r="A5194" t="s">
        <v>3315</v>
      </c>
    </row>
    <row r="5195" spans="1:1" hidden="1" x14ac:dyDescent="0.2">
      <c r="A5195" t="s">
        <v>1922</v>
      </c>
    </row>
    <row r="5196" spans="1:1" hidden="1" x14ac:dyDescent="0.2">
      <c r="A5196" t="s">
        <v>3324</v>
      </c>
    </row>
    <row r="5197" spans="1:1" hidden="1" x14ac:dyDescent="0.2">
      <c r="A5197" t="s">
        <v>1924</v>
      </c>
    </row>
    <row r="5198" spans="1:1" hidden="1" x14ac:dyDescent="0.2">
      <c r="A5198" t="s">
        <v>1924</v>
      </c>
    </row>
    <row r="5199" spans="1:1" hidden="1" x14ac:dyDescent="0.2">
      <c r="A5199" t="s">
        <v>1936</v>
      </c>
    </row>
    <row r="5200" spans="1:1" hidden="1" x14ac:dyDescent="0.2">
      <c r="A5200" t="s">
        <v>3317</v>
      </c>
    </row>
    <row r="5201" spans="1:1" hidden="1" x14ac:dyDescent="0.2">
      <c r="A5201" t="s">
        <v>3330</v>
      </c>
    </row>
    <row r="5202" spans="1:1" hidden="1" x14ac:dyDescent="0.2">
      <c r="A5202" t="s">
        <v>1924</v>
      </c>
    </row>
    <row r="5203" spans="1:1" hidden="1" x14ac:dyDescent="0.2">
      <c r="A5203" t="s">
        <v>4155</v>
      </c>
    </row>
    <row r="5204" spans="1:1" hidden="1" x14ac:dyDescent="0.2">
      <c r="A5204" t="s">
        <v>1943</v>
      </c>
    </row>
    <row r="5205" spans="1:1" x14ac:dyDescent="0.2">
      <c r="A5205" t="s">
        <v>4156</v>
      </c>
    </row>
    <row r="5206" spans="1:1" hidden="1" x14ac:dyDescent="0.2">
      <c r="A5206" t="s">
        <v>3315</v>
      </c>
    </row>
    <row r="5207" spans="1:1" hidden="1" x14ac:dyDescent="0.2">
      <c r="A5207" t="s">
        <v>1922</v>
      </c>
    </row>
    <row r="5208" spans="1:1" hidden="1" x14ac:dyDescent="0.2">
      <c r="A5208" t="s">
        <v>3324</v>
      </c>
    </row>
    <row r="5209" spans="1:1" hidden="1" x14ac:dyDescent="0.2">
      <c r="A5209" t="s">
        <v>1924</v>
      </c>
    </row>
    <row r="5210" spans="1:1" hidden="1" x14ac:dyDescent="0.2">
      <c r="A5210" t="s">
        <v>1924</v>
      </c>
    </row>
    <row r="5211" spans="1:1" hidden="1" x14ac:dyDescent="0.2">
      <c r="A5211" t="s">
        <v>1936</v>
      </c>
    </row>
    <row r="5212" spans="1:1" hidden="1" x14ac:dyDescent="0.2">
      <c r="A5212" t="s">
        <v>3317</v>
      </c>
    </row>
    <row r="5213" spans="1:1" hidden="1" x14ac:dyDescent="0.2">
      <c r="A5213" t="s">
        <v>3325</v>
      </c>
    </row>
    <row r="5214" spans="1:1" hidden="1" x14ac:dyDescent="0.2">
      <c r="A5214" t="s">
        <v>1924</v>
      </c>
    </row>
    <row r="5215" spans="1:1" hidden="1" x14ac:dyDescent="0.2">
      <c r="A5215" t="s">
        <v>4157</v>
      </c>
    </row>
    <row r="5216" spans="1:1" hidden="1" x14ac:dyDescent="0.2">
      <c r="A5216" t="s">
        <v>1943</v>
      </c>
    </row>
    <row r="5217" spans="1:1" x14ac:dyDescent="0.2">
      <c r="A5217" t="s">
        <v>4158</v>
      </c>
    </row>
    <row r="5218" spans="1:1" hidden="1" x14ac:dyDescent="0.2">
      <c r="A5218" t="s">
        <v>3315</v>
      </c>
    </row>
    <row r="5219" spans="1:1" hidden="1" x14ac:dyDescent="0.2">
      <c r="A5219" t="s">
        <v>1922</v>
      </c>
    </row>
    <row r="5220" spans="1:1" hidden="1" x14ac:dyDescent="0.2">
      <c r="A5220" t="s">
        <v>3316</v>
      </c>
    </row>
    <row r="5221" spans="1:1" hidden="1" x14ac:dyDescent="0.2">
      <c r="A5221" t="s">
        <v>1924</v>
      </c>
    </row>
    <row r="5222" spans="1:1" hidden="1" x14ac:dyDescent="0.2">
      <c r="A5222" t="s">
        <v>1924</v>
      </c>
    </row>
    <row r="5223" spans="1:1" hidden="1" x14ac:dyDescent="0.2">
      <c r="A5223" t="s">
        <v>1936</v>
      </c>
    </row>
    <row r="5224" spans="1:1" hidden="1" x14ac:dyDescent="0.2">
      <c r="A5224" t="s">
        <v>3317</v>
      </c>
    </row>
    <row r="5225" spans="1:1" hidden="1" x14ac:dyDescent="0.2">
      <c r="A5225" t="s">
        <v>3321</v>
      </c>
    </row>
    <row r="5226" spans="1:1" hidden="1" x14ac:dyDescent="0.2">
      <c r="A5226" t="s">
        <v>1924</v>
      </c>
    </row>
    <row r="5227" spans="1:1" hidden="1" x14ac:dyDescent="0.2">
      <c r="A5227" t="s">
        <v>4159</v>
      </c>
    </row>
    <row r="5228" spans="1:1" hidden="1" x14ac:dyDescent="0.2">
      <c r="A5228" t="s">
        <v>1943</v>
      </c>
    </row>
    <row r="5229" spans="1:1" x14ac:dyDescent="0.2">
      <c r="A5229" t="s">
        <v>4160</v>
      </c>
    </row>
    <row r="5230" spans="1:1" hidden="1" x14ac:dyDescent="0.2">
      <c r="A5230" t="s">
        <v>3315</v>
      </c>
    </row>
    <row r="5231" spans="1:1" hidden="1" x14ac:dyDescent="0.2">
      <c r="A5231" t="s">
        <v>1922</v>
      </c>
    </row>
    <row r="5232" spans="1:1" hidden="1" x14ac:dyDescent="0.2">
      <c r="A5232" t="s">
        <v>3324</v>
      </c>
    </row>
    <row r="5233" spans="1:1" hidden="1" x14ac:dyDescent="0.2">
      <c r="A5233" t="s">
        <v>1924</v>
      </c>
    </row>
    <row r="5234" spans="1:1" hidden="1" x14ac:dyDescent="0.2">
      <c r="A5234" t="s">
        <v>1924</v>
      </c>
    </row>
    <row r="5235" spans="1:1" hidden="1" x14ac:dyDescent="0.2">
      <c r="A5235" t="s">
        <v>1936</v>
      </c>
    </row>
    <row r="5236" spans="1:1" hidden="1" x14ac:dyDescent="0.2">
      <c r="A5236" t="s">
        <v>3317</v>
      </c>
    </row>
    <row r="5237" spans="1:1" hidden="1" x14ac:dyDescent="0.2">
      <c r="A5237" t="s">
        <v>3330</v>
      </c>
    </row>
    <row r="5238" spans="1:1" hidden="1" x14ac:dyDescent="0.2">
      <c r="A5238" t="s">
        <v>1924</v>
      </c>
    </row>
    <row r="5239" spans="1:1" hidden="1" x14ac:dyDescent="0.2">
      <c r="A5239" t="s">
        <v>4161</v>
      </c>
    </row>
    <row r="5240" spans="1:1" hidden="1" x14ac:dyDescent="0.2">
      <c r="A5240" t="s">
        <v>1943</v>
      </c>
    </row>
    <row r="5241" spans="1:1" x14ac:dyDescent="0.2">
      <c r="A5241" t="s">
        <v>4162</v>
      </c>
    </row>
    <row r="5242" spans="1:1" hidden="1" x14ac:dyDescent="0.2">
      <c r="A5242" t="s">
        <v>3315</v>
      </c>
    </row>
    <row r="5243" spans="1:1" hidden="1" x14ac:dyDescent="0.2">
      <c r="A5243" t="s">
        <v>1922</v>
      </c>
    </row>
    <row r="5244" spans="1:1" hidden="1" x14ac:dyDescent="0.2">
      <c r="A5244" t="s">
        <v>3316</v>
      </c>
    </row>
    <row r="5245" spans="1:1" hidden="1" x14ac:dyDescent="0.2">
      <c r="A5245" t="s">
        <v>1924</v>
      </c>
    </row>
    <row r="5246" spans="1:1" hidden="1" x14ac:dyDescent="0.2">
      <c r="A5246" t="s">
        <v>1924</v>
      </c>
    </row>
    <row r="5247" spans="1:1" hidden="1" x14ac:dyDescent="0.2">
      <c r="A5247" t="s">
        <v>1936</v>
      </c>
    </row>
    <row r="5248" spans="1:1" hidden="1" x14ac:dyDescent="0.2">
      <c r="A5248" t="s">
        <v>3317</v>
      </c>
    </row>
    <row r="5249" spans="1:1" hidden="1" x14ac:dyDescent="0.2">
      <c r="A5249" t="s">
        <v>3321</v>
      </c>
    </row>
    <row r="5250" spans="1:1" hidden="1" x14ac:dyDescent="0.2">
      <c r="A5250" t="s">
        <v>1924</v>
      </c>
    </row>
    <row r="5251" spans="1:1" hidden="1" x14ac:dyDescent="0.2">
      <c r="A5251" t="s">
        <v>4163</v>
      </c>
    </row>
    <row r="5252" spans="1:1" hidden="1" x14ac:dyDescent="0.2">
      <c r="A5252" t="s">
        <v>1943</v>
      </c>
    </row>
    <row r="5253" spans="1:1" x14ac:dyDescent="0.2">
      <c r="A5253" t="s">
        <v>4164</v>
      </c>
    </row>
    <row r="5254" spans="1:1" hidden="1" x14ac:dyDescent="0.2">
      <c r="A5254" t="s">
        <v>3315</v>
      </c>
    </row>
    <row r="5255" spans="1:1" hidden="1" x14ac:dyDescent="0.2">
      <c r="A5255" t="s">
        <v>1922</v>
      </c>
    </row>
    <row r="5256" spans="1:1" hidden="1" x14ac:dyDescent="0.2">
      <c r="A5256" t="s">
        <v>3324</v>
      </c>
    </row>
    <row r="5257" spans="1:1" hidden="1" x14ac:dyDescent="0.2">
      <c r="A5257" t="s">
        <v>1924</v>
      </c>
    </row>
    <row r="5258" spans="1:1" hidden="1" x14ac:dyDescent="0.2">
      <c r="A5258" t="s">
        <v>1924</v>
      </c>
    </row>
    <row r="5259" spans="1:1" hidden="1" x14ac:dyDescent="0.2">
      <c r="A5259" t="s">
        <v>1936</v>
      </c>
    </row>
    <row r="5260" spans="1:1" hidden="1" x14ac:dyDescent="0.2">
      <c r="A5260" t="s">
        <v>3317</v>
      </c>
    </row>
    <row r="5261" spans="1:1" hidden="1" x14ac:dyDescent="0.2">
      <c r="A5261" t="s">
        <v>3330</v>
      </c>
    </row>
    <row r="5262" spans="1:1" hidden="1" x14ac:dyDescent="0.2">
      <c r="A5262" t="s">
        <v>1924</v>
      </c>
    </row>
    <row r="5263" spans="1:1" hidden="1" x14ac:dyDescent="0.2">
      <c r="A5263" t="s">
        <v>4165</v>
      </c>
    </row>
    <row r="5264" spans="1:1" hidden="1" x14ac:dyDescent="0.2">
      <c r="A5264" t="s">
        <v>1943</v>
      </c>
    </row>
    <row r="5265" spans="1:1" x14ac:dyDescent="0.2">
      <c r="A5265" t="s">
        <v>4166</v>
      </c>
    </row>
    <row r="5266" spans="1:1" hidden="1" x14ac:dyDescent="0.2">
      <c r="A5266" t="s">
        <v>3315</v>
      </c>
    </row>
    <row r="5267" spans="1:1" hidden="1" x14ac:dyDescent="0.2">
      <c r="A5267" t="s">
        <v>1922</v>
      </c>
    </row>
    <row r="5268" spans="1:1" hidden="1" x14ac:dyDescent="0.2">
      <c r="A5268" t="s">
        <v>3324</v>
      </c>
    </row>
    <row r="5269" spans="1:1" hidden="1" x14ac:dyDescent="0.2">
      <c r="A5269" t="s">
        <v>1924</v>
      </c>
    </row>
    <row r="5270" spans="1:1" hidden="1" x14ac:dyDescent="0.2">
      <c r="A5270" t="s">
        <v>1924</v>
      </c>
    </row>
    <row r="5271" spans="1:1" hidden="1" x14ac:dyDescent="0.2">
      <c r="A5271" t="s">
        <v>1936</v>
      </c>
    </row>
    <row r="5272" spans="1:1" hidden="1" x14ac:dyDescent="0.2">
      <c r="A5272" t="s">
        <v>3317</v>
      </c>
    </row>
    <row r="5273" spans="1:1" hidden="1" x14ac:dyDescent="0.2">
      <c r="A5273" t="s">
        <v>3330</v>
      </c>
    </row>
    <row r="5274" spans="1:1" hidden="1" x14ac:dyDescent="0.2">
      <c r="A5274" t="s">
        <v>1924</v>
      </c>
    </row>
    <row r="5275" spans="1:1" hidden="1" x14ac:dyDescent="0.2">
      <c r="A5275" t="s">
        <v>4167</v>
      </c>
    </row>
    <row r="5276" spans="1:1" hidden="1" x14ac:dyDescent="0.2">
      <c r="A5276" t="s">
        <v>1943</v>
      </c>
    </row>
    <row r="5277" spans="1:1" x14ac:dyDescent="0.2">
      <c r="A5277" t="s">
        <v>4168</v>
      </c>
    </row>
    <row r="5278" spans="1:1" hidden="1" x14ac:dyDescent="0.2">
      <c r="A5278" t="s">
        <v>3315</v>
      </c>
    </row>
    <row r="5279" spans="1:1" hidden="1" x14ac:dyDescent="0.2">
      <c r="A5279" t="s">
        <v>1922</v>
      </c>
    </row>
    <row r="5280" spans="1:1" hidden="1" x14ac:dyDescent="0.2">
      <c r="A5280" t="s">
        <v>3316</v>
      </c>
    </row>
    <row r="5281" spans="1:1" hidden="1" x14ac:dyDescent="0.2">
      <c r="A5281" t="s">
        <v>1924</v>
      </c>
    </row>
    <row r="5282" spans="1:1" hidden="1" x14ac:dyDescent="0.2">
      <c r="A5282" t="s">
        <v>1924</v>
      </c>
    </row>
    <row r="5283" spans="1:1" hidden="1" x14ac:dyDescent="0.2">
      <c r="A5283" t="s">
        <v>1936</v>
      </c>
    </row>
    <row r="5284" spans="1:1" hidden="1" x14ac:dyDescent="0.2">
      <c r="A5284" t="s">
        <v>3317</v>
      </c>
    </row>
    <row r="5285" spans="1:1" hidden="1" x14ac:dyDescent="0.2">
      <c r="A5285" t="s">
        <v>3321</v>
      </c>
    </row>
    <row r="5286" spans="1:1" hidden="1" x14ac:dyDescent="0.2">
      <c r="A5286" t="s">
        <v>1924</v>
      </c>
    </row>
    <row r="5287" spans="1:1" hidden="1" x14ac:dyDescent="0.2">
      <c r="A5287" t="s">
        <v>4169</v>
      </c>
    </row>
    <row r="5288" spans="1:1" hidden="1" x14ac:dyDescent="0.2">
      <c r="A5288" t="s">
        <v>2012</v>
      </c>
    </row>
    <row r="5289" spans="1:1" hidden="1" x14ac:dyDescent="0.2">
      <c r="A5289" t="s">
        <v>1920</v>
      </c>
    </row>
    <row r="5290" spans="1:1" hidden="1" x14ac:dyDescent="0.2">
      <c r="A5290" t="s">
        <v>4170</v>
      </c>
    </row>
    <row r="5291" spans="1:1" x14ac:dyDescent="0.2">
      <c r="A5291" t="s">
        <v>4171</v>
      </c>
    </row>
    <row r="5292" spans="1:1" hidden="1" x14ac:dyDescent="0.2">
      <c r="A5292" t="s">
        <v>3315</v>
      </c>
    </row>
    <row r="5293" spans="1:1" hidden="1" x14ac:dyDescent="0.2">
      <c r="A5293" t="s">
        <v>1922</v>
      </c>
    </row>
    <row r="5294" spans="1:1" hidden="1" x14ac:dyDescent="0.2">
      <c r="A5294" t="s">
        <v>3316</v>
      </c>
    </row>
    <row r="5295" spans="1:1" hidden="1" x14ac:dyDescent="0.2">
      <c r="A5295" t="s">
        <v>1924</v>
      </c>
    </row>
    <row r="5296" spans="1:1" hidden="1" x14ac:dyDescent="0.2">
      <c r="A5296" t="s">
        <v>1924</v>
      </c>
    </row>
    <row r="5297" spans="1:1" hidden="1" x14ac:dyDescent="0.2">
      <c r="A5297" t="s">
        <v>1936</v>
      </c>
    </row>
    <row r="5298" spans="1:1" hidden="1" x14ac:dyDescent="0.2">
      <c r="A5298" t="s">
        <v>3317</v>
      </c>
    </row>
    <row r="5299" spans="1:1" hidden="1" x14ac:dyDescent="0.2">
      <c r="A5299" t="s">
        <v>3321</v>
      </c>
    </row>
    <row r="5300" spans="1:1" hidden="1" x14ac:dyDescent="0.2">
      <c r="A5300" t="s">
        <v>1924</v>
      </c>
    </row>
    <row r="5301" spans="1:1" hidden="1" x14ac:dyDescent="0.2">
      <c r="A5301" t="s">
        <v>4172</v>
      </c>
    </row>
    <row r="5302" spans="1:1" hidden="1" x14ac:dyDescent="0.2">
      <c r="A5302" t="s">
        <v>1943</v>
      </c>
    </row>
    <row r="5303" spans="1:1" x14ac:dyDescent="0.2">
      <c r="A5303" t="s">
        <v>4173</v>
      </c>
    </row>
    <row r="5304" spans="1:1" hidden="1" x14ac:dyDescent="0.2">
      <c r="A5304" t="s">
        <v>3315</v>
      </c>
    </row>
    <row r="5305" spans="1:1" hidden="1" x14ac:dyDescent="0.2">
      <c r="A5305" t="s">
        <v>1922</v>
      </c>
    </row>
    <row r="5306" spans="1:1" hidden="1" x14ac:dyDescent="0.2">
      <c r="A5306" t="s">
        <v>3459</v>
      </c>
    </row>
    <row r="5307" spans="1:1" hidden="1" x14ac:dyDescent="0.2">
      <c r="A5307" t="s">
        <v>1924</v>
      </c>
    </row>
    <row r="5308" spans="1:1" hidden="1" x14ac:dyDescent="0.2">
      <c r="A5308" t="s">
        <v>1924</v>
      </c>
    </row>
    <row r="5309" spans="1:1" hidden="1" x14ac:dyDescent="0.2">
      <c r="A5309" t="s">
        <v>1936</v>
      </c>
    </row>
    <row r="5310" spans="1:1" hidden="1" x14ac:dyDescent="0.2">
      <c r="A5310" t="s">
        <v>3317</v>
      </c>
    </row>
    <row r="5311" spans="1:1" hidden="1" x14ac:dyDescent="0.2">
      <c r="A5311" t="s">
        <v>3460</v>
      </c>
    </row>
    <row r="5312" spans="1:1" hidden="1" x14ac:dyDescent="0.2">
      <c r="A5312" t="s">
        <v>1924</v>
      </c>
    </row>
    <row r="5313" spans="1:1" hidden="1" x14ac:dyDescent="0.2">
      <c r="A5313" t="s">
        <v>4174</v>
      </c>
    </row>
    <row r="5314" spans="1:1" hidden="1" x14ac:dyDescent="0.2">
      <c r="A5314" t="s">
        <v>1943</v>
      </c>
    </row>
    <row r="5315" spans="1:1" x14ac:dyDescent="0.2">
      <c r="A5315" t="s">
        <v>4175</v>
      </c>
    </row>
    <row r="5316" spans="1:1" hidden="1" x14ac:dyDescent="0.2">
      <c r="A5316" t="s">
        <v>3315</v>
      </c>
    </row>
    <row r="5317" spans="1:1" hidden="1" x14ac:dyDescent="0.2">
      <c r="A5317" t="s">
        <v>1922</v>
      </c>
    </row>
    <row r="5318" spans="1:1" hidden="1" x14ac:dyDescent="0.2">
      <c r="A5318" t="s">
        <v>3316</v>
      </c>
    </row>
    <row r="5319" spans="1:1" hidden="1" x14ac:dyDescent="0.2">
      <c r="A5319" t="s">
        <v>1924</v>
      </c>
    </row>
    <row r="5320" spans="1:1" hidden="1" x14ac:dyDescent="0.2">
      <c r="A5320" t="s">
        <v>1924</v>
      </c>
    </row>
    <row r="5321" spans="1:1" hidden="1" x14ac:dyDescent="0.2">
      <c r="A5321" t="s">
        <v>1936</v>
      </c>
    </row>
    <row r="5322" spans="1:1" hidden="1" x14ac:dyDescent="0.2">
      <c r="A5322" t="s">
        <v>3317</v>
      </c>
    </row>
    <row r="5323" spans="1:1" hidden="1" x14ac:dyDescent="0.2">
      <c r="A5323" t="s">
        <v>3321</v>
      </c>
    </row>
    <row r="5324" spans="1:1" hidden="1" x14ac:dyDescent="0.2">
      <c r="A5324" t="s">
        <v>1924</v>
      </c>
    </row>
    <row r="5325" spans="1:1" hidden="1" x14ac:dyDescent="0.2">
      <c r="A5325" t="s">
        <v>4176</v>
      </c>
    </row>
    <row r="5326" spans="1:1" hidden="1" x14ac:dyDescent="0.2">
      <c r="A5326" t="s">
        <v>1943</v>
      </c>
    </row>
    <row r="5327" spans="1:1" x14ac:dyDescent="0.2">
      <c r="A5327" t="s">
        <v>4177</v>
      </c>
    </row>
    <row r="5328" spans="1:1" hidden="1" x14ac:dyDescent="0.2">
      <c r="A5328" t="s">
        <v>3315</v>
      </c>
    </row>
    <row r="5329" spans="1:1" hidden="1" x14ac:dyDescent="0.2">
      <c r="A5329" t="s">
        <v>1922</v>
      </c>
    </row>
    <row r="5330" spans="1:1" hidden="1" x14ac:dyDescent="0.2">
      <c r="A5330" t="s">
        <v>3324</v>
      </c>
    </row>
    <row r="5331" spans="1:1" hidden="1" x14ac:dyDescent="0.2">
      <c r="A5331" t="s">
        <v>1924</v>
      </c>
    </row>
    <row r="5332" spans="1:1" hidden="1" x14ac:dyDescent="0.2">
      <c r="A5332" t="s">
        <v>1924</v>
      </c>
    </row>
    <row r="5333" spans="1:1" hidden="1" x14ac:dyDescent="0.2">
      <c r="A5333" t="s">
        <v>1936</v>
      </c>
    </row>
    <row r="5334" spans="1:1" hidden="1" x14ac:dyDescent="0.2">
      <c r="A5334" t="s">
        <v>3317</v>
      </c>
    </row>
    <row r="5335" spans="1:1" hidden="1" x14ac:dyDescent="0.2">
      <c r="A5335" t="s">
        <v>3330</v>
      </c>
    </row>
    <row r="5336" spans="1:1" hidden="1" x14ac:dyDescent="0.2">
      <c r="A5336" t="s">
        <v>1924</v>
      </c>
    </row>
    <row r="5337" spans="1:1" hidden="1" x14ac:dyDescent="0.2">
      <c r="A5337" t="s">
        <v>4178</v>
      </c>
    </row>
    <row r="5338" spans="1:1" hidden="1" x14ac:dyDescent="0.2">
      <c r="A5338" t="s">
        <v>1943</v>
      </c>
    </row>
    <row r="5339" spans="1:1" x14ac:dyDescent="0.2">
      <c r="A5339" t="s">
        <v>4179</v>
      </c>
    </row>
    <row r="5340" spans="1:1" hidden="1" x14ac:dyDescent="0.2">
      <c r="A5340" t="s">
        <v>3315</v>
      </c>
    </row>
    <row r="5341" spans="1:1" hidden="1" x14ac:dyDescent="0.2">
      <c r="A5341" t="s">
        <v>1922</v>
      </c>
    </row>
    <row r="5342" spans="1:1" hidden="1" x14ac:dyDescent="0.2">
      <c r="A5342" t="s">
        <v>3359</v>
      </c>
    </row>
    <row r="5343" spans="1:1" hidden="1" x14ac:dyDescent="0.2">
      <c r="A5343" t="s">
        <v>1924</v>
      </c>
    </row>
    <row r="5344" spans="1:1" hidden="1" x14ac:dyDescent="0.2">
      <c r="A5344" t="s">
        <v>1924</v>
      </c>
    </row>
    <row r="5345" spans="1:1" hidden="1" x14ac:dyDescent="0.2">
      <c r="A5345" t="s">
        <v>1936</v>
      </c>
    </row>
    <row r="5346" spans="1:1" hidden="1" x14ac:dyDescent="0.2">
      <c r="A5346" t="s">
        <v>3317</v>
      </c>
    </row>
    <row r="5347" spans="1:1" hidden="1" x14ac:dyDescent="0.2">
      <c r="A5347" t="s">
        <v>3360</v>
      </c>
    </row>
    <row r="5348" spans="1:1" hidden="1" x14ac:dyDescent="0.2">
      <c r="A5348" t="s">
        <v>1924</v>
      </c>
    </row>
    <row r="5349" spans="1:1" hidden="1" x14ac:dyDescent="0.2">
      <c r="A5349" t="s">
        <v>4180</v>
      </c>
    </row>
    <row r="5350" spans="1:1" hidden="1" x14ac:dyDescent="0.2">
      <c r="A5350" t="s">
        <v>1943</v>
      </c>
    </row>
    <row r="5351" spans="1:1" x14ac:dyDescent="0.2">
      <c r="A5351" t="s">
        <v>4181</v>
      </c>
    </row>
    <row r="5352" spans="1:1" hidden="1" x14ac:dyDescent="0.2">
      <c r="A5352" t="s">
        <v>3315</v>
      </c>
    </row>
    <row r="5353" spans="1:1" hidden="1" x14ac:dyDescent="0.2">
      <c r="A5353" t="s">
        <v>1922</v>
      </c>
    </row>
    <row r="5354" spans="1:1" hidden="1" x14ac:dyDescent="0.2">
      <c r="A5354" t="s">
        <v>3324</v>
      </c>
    </row>
    <row r="5355" spans="1:1" hidden="1" x14ac:dyDescent="0.2">
      <c r="A5355" t="s">
        <v>1924</v>
      </c>
    </row>
    <row r="5356" spans="1:1" hidden="1" x14ac:dyDescent="0.2">
      <c r="A5356" t="s">
        <v>1924</v>
      </c>
    </row>
    <row r="5357" spans="1:1" hidden="1" x14ac:dyDescent="0.2">
      <c r="A5357" t="s">
        <v>1936</v>
      </c>
    </row>
    <row r="5358" spans="1:1" hidden="1" x14ac:dyDescent="0.2">
      <c r="A5358" t="s">
        <v>3317</v>
      </c>
    </row>
    <row r="5359" spans="1:1" hidden="1" x14ac:dyDescent="0.2">
      <c r="A5359" t="s">
        <v>3325</v>
      </c>
    </row>
    <row r="5360" spans="1:1" hidden="1" x14ac:dyDescent="0.2">
      <c r="A5360" t="s">
        <v>1924</v>
      </c>
    </row>
    <row r="5361" spans="1:1" hidden="1" x14ac:dyDescent="0.2">
      <c r="A5361" t="s">
        <v>4182</v>
      </c>
    </row>
    <row r="5362" spans="1:1" hidden="1" x14ac:dyDescent="0.2">
      <c r="A5362" t="s">
        <v>1943</v>
      </c>
    </row>
    <row r="5363" spans="1:1" x14ac:dyDescent="0.2">
      <c r="A5363" t="s">
        <v>4183</v>
      </c>
    </row>
    <row r="5364" spans="1:1" hidden="1" x14ac:dyDescent="0.2">
      <c r="A5364" t="s">
        <v>3315</v>
      </c>
    </row>
    <row r="5365" spans="1:1" hidden="1" x14ac:dyDescent="0.2">
      <c r="A5365" t="s">
        <v>1922</v>
      </c>
    </row>
    <row r="5366" spans="1:1" hidden="1" x14ac:dyDescent="0.2">
      <c r="A5366" t="s">
        <v>3316</v>
      </c>
    </row>
    <row r="5367" spans="1:1" hidden="1" x14ac:dyDescent="0.2">
      <c r="A5367" t="s">
        <v>1924</v>
      </c>
    </row>
    <row r="5368" spans="1:1" hidden="1" x14ac:dyDescent="0.2">
      <c r="A5368" t="s">
        <v>1924</v>
      </c>
    </row>
    <row r="5369" spans="1:1" hidden="1" x14ac:dyDescent="0.2">
      <c r="A5369" t="s">
        <v>1936</v>
      </c>
    </row>
    <row r="5370" spans="1:1" hidden="1" x14ac:dyDescent="0.2">
      <c r="A5370" t="s">
        <v>3317</v>
      </c>
    </row>
    <row r="5371" spans="1:1" hidden="1" x14ac:dyDescent="0.2">
      <c r="A5371" t="s">
        <v>3321</v>
      </c>
    </row>
    <row r="5372" spans="1:1" hidden="1" x14ac:dyDescent="0.2">
      <c r="A5372" t="s">
        <v>1924</v>
      </c>
    </row>
    <row r="5373" spans="1:1" hidden="1" x14ac:dyDescent="0.2">
      <c r="A5373" t="s">
        <v>4184</v>
      </c>
    </row>
    <row r="5374" spans="1:1" hidden="1" x14ac:dyDescent="0.2">
      <c r="A5374" t="s">
        <v>1943</v>
      </c>
    </row>
    <row r="5375" spans="1:1" x14ac:dyDescent="0.2">
      <c r="A5375" t="s">
        <v>4185</v>
      </c>
    </row>
    <row r="5376" spans="1:1" hidden="1" x14ac:dyDescent="0.2">
      <c r="A5376" t="s">
        <v>3315</v>
      </c>
    </row>
    <row r="5377" spans="1:1" hidden="1" x14ac:dyDescent="0.2">
      <c r="A5377" t="s">
        <v>1922</v>
      </c>
    </row>
    <row r="5378" spans="1:1" hidden="1" x14ac:dyDescent="0.2">
      <c r="A5378" t="s">
        <v>3316</v>
      </c>
    </row>
    <row r="5379" spans="1:1" hidden="1" x14ac:dyDescent="0.2">
      <c r="A5379" t="s">
        <v>1924</v>
      </c>
    </row>
    <row r="5380" spans="1:1" hidden="1" x14ac:dyDescent="0.2">
      <c r="A5380" t="s">
        <v>1924</v>
      </c>
    </row>
    <row r="5381" spans="1:1" hidden="1" x14ac:dyDescent="0.2">
      <c r="A5381" t="s">
        <v>1936</v>
      </c>
    </row>
    <row r="5382" spans="1:1" hidden="1" x14ac:dyDescent="0.2">
      <c r="A5382" t="s">
        <v>3317</v>
      </c>
    </row>
    <row r="5383" spans="1:1" hidden="1" x14ac:dyDescent="0.2">
      <c r="A5383" t="s">
        <v>3321</v>
      </c>
    </row>
    <row r="5384" spans="1:1" hidden="1" x14ac:dyDescent="0.2">
      <c r="A5384" t="s">
        <v>1924</v>
      </c>
    </row>
    <row r="5385" spans="1:1" hidden="1" x14ac:dyDescent="0.2">
      <c r="A5385" t="s">
        <v>4186</v>
      </c>
    </row>
    <row r="5386" spans="1:1" hidden="1" x14ac:dyDescent="0.2">
      <c r="A5386" t="s">
        <v>1943</v>
      </c>
    </row>
    <row r="5387" spans="1:1" x14ac:dyDescent="0.2">
      <c r="A5387" t="s">
        <v>4187</v>
      </c>
    </row>
    <row r="5388" spans="1:1" hidden="1" x14ac:dyDescent="0.2">
      <c r="A5388" t="s">
        <v>3315</v>
      </c>
    </row>
    <row r="5389" spans="1:1" hidden="1" x14ac:dyDescent="0.2">
      <c r="A5389" t="s">
        <v>1922</v>
      </c>
    </row>
    <row r="5390" spans="1:1" hidden="1" x14ac:dyDescent="0.2">
      <c r="A5390" t="s">
        <v>3316</v>
      </c>
    </row>
    <row r="5391" spans="1:1" hidden="1" x14ac:dyDescent="0.2">
      <c r="A5391" t="s">
        <v>1924</v>
      </c>
    </row>
    <row r="5392" spans="1:1" hidden="1" x14ac:dyDescent="0.2">
      <c r="A5392" t="s">
        <v>1924</v>
      </c>
    </row>
    <row r="5393" spans="1:1" hidden="1" x14ac:dyDescent="0.2">
      <c r="A5393" t="s">
        <v>1936</v>
      </c>
    </row>
    <row r="5394" spans="1:1" hidden="1" x14ac:dyDescent="0.2">
      <c r="A5394" t="s">
        <v>3317</v>
      </c>
    </row>
    <row r="5395" spans="1:1" hidden="1" x14ac:dyDescent="0.2">
      <c r="A5395" t="s">
        <v>3321</v>
      </c>
    </row>
    <row r="5396" spans="1:1" hidden="1" x14ac:dyDescent="0.2">
      <c r="A5396" t="s">
        <v>1924</v>
      </c>
    </row>
    <row r="5397" spans="1:1" hidden="1" x14ac:dyDescent="0.2">
      <c r="A5397" t="s">
        <v>4188</v>
      </c>
    </row>
    <row r="5398" spans="1:1" hidden="1" x14ac:dyDescent="0.2">
      <c r="A5398" t="s">
        <v>1943</v>
      </c>
    </row>
    <row r="5399" spans="1:1" x14ac:dyDescent="0.2">
      <c r="A5399" t="s">
        <v>4189</v>
      </c>
    </row>
    <row r="5400" spans="1:1" hidden="1" x14ac:dyDescent="0.2">
      <c r="A5400" t="s">
        <v>3315</v>
      </c>
    </row>
    <row r="5401" spans="1:1" hidden="1" x14ac:dyDescent="0.2">
      <c r="A5401" t="s">
        <v>1922</v>
      </c>
    </row>
    <row r="5402" spans="1:1" hidden="1" x14ac:dyDescent="0.2">
      <c r="A5402" t="s">
        <v>3316</v>
      </c>
    </row>
    <row r="5403" spans="1:1" hidden="1" x14ac:dyDescent="0.2">
      <c r="A5403" t="s">
        <v>1924</v>
      </c>
    </row>
    <row r="5404" spans="1:1" hidden="1" x14ac:dyDescent="0.2">
      <c r="A5404" t="s">
        <v>1924</v>
      </c>
    </row>
    <row r="5405" spans="1:1" hidden="1" x14ac:dyDescent="0.2">
      <c r="A5405" t="s">
        <v>1936</v>
      </c>
    </row>
    <row r="5406" spans="1:1" hidden="1" x14ac:dyDescent="0.2">
      <c r="A5406" t="s">
        <v>3317</v>
      </c>
    </row>
    <row r="5407" spans="1:1" hidden="1" x14ac:dyDescent="0.2">
      <c r="A5407" t="s">
        <v>3321</v>
      </c>
    </row>
    <row r="5408" spans="1:1" hidden="1" x14ac:dyDescent="0.2">
      <c r="A5408" t="s">
        <v>1924</v>
      </c>
    </row>
    <row r="5409" spans="1:1" hidden="1" x14ac:dyDescent="0.2">
      <c r="A5409" t="s">
        <v>4190</v>
      </c>
    </row>
    <row r="5410" spans="1:1" hidden="1" x14ac:dyDescent="0.2">
      <c r="A5410" t="s">
        <v>1943</v>
      </c>
    </row>
    <row r="5411" spans="1:1" x14ac:dyDescent="0.2">
      <c r="A5411" t="s">
        <v>4191</v>
      </c>
    </row>
    <row r="5412" spans="1:1" hidden="1" x14ac:dyDescent="0.2">
      <c r="A5412" t="s">
        <v>3315</v>
      </c>
    </row>
    <row r="5413" spans="1:1" hidden="1" x14ac:dyDescent="0.2">
      <c r="A5413" t="s">
        <v>1922</v>
      </c>
    </row>
    <row r="5414" spans="1:1" hidden="1" x14ac:dyDescent="0.2">
      <c r="A5414" t="s">
        <v>3324</v>
      </c>
    </row>
    <row r="5415" spans="1:1" hidden="1" x14ac:dyDescent="0.2">
      <c r="A5415" t="s">
        <v>1924</v>
      </c>
    </row>
    <row r="5416" spans="1:1" hidden="1" x14ac:dyDescent="0.2">
      <c r="A5416" t="s">
        <v>1924</v>
      </c>
    </row>
    <row r="5417" spans="1:1" hidden="1" x14ac:dyDescent="0.2">
      <c r="A5417" t="s">
        <v>1936</v>
      </c>
    </row>
    <row r="5418" spans="1:1" hidden="1" x14ac:dyDescent="0.2">
      <c r="A5418" t="s">
        <v>3317</v>
      </c>
    </row>
    <row r="5419" spans="1:1" hidden="1" x14ac:dyDescent="0.2">
      <c r="A5419" t="s">
        <v>3325</v>
      </c>
    </row>
    <row r="5420" spans="1:1" hidden="1" x14ac:dyDescent="0.2">
      <c r="A5420" t="s">
        <v>1924</v>
      </c>
    </row>
    <row r="5421" spans="1:1" hidden="1" x14ac:dyDescent="0.2">
      <c r="A5421" t="s">
        <v>4192</v>
      </c>
    </row>
    <row r="5422" spans="1:1" hidden="1" x14ac:dyDescent="0.2">
      <c r="A5422" t="s">
        <v>1943</v>
      </c>
    </row>
    <row r="5423" spans="1:1" x14ac:dyDescent="0.2">
      <c r="A5423" t="s">
        <v>4193</v>
      </c>
    </row>
    <row r="5424" spans="1:1" hidden="1" x14ac:dyDescent="0.2">
      <c r="A5424" t="s">
        <v>3315</v>
      </c>
    </row>
    <row r="5425" spans="1:1" hidden="1" x14ac:dyDescent="0.2">
      <c r="A5425" t="s">
        <v>1922</v>
      </c>
    </row>
    <row r="5426" spans="1:1" hidden="1" x14ac:dyDescent="0.2">
      <c r="A5426" t="s">
        <v>3316</v>
      </c>
    </row>
    <row r="5427" spans="1:1" hidden="1" x14ac:dyDescent="0.2">
      <c r="A5427" t="s">
        <v>1924</v>
      </c>
    </row>
    <row r="5428" spans="1:1" hidden="1" x14ac:dyDescent="0.2">
      <c r="A5428" t="s">
        <v>1924</v>
      </c>
    </row>
    <row r="5429" spans="1:1" hidden="1" x14ac:dyDescent="0.2">
      <c r="A5429" t="s">
        <v>1936</v>
      </c>
    </row>
    <row r="5430" spans="1:1" hidden="1" x14ac:dyDescent="0.2">
      <c r="A5430" t="s">
        <v>3317</v>
      </c>
    </row>
    <row r="5431" spans="1:1" hidden="1" x14ac:dyDescent="0.2">
      <c r="A5431" t="s">
        <v>3321</v>
      </c>
    </row>
    <row r="5432" spans="1:1" hidden="1" x14ac:dyDescent="0.2">
      <c r="A5432" t="s">
        <v>1924</v>
      </c>
    </row>
    <row r="5433" spans="1:1" hidden="1" x14ac:dyDescent="0.2">
      <c r="A5433" t="s">
        <v>4194</v>
      </c>
    </row>
    <row r="5434" spans="1:1" hidden="1" x14ac:dyDescent="0.2">
      <c r="A5434" t="s">
        <v>1943</v>
      </c>
    </row>
    <row r="5435" spans="1:1" x14ac:dyDescent="0.2">
      <c r="A5435" t="s">
        <v>4195</v>
      </c>
    </row>
    <row r="5436" spans="1:1" hidden="1" x14ac:dyDescent="0.2">
      <c r="A5436" t="s">
        <v>3315</v>
      </c>
    </row>
    <row r="5437" spans="1:1" hidden="1" x14ac:dyDescent="0.2">
      <c r="A5437" t="s">
        <v>1922</v>
      </c>
    </row>
    <row r="5438" spans="1:1" hidden="1" x14ac:dyDescent="0.2">
      <c r="A5438" t="s">
        <v>3324</v>
      </c>
    </row>
    <row r="5439" spans="1:1" hidden="1" x14ac:dyDescent="0.2">
      <c r="A5439" t="s">
        <v>1924</v>
      </c>
    </row>
    <row r="5440" spans="1:1" hidden="1" x14ac:dyDescent="0.2">
      <c r="A5440" t="s">
        <v>1924</v>
      </c>
    </row>
    <row r="5441" spans="1:1" hidden="1" x14ac:dyDescent="0.2">
      <c r="A5441" t="s">
        <v>1936</v>
      </c>
    </row>
    <row r="5442" spans="1:1" hidden="1" x14ac:dyDescent="0.2">
      <c r="A5442" t="s">
        <v>3317</v>
      </c>
    </row>
    <row r="5443" spans="1:1" hidden="1" x14ac:dyDescent="0.2">
      <c r="A5443" t="s">
        <v>3330</v>
      </c>
    </row>
    <row r="5444" spans="1:1" hidden="1" x14ac:dyDescent="0.2">
      <c r="A5444" t="s">
        <v>1924</v>
      </c>
    </row>
    <row r="5445" spans="1:1" hidden="1" x14ac:dyDescent="0.2">
      <c r="A5445" t="s">
        <v>4196</v>
      </c>
    </row>
    <row r="5446" spans="1:1" hidden="1" x14ac:dyDescent="0.2">
      <c r="A5446" t="s">
        <v>1943</v>
      </c>
    </row>
    <row r="5447" spans="1:1" x14ac:dyDescent="0.2">
      <c r="A5447" t="s">
        <v>4197</v>
      </c>
    </row>
    <row r="5448" spans="1:1" hidden="1" x14ac:dyDescent="0.2">
      <c r="A5448" t="s">
        <v>3315</v>
      </c>
    </row>
    <row r="5449" spans="1:1" hidden="1" x14ac:dyDescent="0.2">
      <c r="A5449" t="s">
        <v>1922</v>
      </c>
    </row>
    <row r="5450" spans="1:1" hidden="1" x14ac:dyDescent="0.2">
      <c r="A5450" t="s">
        <v>3324</v>
      </c>
    </row>
    <row r="5451" spans="1:1" hidden="1" x14ac:dyDescent="0.2">
      <c r="A5451" t="s">
        <v>1924</v>
      </c>
    </row>
    <row r="5452" spans="1:1" hidden="1" x14ac:dyDescent="0.2">
      <c r="A5452" t="s">
        <v>1924</v>
      </c>
    </row>
    <row r="5453" spans="1:1" hidden="1" x14ac:dyDescent="0.2">
      <c r="A5453" t="s">
        <v>1936</v>
      </c>
    </row>
    <row r="5454" spans="1:1" hidden="1" x14ac:dyDescent="0.2">
      <c r="A5454" t="s">
        <v>3317</v>
      </c>
    </row>
    <row r="5455" spans="1:1" hidden="1" x14ac:dyDescent="0.2">
      <c r="A5455" t="s">
        <v>3330</v>
      </c>
    </row>
    <row r="5456" spans="1:1" hidden="1" x14ac:dyDescent="0.2">
      <c r="A5456" t="s">
        <v>1924</v>
      </c>
    </row>
    <row r="5457" spans="1:1" hidden="1" x14ac:dyDescent="0.2">
      <c r="A5457" t="s">
        <v>4198</v>
      </c>
    </row>
    <row r="5458" spans="1:1" hidden="1" x14ac:dyDescent="0.2">
      <c r="A5458" t="s">
        <v>1943</v>
      </c>
    </row>
    <row r="5459" spans="1:1" x14ac:dyDescent="0.2">
      <c r="A5459" t="s">
        <v>4199</v>
      </c>
    </row>
    <row r="5460" spans="1:1" hidden="1" x14ac:dyDescent="0.2">
      <c r="A5460" t="s">
        <v>3315</v>
      </c>
    </row>
    <row r="5461" spans="1:1" hidden="1" x14ac:dyDescent="0.2">
      <c r="A5461" t="s">
        <v>1922</v>
      </c>
    </row>
    <row r="5462" spans="1:1" hidden="1" x14ac:dyDescent="0.2">
      <c r="A5462" t="s">
        <v>3316</v>
      </c>
    </row>
    <row r="5463" spans="1:1" hidden="1" x14ac:dyDescent="0.2">
      <c r="A5463" t="s">
        <v>1924</v>
      </c>
    </row>
    <row r="5464" spans="1:1" hidden="1" x14ac:dyDescent="0.2">
      <c r="A5464" t="s">
        <v>1924</v>
      </c>
    </row>
    <row r="5465" spans="1:1" hidden="1" x14ac:dyDescent="0.2">
      <c r="A5465" t="s">
        <v>1936</v>
      </c>
    </row>
    <row r="5466" spans="1:1" hidden="1" x14ac:dyDescent="0.2">
      <c r="A5466" t="s">
        <v>3317</v>
      </c>
    </row>
    <row r="5467" spans="1:1" hidden="1" x14ac:dyDescent="0.2">
      <c r="A5467" t="s">
        <v>3321</v>
      </c>
    </row>
    <row r="5468" spans="1:1" hidden="1" x14ac:dyDescent="0.2">
      <c r="A5468" t="s">
        <v>1924</v>
      </c>
    </row>
    <row r="5469" spans="1:1" hidden="1" x14ac:dyDescent="0.2">
      <c r="A5469" t="s">
        <v>4200</v>
      </c>
    </row>
    <row r="5470" spans="1:1" hidden="1" x14ac:dyDescent="0.2">
      <c r="A5470" t="s">
        <v>1943</v>
      </c>
    </row>
    <row r="5471" spans="1:1" x14ac:dyDescent="0.2">
      <c r="A5471" t="s">
        <v>4201</v>
      </c>
    </row>
    <row r="5472" spans="1:1" hidden="1" x14ac:dyDescent="0.2">
      <c r="A5472" t="s">
        <v>3315</v>
      </c>
    </row>
    <row r="5473" spans="1:1" hidden="1" x14ac:dyDescent="0.2">
      <c r="A5473" t="s">
        <v>1922</v>
      </c>
    </row>
    <row r="5474" spans="1:1" hidden="1" x14ac:dyDescent="0.2">
      <c r="A5474" t="s">
        <v>3316</v>
      </c>
    </row>
    <row r="5475" spans="1:1" hidden="1" x14ac:dyDescent="0.2">
      <c r="A5475" t="s">
        <v>1924</v>
      </c>
    </row>
    <row r="5476" spans="1:1" hidden="1" x14ac:dyDescent="0.2">
      <c r="A5476" t="s">
        <v>1924</v>
      </c>
    </row>
    <row r="5477" spans="1:1" hidden="1" x14ac:dyDescent="0.2">
      <c r="A5477" t="s">
        <v>1936</v>
      </c>
    </row>
    <row r="5478" spans="1:1" hidden="1" x14ac:dyDescent="0.2">
      <c r="A5478" t="s">
        <v>3317</v>
      </c>
    </row>
    <row r="5479" spans="1:1" hidden="1" x14ac:dyDescent="0.2">
      <c r="A5479" t="s">
        <v>3321</v>
      </c>
    </row>
    <row r="5480" spans="1:1" hidden="1" x14ac:dyDescent="0.2">
      <c r="A5480" t="s">
        <v>1924</v>
      </c>
    </row>
    <row r="5481" spans="1:1" hidden="1" x14ac:dyDescent="0.2">
      <c r="A5481" t="s">
        <v>4202</v>
      </c>
    </row>
    <row r="5482" spans="1:1" hidden="1" x14ac:dyDescent="0.2">
      <c r="A5482" t="s">
        <v>1943</v>
      </c>
    </row>
    <row r="5483" spans="1:1" x14ac:dyDescent="0.2">
      <c r="A5483" t="s">
        <v>4203</v>
      </c>
    </row>
    <row r="5484" spans="1:1" hidden="1" x14ac:dyDescent="0.2">
      <c r="A5484" t="s">
        <v>3315</v>
      </c>
    </row>
    <row r="5485" spans="1:1" hidden="1" x14ac:dyDescent="0.2">
      <c r="A5485" t="s">
        <v>1922</v>
      </c>
    </row>
    <row r="5486" spans="1:1" hidden="1" x14ac:dyDescent="0.2">
      <c r="A5486" t="s">
        <v>3324</v>
      </c>
    </row>
    <row r="5487" spans="1:1" hidden="1" x14ac:dyDescent="0.2">
      <c r="A5487" t="s">
        <v>1924</v>
      </c>
    </row>
    <row r="5488" spans="1:1" hidden="1" x14ac:dyDescent="0.2">
      <c r="A5488" t="s">
        <v>1924</v>
      </c>
    </row>
    <row r="5489" spans="1:1" hidden="1" x14ac:dyDescent="0.2">
      <c r="A5489" t="s">
        <v>1936</v>
      </c>
    </row>
    <row r="5490" spans="1:1" hidden="1" x14ac:dyDescent="0.2">
      <c r="A5490" t="s">
        <v>3317</v>
      </c>
    </row>
    <row r="5491" spans="1:1" hidden="1" x14ac:dyDescent="0.2">
      <c r="A5491" t="s">
        <v>3325</v>
      </c>
    </row>
    <row r="5492" spans="1:1" hidden="1" x14ac:dyDescent="0.2">
      <c r="A5492" t="s">
        <v>1924</v>
      </c>
    </row>
    <row r="5493" spans="1:1" hidden="1" x14ac:dyDescent="0.2">
      <c r="A5493" t="s">
        <v>4204</v>
      </c>
    </row>
    <row r="5494" spans="1:1" hidden="1" x14ac:dyDescent="0.2">
      <c r="A5494" t="s">
        <v>1943</v>
      </c>
    </row>
    <row r="5495" spans="1:1" x14ac:dyDescent="0.2">
      <c r="A5495" t="s">
        <v>4205</v>
      </c>
    </row>
    <row r="5496" spans="1:1" hidden="1" x14ac:dyDescent="0.2">
      <c r="A5496" t="s">
        <v>3315</v>
      </c>
    </row>
    <row r="5497" spans="1:1" hidden="1" x14ac:dyDescent="0.2">
      <c r="A5497" t="s">
        <v>1922</v>
      </c>
    </row>
    <row r="5498" spans="1:1" hidden="1" x14ac:dyDescent="0.2">
      <c r="A5498" t="s">
        <v>3324</v>
      </c>
    </row>
    <row r="5499" spans="1:1" hidden="1" x14ac:dyDescent="0.2">
      <c r="A5499" t="s">
        <v>1924</v>
      </c>
    </row>
    <row r="5500" spans="1:1" hidden="1" x14ac:dyDescent="0.2">
      <c r="A5500" t="s">
        <v>1924</v>
      </c>
    </row>
    <row r="5501" spans="1:1" hidden="1" x14ac:dyDescent="0.2">
      <c r="A5501" t="s">
        <v>1936</v>
      </c>
    </row>
    <row r="5502" spans="1:1" hidden="1" x14ac:dyDescent="0.2">
      <c r="A5502" t="s">
        <v>3317</v>
      </c>
    </row>
    <row r="5503" spans="1:1" hidden="1" x14ac:dyDescent="0.2">
      <c r="A5503" t="s">
        <v>3325</v>
      </c>
    </row>
    <row r="5504" spans="1:1" hidden="1" x14ac:dyDescent="0.2">
      <c r="A5504" t="s">
        <v>1924</v>
      </c>
    </row>
    <row r="5505" spans="1:1" hidden="1" x14ac:dyDescent="0.2">
      <c r="A5505" t="s">
        <v>4206</v>
      </c>
    </row>
    <row r="5506" spans="1:1" hidden="1" x14ac:dyDescent="0.2">
      <c r="A5506" t="s">
        <v>1943</v>
      </c>
    </row>
    <row r="5507" spans="1:1" x14ac:dyDescent="0.2">
      <c r="A5507" t="s">
        <v>4207</v>
      </c>
    </row>
    <row r="5508" spans="1:1" hidden="1" x14ac:dyDescent="0.2">
      <c r="A5508" t="s">
        <v>3315</v>
      </c>
    </row>
    <row r="5509" spans="1:1" hidden="1" x14ac:dyDescent="0.2">
      <c r="A5509" t="s">
        <v>1922</v>
      </c>
    </row>
    <row r="5510" spans="1:1" hidden="1" x14ac:dyDescent="0.2">
      <c r="A5510" t="s">
        <v>3316</v>
      </c>
    </row>
    <row r="5511" spans="1:1" hidden="1" x14ac:dyDescent="0.2">
      <c r="A5511" t="s">
        <v>1924</v>
      </c>
    </row>
    <row r="5512" spans="1:1" hidden="1" x14ac:dyDescent="0.2">
      <c r="A5512" t="s">
        <v>1924</v>
      </c>
    </row>
    <row r="5513" spans="1:1" hidden="1" x14ac:dyDescent="0.2">
      <c r="A5513" t="s">
        <v>1936</v>
      </c>
    </row>
    <row r="5514" spans="1:1" hidden="1" x14ac:dyDescent="0.2">
      <c r="A5514" t="s">
        <v>3317</v>
      </c>
    </row>
    <row r="5515" spans="1:1" hidden="1" x14ac:dyDescent="0.2">
      <c r="A5515" t="s">
        <v>3321</v>
      </c>
    </row>
    <row r="5516" spans="1:1" hidden="1" x14ac:dyDescent="0.2">
      <c r="A5516" t="s">
        <v>1924</v>
      </c>
    </row>
    <row r="5517" spans="1:1" hidden="1" x14ac:dyDescent="0.2">
      <c r="A5517" t="s">
        <v>4208</v>
      </c>
    </row>
    <row r="5518" spans="1:1" hidden="1" x14ac:dyDescent="0.2">
      <c r="A5518" t="s">
        <v>1943</v>
      </c>
    </row>
    <row r="5519" spans="1:1" x14ac:dyDescent="0.2">
      <c r="A5519" t="s">
        <v>4209</v>
      </c>
    </row>
    <row r="5520" spans="1:1" hidden="1" x14ac:dyDescent="0.2">
      <c r="A5520" t="s">
        <v>3315</v>
      </c>
    </row>
    <row r="5521" spans="1:1" hidden="1" x14ac:dyDescent="0.2">
      <c r="A5521" t="s">
        <v>1922</v>
      </c>
    </row>
    <row r="5522" spans="1:1" hidden="1" x14ac:dyDescent="0.2">
      <c r="A5522" t="s">
        <v>3316</v>
      </c>
    </row>
    <row r="5523" spans="1:1" hidden="1" x14ac:dyDescent="0.2">
      <c r="A5523" t="s">
        <v>1924</v>
      </c>
    </row>
    <row r="5524" spans="1:1" hidden="1" x14ac:dyDescent="0.2">
      <c r="A5524" t="s">
        <v>1924</v>
      </c>
    </row>
    <row r="5525" spans="1:1" hidden="1" x14ac:dyDescent="0.2">
      <c r="A5525" t="s">
        <v>1936</v>
      </c>
    </row>
    <row r="5526" spans="1:1" hidden="1" x14ac:dyDescent="0.2">
      <c r="A5526" t="s">
        <v>3317</v>
      </c>
    </row>
    <row r="5527" spans="1:1" hidden="1" x14ac:dyDescent="0.2">
      <c r="A5527" t="s">
        <v>3321</v>
      </c>
    </row>
    <row r="5528" spans="1:1" hidden="1" x14ac:dyDescent="0.2">
      <c r="A5528" t="s">
        <v>1924</v>
      </c>
    </row>
    <row r="5529" spans="1:1" hidden="1" x14ac:dyDescent="0.2">
      <c r="A5529" t="s">
        <v>4210</v>
      </c>
    </row>
    <row r="5530" spans="1:1" hidden="1" x14ac:dyDescent="0.2">
      <c r="A5530" t="s">
        <v>1943</v>
      </c>
    </row>
    <row r="5531" spans="1:1" x14ac:dyDescent="0.2">
      <c r="A5531" t="s">
        <v>4211</v>
      </c>
    </row>
    <row r="5532" spans="1:1" hidden="1" x14ac:dyDescent="0.2">
      <c r="A5532" t="s">
        <v>3315</v>
      </c>
    </row>
    <row r="5533" spans="1:1" hidden="1" x14ac:dyDescent="0.2">
      <c r="A5533" t="s">
        <v>1922</v>
      </c>
    </row>
    <row r="5534" spans="1:1" hidden="1" x14ac:dyDescent="0.2">
      <c r="A5534" t="s">
        <v>3359</v>
      </c>
    </row>
    <row r="5535" spans="1:1" hidden="1" x14ac:dyDescent="0.2">
      <c r="A5535" t="s">
        <v>1924</v>
      </c>
    </row>
    <row r="5536" spans="1:1" hidden="1" x14ac:dyDescent="0.2">
      <c r="A5536" t="s">
        <v>1924</v>
      </c>
    </row>
    <row r="5537" spans="1:1" hidden="1" x14ac:dyDescent="0.2">
      <c r="A5537" t="s">
        <v>1936</v>
      </c>
    </row>
    <row r="5538" spans="1:1" hidden="1" x14ac:dyDescent="0.2">
      <c r="A5538" t="s">
        <v>3317</v>
      </c>
    </row>
    <row r="5539" spans="1:1" hidden="1" x14ac:dyDescent="0.2">
      <c r="A5539" t="s">
        <v>3360</v>
      </c>
    </row>
    <row r="5540" spans="1:1" hidden="1" x14ac:dyDescent="0.2">
      <c r="A5540" t="s">
        <v>1924</v>
      </c>
    </row>
    <row r="5541" spans="1:1" hidden="1" x14ac:dyDescent="0.2">
      <c r="A5541" t="s">
        <v>4212</v>
      </c>
    </row>
    <row r="5542" spans="1:1" hidden="1" x14ac:dyDescent="0.2">
      <c r="A5542" t="s">
        <v>1943</v>
      </c>
    </row>
    <row r="5543" spans="1:1" x14ac:dyDescent="0.2">
      <c r="A5543" t="s">
        <v>4213</v>
      </c>
    </row>
    <row r="5544" spans="1:1" hidden="1" x14ac:dyDescent="0.2">
      <c r="A5544" t="s">
        <v>3315</v>
      </c>
    </row>
    <row r="5545" spans="1:1" hidden="1" x14ac:dyDescent="0.2">
      <c r="A5545" t="s">
        <v>1922</v>
      </c>
    </row>
    <row r="5546" spans="1:1" hidden="1" x14ac:dyDescent="0.2">
      <c r="A5546" t="s">
        <v>3316</v>
      </c>
    </row>
    <row r="5547" spans="1:1" hidden="1" x14ac:dyDescent="0.2">
      <c r="A5547" t="s">
        <v>1924</v>
      </c>
    </row>
    <row r="5548" spans="1:1" hidden="1" x14ac:dyDescent="0.2">
      <c r="A5548" t="s">
        <v>1924</v>
      </c>
    </row>
    <row r="5549" spans="1:1" hidden="1" x14ac:dyDescent="0.2">
      <c r="A5549" t="s">
        <v>1936</v>
      </c>
    </row>
    <row r="5550" spans="1:1" hidden="1" x14ac:dyDescent="0.2">
      <c r="A5550" t="s">
        <v>3317</v>
      </c>
    </row>
    <row r="5551" spans="1:1" hidden="1" x14ac:dyDescent="0.2">
      <c r="A5551" t="s">
        <v>3321</v>
      </c>
    </row>
    <row r="5552" spans="1:1" hidden="1" x14ac:dyDescent="0.2">
      <c r="A5552" t="s">
        <v>1924</v>
      </c>
    </row>
    <row r="5553" spans="1:1" hidden="1" x14ac:dyDescent="0.2">
      <c r="A5553" t="s">
        <v>4214</v>
      </c>
    </row>
    <row r="5554" spans="1:1" hidden="1" x14ac:dyDescent="0.2">
      <c r="A5554" t="s">
        <v>1943</v>
      </c>
    </row>
    <row r="5555" spans="1:1" x14ac:dyDescent="0.2">
      <c r="A5555" t="s">
        <v>4215</v>
      </c>
    </row>
    <row r="5556" spans="1:1" hidden="1" x14ac:dyDescent="0.2">
      <c r="A5556" t="s">
        <v>3315</v>
      </c>
    </row>
    <row r="5557" spans="1:1" hidden="1" x14ac:dyDescent="0.2">
      <c r="A5557" t="s">
        <v>1922</v>
      </c>
    </row>
    <row r="5558" spans="1:1" hidden="1" x14ac:dyDescent="0.2">
      <c r="A5558" t="s">
        <v>3316</v>
      </c>
    </row>
    <row r="5559" spans="1:1" hidden="1" x14ac:dyDescent="0.2">
      <c r="A5559" t="s">
        <v>1924</v>
      </c>
    </row>
    <row r="5560" spans="1:1" hidden="1" x14ac:dyDescent="0.2">
      <c r="A5560" t="s">
        <v>1924</v>
      </c>
    </row>
    <row r="5561" spans="1:1" hidden="1" x14ac:dyDescent="0.2">
      <c r="A5561" t="s">
        <v>1936</v>
      </c>
    </row>
    <row r="5562" spans="1:1" hidden="1" x14ac:dyDescent="0.2">
      <c r="A5562" t="s">
        <v>3317</v>
      </c>
    </row>
    <row r="5563" spans="1:1" hidden="1" x14ac:dyDescent="0.2">
      <c r="A5563" t="s">
        <v>3321</v>
      </c>
    </row>
    <row r="5564" spans="1:1" hidden="1" x14ac:dyDescent="0.2">
      <c r="A5564" t="s">
        <v>1924</v>
      </c>
    </row>
    <row r="5565" spans="1:1" hidden="1" x14ac:dyDescent="0.2">
      <c r="A5565" t="s">
        <v>4216</v>
      </c>
    </row>
    <row r="5566" spans="1:1" hidden="1" x14ac:dyDescent="0.2">
      <c r="A5566" t="s">
        <v>1943</v>
      </c>
    </row>
    <row r="5567" spans="1:1" x14ac:dyDescent="0.2">
      <c r="A5567" t="s">
        <v>4217</v>
      </c>
    </row>
    <row r="5568" spans="1:1" hidden="1" x14ac:dyDescent="0.2">
      <c r="A5568" t="s">
        <v>3315</v>
      </c>
    </row>
    <row r="5569" spans="1:1" hidden="1" x14ac:dyDescent="0.2">
      <c r="A5569" t="s">
        <v>1922</v>
      </c>
    </row>
    <row r="5570" spans="1:1" hidden="1" x14ac:dyDescent="0.2">
      <c r="A5570" t="s">
        <v>3316</v>
      </c>
    </row>
    <row r="5571" spans="1:1" hidden="1" x14ac:dyDescent="0.2">
      <c r="A5571" t="s">
        <v>1924</v>
      </c>
    </row>
    <row r="5572" spans="1:1" hidden="1" x14ac:dyDescent="0.2">
      <c r="A5572" t="s">
        <v>1924</v>
      </c>
    </row>
    <row r="5573" spans="1:1" hidden="1" x14ac:dyDescent="0.2">
      <c r="A5573" t="s">
        <v>1936</v>
      </c>
    </row>
    <row r="5574" spans="1:1" hidden="1" x14ac:dyDescent="0.2">
      <c r="A5574" t="s">
        <v>3317</v>
      </c>
    </row>
    <row r="5575" spans="1:1" hidden="1" x14ac:dyDescent="0.2">
      <c r="A5575" t="s">
        <v>3321</v>
      </c>
    </row>
    <row r="5576" spans="1:1" hidden="1" x14ac:dyDescent="0.2">
      <c r="A5576" t="s">
        <v>1924</v>
      </c>
    </row>
    <row r="5577" spans="1:1" hidden="1" x14ac:dyDescent="0.2">
      <c r="A5577" t="s">
        <v>4218</v>
      </c>
    </row>
    <row r="5578" spans="1:1" hidden="1" x14ac:dyDescent="0.2">
      <c r="A5578" t="s">
        <v>1943</v>
      </c>
    </row>
    <row r="5579" spans="1:1" x14ac:dyDescent="0.2">
      <c r="A5579" t="s">
        <v>4219</v>
      </c>
    </row>
    <row r="5580" spans="1:1" hidden="1" x14ac:dyDescent="0.2">
      <c r="A5580" t="s">
        <v>3315</v>
      </c>
    </row>
    <row r="5581" spans="1:1" hidden="1" x14ac:dyDescent="0.2">
      <c r="A5581" t="s">
        <v>1922</v>
      </c>
    </row>
    <row r="5582" spans="1:1" hidden="1" x14ac:dyDescent="0.2">
      <c r="A5582" t="s">
        <v>3359</v>
      </c>
    </row>
    <row r="5583" spans="1:1" hidden="1" x14ac:dyDescent="0.2">
      <c r="A5583" t="s">
        <v>1924</v>
      </c>
    </row>
    <row r="5584" spans="1:1" hidden="1" x14ac:dyDescent="0.2">
      <c r="A5584" t="s">
        <v>1924</v>
      </c>
    </row>
    <row r="5585" spans="1:1" hidden="1" x14ac:dyDescent="0.2">
      <c r="A5585" t="s">
        <v>1936</v>
      </c>
    </row>
    <row r="5586" spans="1:1" hidden="1" x14ac:dyDescent="0.2">
      <c r="A5586" t="s">
        <v>3317</v>
      </c>
    </row>
    <row r="5587" spans="1:1" hidden="1" x14ac:dyDescent="0.2">
      <c r="A5587" t="s">
        <v>3360</v>
      </c>
    </row>
    <row r="5588" spans="1:1" hidden="1" x14ac:dyDescent="0.2">
      <c r="A5588" t="s">
        <v>1924</v>
      </c>
    </row>
    <row r="5589" spans="1:1" hidden="1" x14ac:dyDescent="0.2">
      <c r="A5589" t="s">
        <v>4220</v>
      </c>
    </row>
    <row r="5590" spans="1:1" hidden="1" x14ac:dyDescent="0.2">
      <c r="A5590" t="s">
        <v>2012</v>
      </c>
    </row>
    <row r="5591" spans="1:1" hidden="1" x14ac:dyDescent="0.2">
      <c r="A5591" t="s">
        <v>1920</v>
      </c>
    </row>
    <row r="5592" spans="1:1" hidden="1" x14ac:dyDescent="0.2">
      <c r="A5592" t="s">
        <v>4221</v>
      </c>
    </row>
    <row r="5593" spans="1:1" x14ac:dyDescent="0.2">
      <c r="A5593" t="s">
        <v>4222</v>
      </c>
    </row>
    <row r="5594" spans="1:1" hidden="1" x14ac:dyDescent="0.2">
      <c r="A5594" t="s">
        <v>3315</v>
      </c>
    </row>
    <row r="5595" spans="1:1" hidden="1" x14ac:dyDescent="0.2">
      <c r="A5595" t="s">
        <v>1922</v>
      </c>
    </row>
    <row r="5596" spans="1:1" hidden="1" x14ac:dyDescent="0.2">
      <c r="A5596" t="s">
        <v>3316</v>
      </c>
    </row>
    <row r="5597" spans="1:1" hidden="1" x14ac:dyDescent="0.2">
      <c r="A5597" t="s">
        <v>1924</v>
      </c>
    </row>
    <row r="5598" spans="1:1" hidden="1" x14ac:dyDescent="0.2">
      <c r="A5598" t="s">
        <v>1924</v>
      </c>
    </row>
    <row r="5599" spans="1:1" hidden="1" x14ac:dyDescent="0.2">
      <c r="A5599" t="s">
        <v>1936</v>
      </c>
    </row>
    <row r="5600" spans="1:1" hidden="1" x14ac:dyDescent="0.2">
      <c r="A5600" t="s">
        <v>3317</v>
      </c>
    </row>
    <row r="5601" spans="1:1" hidden="1" x14ac:dyDescent="0.2">
      <c r="A5601" t="s">
        <v>3321</v>
      </c>
    </row>
    <row r="5602" spans="1:1" hidden="1" x14ac:dyDescent="0.2">
      <c r="A5602" t="s">
        <v>1924</v>
      </c>
    </row>
    <row r="5603" spans="1:1" hidden="1" x14ac:dyDescent="0.2">
      <c r="A5603" t="s">
        <v>4223</v>
      </c>
    </row>
    <row r="5604" spans="1:1" hidden="1" x14ac:dyDescent="0.2">
      <c r="A5604" t="s">
        <v>1943</v>
      </c>
    </row>
    <row r="5605" spans="1:1" x14ac:dyDescent="0.2">
      <c r="A5605" t="s">
        <v>4224</v>
      </c>
    </row>
    <row r="5606" spans="1:1" hidden="1" x14ac:dyDescent="0.2">
      <c r="A5606" t="s">
        <v>3315</v>
      </c>
    </row>
    <row r="5607" spans="1:1" hidden="1" x14ac:dyDescent="0.2">
      <c r="A5607" t="s">
        <v>1922</v>
      </c>
    </row>
    <row r="5608" spans="1:1" hidden="1" x14ac:dyDescent="0.2">
      <c r="A5608" t="s">
        <v>3316</v>
      </c>
    </row>
    <row r="5609" spans="1:1" hidden="1" x14ac:dyDescent="0.2">
      <c r="A5609" t="s">
        <v>1924</v>
      </c>
    </row>
    <row r="5610" spans="1:1" hidden="1" x14ac:dyDescent="0.2">
      <c r="A5610" t="s">
        <v>1924</v>
      </c>
    </row>
    <row r="5611" spans="1:1" hidden="1" x14ac:dyDescent="0.2">
      <c r="A5611" t="s">
        <v>1936</v>
      </c>
    </row>
    <row r="5612" spans="1:1" hidden="1" x14ac:dyDescent="0.2">
      <c r="A5612" t="s">
        <v>3317</v>
      </c>
    </row>
    <row r="5613" spans="1:1" hidden="1" x14ac:dyDescent="0.2">
      <c r="A5613" t="s">
        <v>3321</v>
      </c>
    </row>
    <row r="5614" spans="1:1" hidden="1" x14ac:dyDescent="0.2">
      <c r="A5614" t="s">
        <v>1924</v>
      </c>
    </row>
    <row r="5615" spans="1:1" hidden="1" x14ac:dyDescent="0.2">
      <c r="A5615" t="s">
        <v>4225</v>
      </c>
    </row>
    <row r="5616" spans="1:1" hidden="1" x14ac:dyDescent="0.2">
      <c r="A5616" t="s">
        <v>1943</v>
      </c>
    </row>
    <row r="5617" spans="1:1" x14ac:dyDescent="0.2">
      <c r="A5617" t="s">
        <v>4226</v>
      </c>
    </row>
    <row r="5618" spans="1:1" hidden="1" x14ac:dyDescent="0.2">
      <c r="A5618" t="s">
        <v>3315</v>
      </c>
    </row>
    <row r="5619" spans="1:1" hidden="1" x14ac:dyDescent="0.2">
      <c r="A5619" t="s">
        <v>1922</v>
      </c>
    </row>
    <row r="5620" spans="1:1" hidden="1" x14ac:dyDescent="0.2">
      <c r="A5620" t="s">
        <v>3324</v>
      </c>
    </row>
    <row r="5621" spans="1:1" hidden="1" x14ac:dyDescent="0.2">
      <c r="A5621" t="s">
        <v>1924</v>
      </c>
    </row>
    <row r="5622" spans="1:1" hidden="1" x14ac:dyDescent="0.2">
      <c r="A5622" t="s">
        <v>1924</v>
      </c>
    </row>
    <row r="5623" spans="1:1" hidden="1" x14ac:dyDescent="0.2">
      <c r="A5623" t="s">
        <v>1936</v>
      </c>
    </row>
    <row r="5624" spans="1:1" hidden="1" x14ac:dyDescent="0.2">
      <c r="A5624" t="s">
        <v>3317</v>
      </c>
    </row>
    <row r="5625" spans="1:1" hidden="1" x14ac:dyDescent="0.2">
      <c r="A5625" t="s">
        <v>3330</v>
      </c>
    </row>
    <row r="5626" spans="1:1" hidden="1" x14ac:dyDescent="0.2">
      <c r="A5626" t="s">
        <v>1924</v>
      </c>
    </row>
    <row r="5627" spans="1:1" hidden="1" x14ac:dyDescent="0.2">
      <c r="A5627" t="s">
        <v>4227</v>
      </c>
    </row>
    <row r="5628" spans="1:1" hidden="1" x14ac:dyDescent="0.2">
      <c r="A5628" t="s">
        <v>1943</v>
      </c>
    </row>
    <row r="5629" spans="1:1" x14ac:dyDescent="0.2">
      <c r="A5629" t="s">
        <v>4228</v>
      </c>
    </row>
    <row r="5630" spans="1:1" hidden="1" x14ac:dyDescent="0.2">
      <c r="A5630" t="s">
        <v>3315</v>
      </c>
    </row>
    <row r="5631" spans="1:1" hidden="1" x14ac:dyDescent="0.2">
      <c r="A5631" t="s">
        <v>1922</v>
      </c>
    </row>
    <row r="5632" spans="1:1" hidden="1" x14ac:dyDescent="0.2">
      <c r="A5632" t="s">
        <v>3359</v>
      </c>
    </row>
    <row r="5633" spans="1:1" hidden="1" x14ac:dyDescent="0.2">
      <c r="A5633" t="s">
        <v>1924</v>
      </c>
    </row>
    <row r="5634" spans="1:1" hidden="1" x14ac:dyDescent="0.2">
      <c r="A5634" t="s">
        <v>1924</v>
      </c>
    </row>
    <row r="5635" spans="1:1" hidden="1" x14ac:dyDescent="0.2">
      <c r="A5635" t="s">
        <v>1936</v>
      </c>
    </row>
    <row r="5636" spans="1:1" hidden="1" x14ac:dyDescent="0.2">
      <c r="A5636" t="s">
        <v>3317</v>
      </c>
    </row>
    <row r="5637" spans="1:1" hidden="1" x14ac:dyDescent="0.2">
      <c r="A5637" t="s">
        <v>3360</v>
      </c>
    </row>
    <row r="5638" spans="1:1" hidden="1" x14ac:dyDescent="0.2">
      <c r="A5638" t="s">
        <v>1924</v>
      </c>
    </row>
    <row r="5639" spans="1:1" hidden="1" x14ac:dyDescent="0.2">
      <c r="A5639" t="s">
        <v>4229</v>
      </c>
    </row>
    <row r="5640" spans="1:1" hidden="1" x14ac:dyDescent="0.2">
      <c r="A5640" t="s">
        <v>1943</v>
      </c>
    </row>
    <row r="5641" spans="1:1" x14ac:dyDescent="0.2">
      <c r="A5641" t="s">
        <v>4230</v>
      </c>
    </row>
    <row r="5642" spans="1:1" hidden="1" x14ac:dyDescent="0.2">
      <c r="A5642" t="s">
        <v>3315</v>
      </c>
    </row>
    <row r="5643" spans="1:1" hidden="1" x14ac:dyDescent="0.2">
      <c r="A5643" t="s">
        <v>1922</v>
      </c>
    </row>
    <row r="5644" spans="1:1" hidden="1" x14ac:dyDescent="0.2">
      <c r="A5644" t="s">
        <v>3316</v>
      </c>
    </row>
    <row r="5645" spans="1:1" hidden="1" x14ac:dyDescent="0.2">
      <c r="A5645" t="s">
        <v>1924</v>
      </c>
    </row>
    <row r="5646" spans="1:1" hidden="1" x14ac:dyDescent="0.2">
      <c r="A5646" t="s">
        <v>1924</v>
      </c>
    </row>
    <row r="5647" spans="1:1" hidden="1" x14ac:dyDescent="0.2">
      <c r="A5647" t="s">
        <v>1936</v>
      </c>
    </row>
    <row r="5648" spans="1:1" hidden="1" x14ac:dyDescent="0.2">
      <c r="A5648" t="s">
        <v>3317</v>
      </c>
    </row>
    <row r="5649" spans="1:1" hidden="1" x14ac:dyDescent="0.2">
      <c r="A5649" t="s">
        <v>3321</v>
      </c>
    </row>
    <row r="5650" spans="1:1" hidden="1" x14ac:dyDescent="0.2">
      <c r="A5650" t="s">
        <v>1924</v>
      </c>
    </row>
    <row r="5651" spans="1:1" hidden="1" x14ac:dyDescent="0.2">
      <c r="A5651" t="s">
        <v>4231</v>
      </c>
    </row>
    <row r="5652" spans="1:1" hidden="1" x14ac:dyDescent="0.2">
      <c r="A5652" t="s">
        <v>1943</v>
      </c>
    </row>
    <row r="5653" spans="1:1" x14ac:dyDescent="0.2">
      <c r="A5653" t="s">
        <v>4232</v>
      </c>
    </row>
    <row r="5654" spans="1:1" hidden="1" x14ac:dyDescent="0.2">
      <c r="A5654" t="s">
        <v>3315</v>
      </c>
    </row>
    <row r="5655" spans="1:1" hidden="1" x14ac:dyDescent="0.2">
      <c r="A5655" t="s">
        <v>1922</v>
      </c>
    </row>
    <row r="5656" spans="1:1" hidden="1" x14ac:dyDescent="0.2">
      <c r="A5656" t="s">
        <v>3324</v>
      </c>
    </row>
    <row r="5657" spans="1:1" hidden="1" x14ac:dyDescent="0.2">
      <c r="A5657" t="s">
        <v>1924</v>
      </c>
    </row>
    <row r="5658" spans="1:1" hidden="1" x14ac:dyDescent="0.2">
      <c r="A5658" t="s">
        <v>1924</v>
      </c>
    </row>
    <row r="5659" spans="1:1" hidden="1" x14ac:dyDescent="0.2">
      <c r="A5659" t="s">
        <v>1936</v>
      </c>
    </row>
    <row r="5660" spans="1:1" hidden="1" x14ac:dyDescent="0.2">
      <c r="A5660" t="s">
        <v>3317</v>
      </c>
    </row>
    <row r="5661" spans="1:1" hidden="1" x14ac:dyDescent="0.2">
      <c r="A5661" t="s">
        <v>3330</v>
      </c>
    </row>
    <row r="5662" spans="1:1" hidden="1" x14ac:dyDescent="0.2">
      <c r="A5662" t="s">
        <v>1924</v>
      </c>
    </row>
    <row r="5663" spans="1:1" hidden="1" x14ac:dyDescent="0.2">
      <c r="A5663" t="s">
        <v>4233</v>
      </c>
    </row>
    <row r="5664" spans="1:1" hidden="1" x14ac:dyDescent="0.2">
      <c r="A5664" t="s">
        <v>1943</v>
      </c>
    </row>
    <row r="5665" spans="1:1" x14ac:dyDescent="0.2">
      <c r="A5665" t="s">
        <v>4234</v>
      </c>
    </row>
    <row r="5666" spans="1:1" hidden="1" x14ac:dyDescent="0.2">
      <c r="A5666" t="s">
        <v>3315</v>
      </c>
    </row>
    <row r="5667" spans="1:1" hidden="1" x14ac:dyDescent="0.2">
      <c r="A5667" t="s">
        <v>1922</v>
      </c>
    </row>
    <row r="5668" spans="1:1" hidden="1" x14ac:dyDescent="0.2">
      <c r="A5668" t="s">
        <v>3316</v>
      </c>
    </row>
    <row r="5669" spans="1:1" hidden="1" x14ac:dyDescent="0.2">
      <c r="A5669" t="s">
        <v>1924</v>
      </c>
    </row>
    <row r="5670" spans="1:1" hidden="1" x14ac:dyDescent="0.2">
      <c r="A5670" t="s">
        <v>1924</v>
      </c>
    </row>
    <row r="5671" spans="1:1" hidden="1" x14ac:dyDescent="0.2">
      <c r="A5671" t="s">
        <v>1936</v>
      </c>
    </row>
    <row r="5672" spans="1:1" hidden="1" x14ac:dyDescent="0.2">
      <c r="A5672" t="s">
        <v>3317</v>
      </c>
    </row>
    <row r="5673" spans="1:1" hidden="1" x14ac:dyDescent="0.2">
      <c r="A5673" t="s">
        <v>3321</v>
      </c>
    </row>
    <row r="5674" spans="1:1" hidden="1" x14ac:dyDescent="0.2">
      <c r="A5674" t="s">
        <v>1924</v>
      </c>
    </row>
    <row r="5675" spans="1:1" hidden="1" x14ac:dyDescent="0.2">
      <c r="A5675" t="s">
        <v>4235</v>
      </c>
    </row>
    <row r="5676" spans="1:1" hidden="1" x14ac:dyDescent="0.2">
      <c r="A5676" t="s">
        <v>1943</v>
      </c>
    </row>
    <row r="5677" spans="1:1" x14ac:dyDescent="0.2">
      <c r="A5677" t="s">
        <v>4236</v>
      </c>
    </row>
    <row r="5678" spans="1:1" hidden="1" x14ac:dyDescent="0.2">
      <c r="A5678" t="s">
        <v>3315</v>
      </c>
    </row>
    <row r="5679" spans="1:1" hidden="1" x14ac:dyDescent="0.2">
      <c r="A5679" t="s">
        <v>1922</v>
      </c>
    </row>
    <row r="5680" spans="1:1" hidden="1" x14ac:dyDescent="0.2">
      <c r="A5680" t="s">
        <v>3316</v>
      </c>
    </row>
    <row r="5681" spans="1:1" hidden="1" x14ac:dyDescent="0.2">
      <c r="A5681" t="s">
        <v>1924</v>
      </c>
    </row>
    <row r="5682" spans="1:1" hidden="1" x14ac:dyDescent="0.2">
      <c r="A5682" t="s">
        <v>1924</v>
      </c>
    </row>
    <row r="5683" spans="1:1" hidden="1" x14ac:dyDescent="0.2">
      <c r="A5683" t="s">
        <v>1936</v>
      </c>
    </row>
    <row r="5684" spans="1:1" hidden="1" x14ac:dyDescent="0.2">
      <c r="A5684" t="s">
        <v>3317</v>
      </c>
    </row>
    <row r="5685" spans="1:1" hidden="1" x14ac:dyDescent="0.2">
      <c r="A5685" t="s">
        <v>3321</v>
      </c>
    </row>
    <row r="5686" spans="1:1" hidden="1" x14ac:dyDescent="0.2">
      <c r="A5686" t="s">
        <v>1924</v>
      </c>
    </row>
    <row r="5687" spans="1:1" hidden="1" x14ac:dyDescent="0.2">
      <c r="A5687" t="s">
        <v>4237</v>
      </c>
    </row>
    <row r="5688" spans="1:1" hidden="1" x14ac:dyDescent="0.2">
      <c r="A5688" t="s">
        <v>1943</v>
      </c>
    </row>
    <row r="5689" spans="1:1" x14ac:dyDescent="0.2">
      <c r="A5689" t="s">
        <v>4238</v>
      </c>
    </row>
    <row r="5690" spans="1:1" hidden="1" x14ac:dyDescent="0.2">
      <c r="A5690" t="s">
        <v>3315</v>
      </c>
    </row>
    <row r="5691" spans="1:1" hidden="1" x14ac:dyDescent="0.2">
      <c r="A5691" t="s">
        <v>1922</v>
      </c>
    </row>
    <row r="5692" spans="1:1" hidden="1" x14ac:dyDescent="0.2">
      <c r="A5692" t="s">
        <v>3324</v>
      </c>
    </row>
    <row r="5693" spans="1:1" hidden="1" x14ac:dyDescent="0.2">
      <c r="A5693" t="s">
        <v>1924</v>
      </c>
    </row>
    <row r="5694" spans="1:1" hidden="1" x14ac:dyDescent="0.2">
      <c r="A5694" t="s">
        <v>1924</v>
      </c>
    </row>
    <row r="5695" spans="1:1" hidden="1" x14ac:dyDescent="0.2">
      <c r="A5695" t="s">
        <v>1936</v>
      </c>
    </row>
    <row r="5696" spans="1:1" hidden="1" x14ac:dyDescent="0.2">
      <c r="A5696" t="s">
        <v>3317</v>
      </c>
    </row>
    <row r="5697" spans="1:1" hidden="1" x14ac:dyDescent="0.2">
      <c r="A5697" t="s">
        <v>3330</v>
      </c>
    </row>
    <row r="5698" spans="1:1" hidden="1" x14ac:dyDescent="0.2">
      <c r="A5698" t="s">
        <v>1924</v>
      </c>
    </row>
    <row r="5699" spans="1:1" hidden="1" x14ac:dyDescent="0.2">
      <c r="A5699" t="s">
        <v>4239</v>
      </c>
    </row>
    <row r="5700" spans="1:1" hidden="1" x14ac:dyDescent="0.2">
      <c r="A5700" t="s">
        <v>1943</v>
      </c>
    </row>
    <row r="5701" spans="1:1" x14ac:dyDescent="0.2">
      <c r="A5701" t="s">
        <v>4240</v>
      </c>
    </row>
    <row r="5702" spans="1:1" hidden="1" x14ac:dyDescent="0.2">
      <c r="A5702" t="s">
        <v>3315</v>
      </c>
    </row>
    <row r="5703" spans="1:1" hidden="1" x14ac:dyDescent="0.2">
      <c r="A5703" t="s">
        <v>1922</v>
      </c>
    </row>
    <row r="5704" spans="1:1" hidden="1" x14ac:dyDescent="0.2">
      <c r="A5704" t="s">
        <v>3324</v>
      </c>
    </row>
    <row r="5705" spans="1:1" hidden="1" x14ac:dyDescent="0.2">
      <c r="A5705" t="s">
        <v>1924</v>
      </c>
    </row>
    <row r="5706" spans="1:1" hidden="1" x14ac:dyDescent="0.2">
      <c r="A5706" t="s">
        <v>1924</v>
      </c>
    </row>
    <row r="5707" spans="1:1" hidden="1" x14ac:dyDescent="0.2">
      <c r="A5707" t="s">
        <v>1936</v>
      </c>
    </row>
    <row r="5708" spans="1:1" hidden="1" x14ac:dyDescent="0.2">
      <c r="A5708" t="s">
        <v>3317</v>
      </c>
    </row>
    <row r="5709" spans="1:1" hidden="1" x14ac:dyDescent="0.2">
      <c r="A5709" t="s">
        <v>3325</v>
      </c>
    </row>
    <row r="5710" spans="1:1" hidden="1" x14ac:dyDescent="0.2">
      <c r="A5710" t="s">
        <v>1924</v>
      </c>
    </row>
    <row r="5711" spans="1:1" hidden="1" x14ac:dyDescent="0.2">
      <c r="A5711" t="s">
        <v>4241</v>
      </c>
    </row>
    <row r="5712" spans="1:1" hidden="1" x14ac:dyDescent="0.2">
      <c r="A5712" t="s">
        <v>1943</v>
      </c>
    </row>
    <row r="5713" spans="1:1" x14ac:dyDescent="0.2">
      <c r="A5713" t="s">
        <v>4242</v>
      </c>
    </row>
    <row r="5714" spans="1:1" hidden="1" x14ac:dyDescent="0.2">
      <c r="A5714" t="s">
        <v>3315</v>
      </c>
    </row>
    <row r="5715" spans="1:1" hidden="1" x14ac:dyDescent="0.2">
      <c r="A5715" t="s">
        <v>1922</v>
      </c>
    </row>
    <row r="5716" spans="1:1" hidden="1" x14ac:dyDescent="0.2">
      <c r="A5716" t="s">
        <v>3324</v>
      </c>
    </row>
    <row r="5717" spans="1:1" hidden="1" x14ac:dyDescent="0.2">
      <c r="A5717" t="s">
        <v>1924</v>
      </c>
    </row>
    <row r="5718" spans="1:1" hidden="1" x14ac:dyDescent="0.2">
      <c r="A5718" t="s">
        <v>1924</v>
      </c>
    </row>
    <row r="5719" spans="1:1" hidden="1" x14ac:dyDescent="0.2">
      <c r="A5719" t="s">
        <v>1936</v>
      </c>
    </row>
    <row r="5720" spans="1:1" hidden="1" x14ac:dyDescent="0.2">
      <c r="A5720" t="s">
        <v>3317</v>
      </c>
    </row>
    <row r="5721" spans="1:1" hidden="1" x14ac:dyDescent="0.2">
      <c r="A5721" t="s">
        <v>3330</v>
      </c>
    </row>
    <row r="5722" spans="1:1" hidden="1" x14ac:dyDescent="0.2">
      <c r="A5722" t="s">
        <v>1924</v>
      </c>
    </row>
    <row r="5723" spans="1:1" hidden="1" x14ac:dyDescent="0.2">
      <c r="A5723" t="s">
        <v>4243</v>
      </c>
    </row>
    <row r="5724" spans="1:1" hidden="1" x14ac:dyDescent="0.2">
      <c r="A5724" t="s">
        <v>1943</v>
      </c>
    </row>
    <row r="5725" spans="1:1" x14ac:dyDescent="0.2">
      <c r="A5725" t="s">
        <v>4244</v>
      </c>
    </row>
    <row r="5726" spans="1:1" hidden="1" x14ac:dyDescent="0.2">
      <c r="A5726" t="s">
        <v>3315</v>
      </c>
    </row>
    <row r="5727" spans="1:1" hidden="1" x14ac:dyDescent="0.2">
      <c r="A5727" t="s">
        <v>1922</v>
      </c>
    </row>
    <row r="5728" spans="1:1" hidden="1" x14ac:dyDescent="0.2">
      <c r="A5728" t="s">
        <v>3324</v>
      </c>
    </row>
    <row r="5729" spans="1:1" hidden="1" x14ac:dyDescent="0.2">
      <c r="A5729" t="s">
        <v>1924</v>
      </c>
    </row>
    <row r="5730" spans="1:1" hidden="1" x14ac:dyDescent="0.2">
      <c r="A5730" t="s">
        <v>1924</v>
      </c>
    </row>
    <row r="5731" spans="1:1" hidden="1" x14ac:dyDescent="0.2">
      <c r="A5731" t="s">
        <v>1936</v>
      </c>
    </row>
    <row r="5732" spans="1:1" hidden="1" x14ac:dyDescent="0.2">
      <c r="A5732" t="s">
        <v>3317</v>
      </c>
    </row>
    <row r="5733" spans="1:1" hidden="1" x14ac:dyDescent="0.2">
      <c r="A5733" t="s">
        <v>3325</v>
      </c>
    </row>
    <row r="5734" spans="1:1" hidden="1" x14ac:dyDescent="0.2">
      <c r="A5734" t="s">
        <v>1924</v>
      </c>
    </row>
    <row r="5735" spans="1:1" hidden="1" x14ac:dyDescent="0.2">
      <c r="A5735" t="s">
        <v>4245</v>
      </c>
    </row>
    <row r="5736" spans="1:1" hidden="1" x14ac:dyDescent="0.2">
      <c r="A5736" t="s">
        <v>1943</v>
      </c>
    </row>
    <row r="5737" spans="1:1" x14ac:dyDescent="0.2">
      <c r="A5737" t="s">
        <v>4246</v>
      </c>
    </row>
    <row r="5738" spans="1:1" hidden="1" x14ac:dyDescent="0.2">
      <c r="A5738" t="s">
        <v>3315</v>
      </c>
    </row>
    <row r="5739" spans="1:1" hidden="1" x14ac:dyDescent="0.2">
      <c r="A5739" t="s">
        <v>1922</v>
      </c>
    </row>
    <row r="5740" spans="1:1" hidden="1" x14ac:dyDescent="0.2">
      <c r="A5740" t="s">
        <v>3324</v>
      </c>
    </row>
    <row r="5741" spans="1:1" hidden="1" x14ac:dyDescent="0.2">
      <c r="A5741" t="s">
        <v>1924</v>
      </c>
    </row>
    <row r="5742" spans="1:1" hidden="1" x14ac:dyDescent="0.2">
      <c r="A5742" t="s">
        <v>1924</v>
      </c>
    </row>
    <row r="5743" spans="1:1" hidden="1" x14ac:dyDescent="0.2">
      <c r="A5743" t="s">
        <v>1936</v>
      </c>
    </row>
    <row r="5744" spans="1:1" hidden="1" x14ac:dyDescent="0.2">
      <c r="A5744" t="s">
        <v>3317</v>
      </c>
    </row>
    <row r="5745" spans="1:1" hidden="1" x14ac:dyDescent="0.2">
      <c r="A5745" t="s">
        <v>3330</v>
      </c>
    </row>
    <row r="5746" spans="1:1" hidden="1" x14ac:dyDescent="0.2">
      <c r="A5746" t="s">
        <v>1924</v>
      </c>
    </row>
    <row r="5747" spans="1:1" hidden="1" x14ac:dyDescent="0.2">
      <c r="A5747" t="s">
        <v>4247</v>
      </c>
    </row>
    <row r="5748" spans="1:1" hidden="1" x14ac:dyDescent="0.2">
      <c r="A5748" t="s">
        <v>1943</v>
      </c>
    </row>
    <row r="5749" spans="1:1" x14ac:dyDescent="0.2">
      <c r="A5749" t="s">
        <v>4248</v>
      </c>
    </row>
    <row r="5750" spans="1:1" hidden="1" x14ac:dyDescent="0.2">
      <c r="A5750" t="s">
        <v>3315</v>
      </c>
    </row>
    <row r="5751" spans="1:1" hidden="1" x14ac:dyDescent="0.2">
      <c r="A5751" t="s">
        <v>1922</v>
      </c>
    </row>
    <row r="5752" spans="1:1" hidden="1" x14ac:dyDescent="0.2">
      <c r="A5752" t="s">
        <v>3316</v>
      </c>
    </row>
    <row r="5753" spans="1:1" hidden="1" x14ac:dyDescent="0.2">
      <c r="A5753" t="s">
        <v>1924</v>
      </c>
    </row>
    <row r="5754" spans="1:1" hidden="1" x14ac:dyDescent="0.2">
      <c r="A5754" t="s">
        <v>1924</v>
      </c>
    </row>
    <row r="5755" spans="1:1" hidden="1" x14ac:dyDescent="0.2">
      <c r="A5755" t="s">
        <v>1936</v>
      </c>
    </row>
    <row r="5756" spans="1:1" hidden="1" x14ac:dyDescent="0.2">
      <c r="A5756" t="s">
        <v>3317</v>
      </c>
    </row>
    <row r="5757" spans="1:1" hidden="1" x14ac:dyDescent="0.2">
      <c r="A5757" t="s">
        <v>3321</v>
      </c>
    </row>
    <row r="5758" spans="1:1" hidden="1" x14ac:dyDescent="0.2">
      <c r="A5758" t="s">
        <v>1924</v>
      </c>
    </row>
    <row r="5759" spans="1:1" hidden="1" x14ac:dyDescent="0.2">
      <c r="A5759" t="s">
        <v>4249</v>
      </c>
    </row>
    <row r="5760" spans="1:1" hidden="1" x14ac:dyDescent="0.2">
      <c r="A5760" t="s">
        <v>1943</v>
      </c>
    </row>
    <row r="5761" spans="1:1" x14ac:dyDescent="0.2">
      <c r="A5761" t="s">
        <v>4250</v>
      </c>
    </row>
    <row r="5762" spans="1:1" hidden="1" x14ac:dyDescent="0.2">
      <c r="A5762" t="s">
        <v>3315</v>
      </c>
    </row>
    <row r="5763" spans="1:1" hidden="1" x14ac:dyDescent="0.2">
      <c r="A5763" t="s">
        <v>1922</v>
      </c>
    </row>
    <row r="5764" spans="1:1" hidden="1" x14ac:dyDescent="0.2">
      <c r="A5764" t="s">
        <v>3324</v>
      </c>
    </row>
    <row r="5765" spans="1:1" hidden="1" x14ac:dyDescent="0.2">
      <c r="A5765" t="s">
        <v>1924</v>
      </c>
    </row>
    <row r="5766" spans="1:1" hidden="1" x14ac:dyDescent="0.2">
      <c r="A5766" t="s">
        <v>1924</v>
      </c>
    </row>
    <row r="5767" spans="1:1" hidden="1" x14ac:dyDescent="0.2">
      <c r="A5767" t="s">
        <v>1936</v>
      </c>
    </row>
    <row r="5768" spans="1:1" hidden="1" x14ac:dyDescent="0.2">
      <c r="A5768" t="s">
        <v>3317</v>
      </c>
    </row>
    <row r="5769" spans="1:1" hidden="1" x14ac:dyDescent="0.2">
      <c r="A5769" t="s">
        <v>3330</v>
      </c>
    </row>
    <row r="5770" spans="1:1" hidden="1" x14ac:dyDescent="0.2">
      <c r="A5770" t="s">
        <v>1924</v>
      </c>
    </row>
    <row r="5771" spans="1:1" hidden="1" x14ac:dyDescent="0.2">
      <c r="A5771" t="s">
        <v>4251</v>
      </c>
    </row>
    <row r="5772" spans="1:1" hidden="1" x14ac:dyDescent="0.2">
      <c r="A5772" t="s">
        <v>1943</v>
      </c>
    </row>
    <row r="5773" spans="1:1" x14ac:dyDescent="0.2">
      <c r="A5773" t="s">
        <v>4252</v>
      </c>
    </row>
    <row r="5774" spans="1:1" hidden="1" x14ac:dyDescent="0.2">
      <c r="A5774" t="s">
        <v>3315</v>
      </c>
    </row>
    <row r="5775" spans="1:1" hidden="1" x14ac:dyDescent="0.2">
      <c r="A5775" t="s">
        <v>1922</v>
      </c>
    </row>
    <row r="5776" spans="1:1" hidden="1" x14ac:dyDescent="0.2">
      <c r="A5776" t="s">
        <v>3316</v>
      </c>
    </row>
    <row r="5777" spans="1:1" hidden="1" x14ac:dyDescent="0.2">
      <c r="A5777" t="s">
        <v>1924</v>
      </c>
    </row>
    <row r="5778" spans="1:1" hidden="1" x14ac:dyDescent="0.2">
      <c r="A5778" t="s">
        <v>1924</v>
      </c>
    </row>
    <row r="5779" spans="1:1" hidden="1" x14ac:dyDescent="0.2">
      <c r="A5779" t="s">
        <v>1936</v>
      </c>
    </row>
    <row r="5780" spans="1:1" hidden="1" x14ac:dyDescent="0.2">
      <c r="A5780" t="s">
        <v>3317</v>
      </c>
    </row>
    <row r="5781" spans="1:1" hidden="1" x14ac:dyDescent="0.2">
      <c r="A5781" t="s">
        <v>3321</v>
      </c>
    </row>
    <row r="5782" spans="1:1" hidden="1" x14ac:dyDescent="0.2">
      <c r="A5782" t="s">
        <v>1924</v>
      </c>
    </row>
    <row r="5783" spans="1:1" hidden="1" x14ac:dyDescent="0.2">
      <c r="A5783" t="s">
        <v>4253</v>
      </c>
    </row>
    <row r="5784" spans="1:1" hidden="1" x14ac:dyDescent="0.2">
      <c r="A5784" t="s">
        <v>1943</v>
      </c>
    </row>
    <row r="5785" spans="1:1" x14ac:dyDescent="0.2">
      <c r="A5785" t="s">
        <v>4254</v>
      </c>
    </row>
    <row r="5786" spans="1:1" hidden="1" x14ac:dyDescent="0.2">
      <c r="A5786" t="s">
        <v>3315</v>
      </c>
    </row>
    <row r="5787" spans="1:1" hidden="1" x14ac:dyDescent="0.2">
      <c r="A5787" t="s">
        <v>1922</v>
      </c>
    </row>
    <row r="5788" spans="1:1" hidden="1" x14ac:dyDescent="0.2">
      <c r="A5788" t="s">
        <v>3324</v>
      </c>
    </row>
    <row r="5789" spans="1:1" hidden="1" x14ac:dyDescent="0.2">
      <c r="A5789" t="s">
        <v>1924</v>
      </c>
    </row>
    <row r="5790" spans="1:1" hidden="1" x14ac:dyDescent="0.2">
      <c r="A5790" t="s">
        <v>1924</v>
      </c>
    </row>
    <row r="5791" spans="1:1" hidden="1" x14ac:dyDescent="0.2">
      <c r="A5791" t="s">
        <v>1936</v>
      </c>
    </row>
    <row r="5792" spans="1:1" hidden="1" x14ac:dyDescent="0.2">
      <c r="A5792" t="s">
        <v>3317</v>
      </c>
    </row>
    <row r="5793" spans="1:1" hidden="1" x14ac:dyDescent="0.2">
      <c r="A5793" t="s">
        <v>3330</v>
      </c>
    </row>
    <row r="5794" spans="1:1" hidden="1" x14ac:dyDescent="0.2">
      <c r="A5794" t="s">
        <v>1924</v>
      </c>
    </row>
    <row r="5795" spans="1:1" hidden="1" x14ac:dyDescent="0.2">
      <c r="A5795" t="s">
        <v>4255</v>
      </c>
    </row>
    <row r="5796" spans="1:1" hidden="1" x14ac:dyDescent="0.2">
      <c r="A5796" t="s">
        <v>1943</v>
      </c>
    </row>
    <row r="5797" spans="1:1" x14ac:dyDescent="0.2">
      <c r="A5797" t="s">
        <v>4256</v>
      </c>
    </row>
    <row r="5798" spans="1:1" hidden="1" x14ac:dyDescent="0.2">
      <c r="A5798" t="s">
        <v>3315</v>
      </c>
    </row>
    <row r="5799" spans="1:1" hidden="1" x14ac:dyDescent="0.2">
      <c r="A5799" t="s">
        <v>1922</v>
      </c>
    </row>
    <row r="5800" spans="1:1" hidden="1" x14ac:dyDescent="0.2">
      <c r="A5800" t="s">
        <v>3324</v>
      </c>
    </row>
    <row r="5801" spans="1:1" hidden="1" x14ac:dyDescent="0.2">
      <c r="A5801" t="s">
        <v>1924</v>
      </c>
    </row>
    <row r="5802" spans="1:1" hidden="1" x14ac:dyDescent="0.2">
      <c r="A5802" t="s">
        <v>1924</v>
      </c>
    </row>
    <row r="5803" spans="1:1" hidden="1" x14ac:dyDescent="0.2">
      <c r="A5803" t="s">
        <v>1936</v>
      </c>
    </row>
    <row r="5804" spans="1:1" hidden="1" x14ac:dyDescent="0.2">
      <c r="A5804" t="s">
        <v>3317</v>
      </c>
    </row>
    <row r="5805" spans="1:1" hidden="1" x14ac:dyDescent="0.2">
      <c r="A5805" t="s">
        <v>3330</v>
      </c>
    </row>
    <row r="5806" spans="1:1" hidden="1" x14ac:dyDescent="0.2">
      <c r="A5806" t="s">
        <v>1924</v>
      </c>
    </row>
    <row r="5807" spans="1:1" hidden="1" x14ac:dyDescent="0.2">
      <c r="A5807" t="s">
        <v>4257</v>
      </c>
    </row>
    <row r="5808" spans="1:1" hidden="1" x14ac:dyDescent="0.2">
      <c r="A5808" t="s">
        <v>1943</v>
      </c>
    </row>
    <row r="5809" spans="1:1" x14ac:dyDescent="0.2">
      <c r="A5809" t="s">
        <v>4258</v>
      </c>
    </row>
    <row r="5810" spans="1:1" hidden="1" x14ac:dyDescent="0.2">
      <c r="A5810" t="s">
        <v>3315</v>
      </c>
    </row>
    <row r="5811" spans="1:1" hidden="1" x14ac:dyDescent="0.2">
      <c r="A5811" t="s">
        <v>1922</v>
      </c>
    </row>
    <row r="5812" spans="1:1" hidden="1" x14ac:dyDescent="0.2">
      <c r="A5812" t="s">
        <v>3316</v>
      </c>
    </row>
    <row r="5813" spans="1:1" hidden="1" x14ac:dyDescent="0.2">
      <c r="A5813" t="s">
        <v>1924</v>
      </c>
    </row>
    <row r="5814" spans="1:1" hidden="1" x14ac:dyDescent="0.2">
      <c r="A5814" t="s">
        <v>1924</v>
      </c>
    </row>
    <row r="5815" spans="1:1" hidden="1" x14ac:dyDescent="0.2">
      <c r="A5815" t="s">
        <v>1936</v>
      </c>
    </row>
    <row r="5816" spans="1:1" hidden="1" x14ac:dyDescent="0.2">
      <c r="A5816" t="s">
        <v>3317</v>
      </c>
    </row>
    <row r="5817" spans="1:1" hidden="1" x14ac:dyDescent="0.2">
      <c r="A5817" t="s">
        <v>3321</v>
      </c>
    </row>
    <row r="5818" spans="1:1" hidden="1" x14ac:dyDescent="0.2">
      <c r="A5818" t="s">
        <v>1924</v>
      </c>
    </row>
    <row r="5819" spans="1:1" hidden="1" x14ac:dyDescent="0.2">
      <c r="A5819" t="s">
        <v>4259</v>
      </c>
    </row>
    <row r="5820" spans="1:1" hidden="1" x14ac:dyDescent="0.2">
      <c r="A5820" t="s">
        <v>1943</v>
      </c>
    </row>
    <row r="5821" spans="1:1" x14ac:dyDescent="0.2">
      <c r="A5821" t="s">
        <v>4260</v>
      </c>
    </row>
    <row r="5822" spans="1:1" hidden="1" x14ac:dyDescent="0.2">
      <c r="A5822" t="s">
        <v>3315</v>
      </c>
    </row>
    <row r="5823" spans="1:1" hidden="1" x14ac:dyDescent="0.2">
      <c r="A5823" t="s">
        <v>1922</v>
      </c>
    </row>
    <row r="5824" spans="1:1" hidden="1" x14ac:dyDescent="0.2">
      <c r="A5824" t="s">
        <v>3324</v>
      </c>
    </row>
    <row r="5825" spans="1:1" hidden="1" x14ac:dyDescent="0.2">
      <c r="A5825" t="s">
        <v>1924</v>
      </c>
    </row>
    <row r="5826" spans="1:1" hidden="1" x14ac:dyDescent="0.2">
      <c r="A5826" t="s">
        <v>1924</v>
      </c>
    </row>
    <row r="5827" spans="1:1" hidden="1" x14ac:dyDescent="0.2">
      <c r="A5827" t="s">
        <v>1936</v>
      </c>
    </row>
    <row r="5828" spans="1:1" hidden="1" x14ac:dyDescent="0.2">
      <c r="A5828" t="s">
        <v>3317</v>
      </c>
    </row>
    <row r="5829" spans="1:1" hidden="1" x14ac:dyDescent="0.2">
      <c r="A5829" t="s">
        <v>3325</v>
      </c>
    </row>
    <row r="5830" spans="1:1" hidden="1" x14ac:dyDescent="0.2">
      <c r="A5830" t="s">
        <v>1924</v>
      </c>
    </row>
    <row r="5831" spans="1:1" hidden="1" x14ac:dyDescent="0.2">
      <c r="A5831" t="s">
        <v>4261</v>
      </c>
    </row>
    <row r="5832" spans="1:1" hidden="1" x14ac:dyDescent="0.2">
      <c r="A5832" t="s">
        <v>1943</v>
      </c>
    </row>
    <row r="5833" spans="1:1" x14ac:dyDescent="0.2">
      <c r="A5833" t="s">
        <v>4262</v>
      </c>
    </row>
    <row r="5834" spans="1:1" hidden="1" x14ac:dyDescent="0.2">
      <c r="A5834" t="s">
        <v>3315</v>
      </c>
    </row>
    <row r="5835" spans="1:1" hidden="1" x14ac:dyDescent="0.2">
      <c r="A5835" t="s">
        <v>1922</v>
      </c>
    </row>
    <row r="5836" spans="1:1" hidden="1" x14ac:dyDescent="0.2">
      <c r="A5836" t="s">
        <v>3316</v>
      </c>
    </row>
    <row r="5837" spans="1:1" hidden="1" x14ac:dyDescent="0.2">
      <c r="A5837" t="s">
        <v>1924</v>
      </c>
    </row>
    <row r="5838" spans="1:1" hidden="1" x14ac:dyDescent="0.2">
      <c r="A5838" t="s">
        <v>1924</v>
      </c>
    </row>
    <row r="5839" spans="1:1" hidden="1" x14ac:dyDescent="0.2">
      <c r="A5839" t="s">
        <v>1936</v>
      </c>
    </row>
    <row r="5840" spans="1:1" hidden="1" x14ac:dyDescent="0.2">
      <c r="A5840" t="s">
        <v>3317</v>
      </c>
    </row>
    <row r="5841" spans="1:1" hidden="1" x14ac:dyDescent="0.2">
      <c r="A5841" t="s">
        <v>3321</v>
      </c>
    </row>
    <row r="5842" spans="1:1" hidden="1" x14ac:dyDescent="0.2">
      <c r="A5842" t="s">
        <v>1924</v>
      </c>
    </row>
    <row r="5843" spans="1:1" hidden="1" x14ac:dyDescent="0.2">
      <c r="A5843" t="s">
        <v>4263</v>
      </c>
    </row>
    <row r="5844" spans="1:1" hidden="1" x14ac:dyDescent="0.2">
      <c r="A5844" t="s">
        <v>1943</v>
      </c>
    </row>
    <row r="5845" spans="1:1" x14ac:dyDescent="0.2">
      <c r="A5845" t="s">
        <v>4264</v>
      </c>
    </row>
    <row r="5846" spans="1:1" hidden="1" x14ac:dyDescent="0.2">
      <c r="A5846" t="s">
        <v>3315</v>
      </c>
    </row>
    <row r="5847" spans="1:1" hidden="1" x14ac:dyDescent="0.2">
      <c r="A5847" t="s">
        <v>1922</v>
      </c>
    </row>
    <row r="5848" spans="1:1" hidden="1" x14ac:dyDescent="0.2">
      <c r="A5848" t="s">
        <v>3316</v>
      </c>
    </row>
    <row r="5849" spans="1:1" hidden="1" x14ac:dyDescent="0.2">
      <c r="A5849" t="s">
        <v>1924</v>
      </c>
    </row>
    <row r="5850" spans="1:1" hidden="1" x14ac:dyDescent="0.2">
      <c r="A5850" t="s">
        <v>1924</v>
      </c>
    </row>
    <row r="5851" spans="1:1" hidden="1" x14ac:dyDescent="0.2">
      <c r="A5851" t="s">
        <v>1936</v>
      </c>
    </row>
    <row r="5852" spans="1:1" hidden="1" x14ac:dyDescent="0.2">
      <c r="A5852" t="s">
        <v>3317</v>
      </c>
    </row>
    <row r="5853" spans="1:1" hidden="1" x14ac:dyDescent="0.2">
      <c r="A5853" t="s">
        <v>3321</v>
      </c>
    </row>
    <row r="5854" spans="1:1" hidden="1" x14ac:dyDescent="0.2">
      <c r="A5854" t="s">
        <v>1924</v>
      </c>
    </row>
    <row r="5855" spans="1:1" hidden="1" x14ac:dyDescent="0.2">
      <c r="A5855" t="s">
        <v>4265</v>
      </c>
    </row>
    <row r="5856" spans="1:1" hidden="1" x14ac:dyDescent="0.2">
      <c r="A5856" t="s">
        <v>1943</v>
      </c>
    </row>
    <row r="5857" spans="1:1" x14ac:dyDescent="0.2">
      <c r="A5857" t="s">
        <v>4266</v>
      </c>
    </row>
    <row r="5858" spans="1:1" hidden="1" x14ac:dyDescent="0.2">
      <c r="A5858" t="s">
        <v>3315</v>
      </c>
    </row>
    <row r="5859" spans="1:1" hidden="1" x14ac:dyDescent="0.2">
      <c r="A5859" t="s">
        <v>1922</v>
      </c>
    </row>
    <row r="5860" spans="1:1" hidden="1" x14ac:dyDescent="0.2">
      <c r="A5860" t="s">
        <v>3316</v>
      </c>
    </row>
    <row r="5861" spans="1:1" hidden="1" x14ac:dyDescent="0.2">
      <c r="A5861" t="s">
        <v>1924</v>
      </c>
    </row>
    <row r="5862" spans="1:1" hidden="1" x14ac:dyDescent="0.2">
      <c r="A5862" t="s">
        <v>1924</v>
      </c>
    </row>
    <row r="5863" spans="1:1" hidden="1" x14ac:dyDescent="0.2">
      <c r="A5863" t="s">
        <v>1936</v>
      </c>
    </row>
    <row r="5864" spans="1:1" hidden="1" x14ac:dyDescent="0.2">
      <c r="A5864" t="s">
        <v>3317</v>
      </c>
    </row>
    <row r="5865" spans="1:1" hidden="1" x14ac:dyDescent="0.2">
      <c r="A5865" t="s">
        <v>3321</v>
      </c>
    </row>
    <row r="5866" spans="1:1" hidden="1" x14ac:dyDescent="0.2">
      <c r="A5866" t="s">
        <v>1924</v>
      </c>
    </row>
    <row r="5867" spans="1:1" hidden="1" x14ac:dyDescent="0.2">
      <c r="A5867" t="s">
        <v>4267</v>
      </c>
    </row>
    <row r="5868" spans="1:1" hidden="1" x14ac:dyDescent="0.2">
      <c r="A5868" t="s">
        <v>1943</v>
      </c>
    </row>
    <row r="5869" spans="1:1" x14ac:dyDescent="0.2">
      <c r="A5869" t="s">
        <v>4268</v>
      </c>
    </row>
    <row r="5870" spans="1:1" hidden="1" x14ac:dyDescent="0.2">
      <c r="A5870" t="s">
        <v>3315</v>
      </c>
    </row>
    <row r="5871" spans="1:1" hidden="1" x14ac:dyDescent="0.2">
      <c r="A5871" t="s">
        <v>1922</v>
      </c>
    </row>
    <row r="5872" spans="1:1" hidden="1" x14ac:dyDescent="0.2">
      <c r="A5872" t="s">
        <v>3324</v>
      </c>
    </row>
    <row r="5873" spans="1:1" hidden="1" x14ac:dyDescent="0.2">
      <c r="A5873" t="s">
        <v>1924</v>
      </c>
    </row>
    <row r="5874" spans="1:1" hidden="1" x14ac:dyDescent="0.2">
      <c r="A5874" t="s">
        <v>1924</v>
      </c>
    </row>
    <row r="5875" spans="1:1" hidden="1" x14ac:dyDescent="0.2">
      <c r="A5875" t="s">
        <v>1936</v>
      </c>
    </row>
    <row r="5876" spans="1:1" hidden="1" x14ac:dyDescent="0.2">
      <c r="A5876" t="s">
        <v>3317</v>
      </c>
    </row>
    <row r="5877" spans="1:1" hidden="1" x14ac:dyDescent="0.2">
      <c r="A5877" t="s">
        <v>3325</v>
      </c>
    </row>
    <row r="5878" spans="1:1" hidden="1" x14ac:dyDescent="0.2">
      <c r="A5878" t="s">
        <v>1924</v>
      </c>
    </row>
    <row r="5879" spans="1:1" hidden="1" x14ac:dyDescent="0.2">
      <c r="A5879" t="s">
        <v>4269</v>
      </c>
    </row>
    <row r="5880" spans="1:1" hidden="1" x14ac:dyDescent="0.2">
      <c r="A5880" t="s">
        <v>1943</v>
      </c>
    </row>
    <row r="5881" spans="1:1" x14ac:dyDescent="0.2">
      <c r="A5881" t="s">
        <v>4270</v>
      </c>
    </row>
    <row r="5882" spans="1:1" hidden="1" x14ac:dyDescent="0.2">
      <c r="A5882" t="s">
        <v>3315</v>
      </c>
    </row>
    <row r="5883" spans="1:1" hidden="1" x14ac:dyDescent="0.2">
      <c r="A5883" t="s">
        <v>1922</v>
      </c>
    </row>
    <row r="5884" spans="1:1" hidden="1" x14ac:dyDescent="0.2">
      <c r="A5884" t="s">
        <v>3324</v>
      </c>
    </row>
    <row r="5885" spans="1:1" hidden="1" x14ac:dyDescent="0.2">
      <c r="A5885" t="s">
        <v>1924</v>
      </c>
    </row>
    <row r="5886" spans="1:1" hidden="1" x14ac:dyDescent="0.2">
      <c r="A5886" t="s">
        <v>1924</v>
      </c>
    </row>
    <row r="5887" spans="1:1" hidden="1" x14ac:dyDescent="0.2">
      <c r="A5887" t="s">
        <v>1936</v>
      </c>
    </row>
    <row r="5888" spans="1:1" hidden="1" x14ac:dyDescent="0.2">
      <c r="A5888" t="s">
        <v>3317</v>
      </c>
    </row>
    <row r="5889" spans="1:1" hidden="1" x14ac:dyDescent="0.2">
      <c r="A5889" t="s">
        <v>3330</v>
      </c>
    </row>
    <row r="5890" spans="1:1" hidden="1" x14ac:dyDescent="0.2">
      <c r="A5890" t="s">
        <v>1924</v>
      </c>
    </row>
    <row r="5891" spans="1:1" hidden="1" x14ac:dyDescent="0.2">
      <c r="A5891" t="s">
        <v>4271</v>
      </c>
    </row>
    <row r="5892" spans="1:1" hidden="1" x14ac:dyDescent="0.2">
      <c r="A5892" t="s">
        <v>2012</v>
      </c>
    </row>
    <row r="5893" spans="1:1" hidden="1" x14ac:dyDescent="0.2">
      <c r="A5893" t="s">
        <v>1920</v>
      </c>
    </row>
    <row r="5894" spans="1:1" hidden="1" x14ac:dyDescent="0.2">
      <c r="A5894" t="s">
        <v>4272</v>
      </c>
    </row>
    <row r="5895" spans="1:1" x14ac:dyDescent="0.2">
      <c r="A5895" t="s">
        <v>4273</v>
      </c>
    </row>
    <row r="5896" spans="1:1" hidden="1" x14ac:dyDescent="0.2">
      <c r="A5896" t="s">
        <v>3315</v>
      </c>
    </row>
    <row r="5897" spans="1:1" hidden="1" x14ac:dyDescent="0.2">
      <c r="A5897" t="s">
        <v>1922</v>
      </c>
    </row>
    <row r="5898" spans="1:1" hidden="1" x14ac:dyDescent="0.2">
      <c r="A5898" t="s">
        <v>3324</v>
      </c>
    </row>
    <row r="5899" spans="1:1" hidden="1" x14ac:dyDescent="0.2">
      <c r="A5899" t="s">
        <v>1924</v>
      </c>
    </row>
    <row r="5900" spans="1:1" hidden="1" x14ac:dyDescent="0.2">
      <c r="A5900" t="s">
        <v>1924</v>
      </c>
    </row>
    <row r="5901" spans="1:1" hidden="1" x14ac:dyDescent="0.2">
      <c r="A5901" t="s">
        <v>1936</v>
      </c>
    </row>
    <row r="5902" spans="1:1" hidden="1" x14ac:dyDescent="0.2">
      <c r="A5902" t="s">
        <v>3317</v>
      </c>
    </row>
    <row r="5903" spans="1:1" hidden="1" x14ac:dyDescent="0.2">
      <c r="A5903" t="s">
        <v>3330</v>
      </c>
    </row>
    <row r="5904" spans="1:1" hidden="1" x14ac:dyDescent="0.2">
      <c r="A5904" t="s">
        <v>1924</v>
      </c>
    </row>
    <row r="5905" spans="1:1" hidden="1" x14ac:dyDescent="0.2">
      <c r="A5905" t="s">
        <v>4274</v>
      </c>
    </row>
    <row r="5906" spans="1:1" hidden="1" x14ac:dyDescent="0.2">
      <c r="A5906" t="s">
        <v>1943</v>
      </c>
    </row>
    <row r="5907" spans="1:1" x14ac:dyDescent="0.2">
      <c r="A5907" t="s">
        <v>4275</v>
      </c>
    </row>
    <row r="5908" spans="1:1" hidden="1" x14ac:dyDescent="0.2">
      <c r="A5908" t="s">
        <v>3315</v>
      </c>
    </row>
    <row r="5909" spans="1:1" hidden="1" x14ac:dyDescent="0.2">
      <c r="A5909" t="s">
        <v>1922</v>
      </c>
    </row>
    <row r="5910" spans="1:1" hidden="1" x14ac:dyDescent="0.2">
      <c r="A5910" t="s">
        <v>3316</v>
      </c>
    </row>
    <row r="5911" spans="1:1" hidden="1" x14ac:dyDescent="0.2">
      <c r="A5911" t="s">
        <v>1924</v>
      </c>
    </row>
    <row r="5912" spans="1:1" hidden="1" x14ac:dyDescent="0.2">
      <c r="A5912" t="s">
        <v>1924</v>
      </c>
    </row>
    <row r="5913" spans="1:1" hidden="1" x14ac:dyDescent="0.2">
      <c r="A5913" t="s">
        <v>1936</v>
      </c>
    </row>
    <row r="5914" spans="1:1" hidden="1" x14ac:dyDescent="0.2">
      <c r="A5914" t="s">
        <v>3317</v>
      </c>
    </row>
    <row r="5915" spans="1:1" hidden="1" x14ac:dyDescent="0.2">
      <c r="A5915" t="s">
        <v>3321</v>
      </c>
    </row>
    <row r="5916" spans="1:1" hidden="1" x14ac:dyDescent="0.2">
      <c r="A5916" t="s">
        <v>1924</v>
      </c>
    </row>
    <row r="5917" spans="1:1" hidden="1" x14ac:dyDescent="0.2">
      <c r="A5917" t="s">
        <v>4276</v>
      </c>
    </row>
    <row r="5918" spans="1:1" hidden="1" x14ac:dyDescent="0.2">
      <c r="A5918" t="s">
        <v>1943</v>
      </c>
    </row>
    <row r="5919" spans="1:1" x14ac:dyDescent="0.2">
      <c r="A5919" t="s">
        <v>4277</v>
      </c>
    </row>
    <row r="5920" spans="1:1" hidden="1" x14ac:dyDescent="0.2">
      <c r="A5920" t="s">
        <v>3315</v>
      </c>
    </row>
    <row r="5921" spans="1:1" hidden="1" x14ac:dyDescent="0.2">
      <c r="A5921" t="s">
        <v>1922</v>
      </c>
    </row>
    <row r="5922" spans="1:1" hidden="1" x14ac:dyDescent="0.2">
      <c r="A5922" t="s">
        <v>3316</v>
      </c>
    </row>
    <row r="5923" spans="1:1" hidden="1" x14ac:dyDescent="0.2">
      <c r="A5923" t="s">
        <v>1924</v>
      </c>
    </row>
    <row r="5924" spans="1:1" hidden="1" x14ac:dyDescent="0.2">
      <c r="A5924" t="s">
        <v>1924</v>
      </c>
    </row>
    <row r="5925" spans="1:1" hidden="1" x14ac:dyDescent="0.2">
      <c r="A5925" t="s">
        <v>1936</v>
      </c>
    </row>
    <row r="5926" spans="1:1" hidden="1" x14ac:dyDescent="0.2">
      <c r="A5926" t="s">
        <v>3317</v>
      </c>
    </row>
    <row r="5927" spans="1:1" hidden="1" x14ac:dyDescent="0.2">
      <c r="A5927" t="s">
        <v>3321</v>
      </c>
    </row>
    <row r="5928" spans="1:1" hidden="1" x14ac:dyDescent="0.2">
      <c r="A5928" t="s">
        <v>1924</v>
      </c>
    </row>
    <row r="5929" spans="1:1" hidden="1" x14ac:dyDescent="0.2">
      <c r="A5929" t="s">
        <v>4278</v>
      </c>
    </row>
    <row r="5930" spans="1:1" hidden="1" x14ac:dyDescent="0.2">
      <c r="A5930" t="s">
        <v>1943</v>
      </c>
    </row>
    <row r="5931" spans="1:1" x14ac:dyDescent="0.2">
      <c r="A5931" t="s">
        <v>4279</v>
      </c>
    </row>
    <row r="5932" spans="1:1" hidden="1" x14ac:dyDescent="0.2">
      <c r="A5932" t="s">
        <v>3315</v>
      </c>
    </row>
    <row r="5933" spans="1:1" hidden="1" x14ac:dyDescent="0.2">
      <c r="A5933" t="s">
        <v>1922</v>
      </c>
    </row>
    <row r="5934" spans="1:1" hidden="1" x14ac:dyDescent="0.2">
      <c r="A5934" t="s">
        <v>3324</v>
      </c>
    </row>
    <row r="5935" spans="1:1" hidden="1" x14ac:dyDescent="0.2">
      <c r="A5935" t="s">
        <v>1924</v>
      </c>
    </row>
    <row r="5936" spans="1:1" hidden="1" x14ac:dyDescent="0.2">
      <c r="A5936" t="s">
        <v>1924</v>
      </c>
    </row>
    <row r="5937" spans="1:1" hidden="1" x14ac:dyDescent="0.2">
      <c r="A5937" t="s">
        <v>1936</v>
      </c>
    </row>
    <row r="5938" spans="1:1" hidden="1" x14ac:dyDescent="0.2">
      <c r="A5938" t="s">
        <v>3317</v>
      </c>
    </row>
    <row r="5939" spans="1:1" hidden="1" x14ac:dyDescent="0.2">
      <c r="A5939" t="s">
        <v>3330</v>
      </c>
    </row>
    <row r="5940" spans="1:1" hidden="1" x14ac:dyDescent="0.2">
      <c r="A5940" t="s">
        <v>1924</v>
      </c>
    </row>
    <row r="5941" spans="1:1" hidden="1" x14ac:dyDescent="0.2">
      <c r="A5941" t="s">
        <v>4280</v>
      </c>
    </row>
    <row r="5942" spans="1:1" hidden="1" x14ac:dyDescent="0.2">
      <c r="A5942" t="s">
        <v>1943</v>
      </c>
    </row>
    <row r="5943" spans="1:1" x14ac:dyDescent="0.2">
      <c r="A5943" t="s">
        <v>4281</v>
      </c>
    </row>
    <row r="5944" spans="1:1" hidden="1" x14ac:dyDescent="0.2">
      <c r="A5944" t="s">
        <v>3315</v>
      </c>
    </row>
    <row r="5945" spans="1:1" hidden="1" x14ac:dyDescent="0.2">
      <c r="A5945" t="s">
        <v>1922</v>
      </c>
    </row>
    <row r="5946" spans="1:1" hidden="1" x14ac:dyDescent="0.2">
      <c r="A5946" t="s">
        <v>3316</v>
      </c>
    </row>
    <row r="5947" spans="1:1" hidden="1" x14ac:dyDescent="0.2">
      <c r="A5947" t="s">
        <v>1924</v>
      </c>
    </row>
    <row r="5948" spans="1:1" hidden="1" x14ac:dyDescent="0.2">
      <c r="A5948" t="s">
        <v>1924</v>
      </c>
    </row>
    <row r="5949" spans="1:1" hidden="1" x14ac:dyDescent="0.2">
      <c r="A5949" t="s">
        <v>1936</v>
      </c>
    </row>
    <row r="5950" spans="1:1" hidden="1" x14ac:dyDescent="0.2">
      <c r="A5950" t="s">
        <v>3317</v>
      </c>
    </row>
    <row r="5951" spans="1:1" hidden="1" x14ac:dyDescent="0.2">
      <c r="A5951" t="s">
        <v>3321</v>
      </c>
    </row>
    <row r="5952" spans="1:1" hidden="1" x14ac:dyDescent="0.2">
      <c r="A5952" t="s">
        <v>1924</v>
      </c>
    </row>
    <row r="5953" spans="1:1" hidden="1" x14ac:dyDescent="0.2">
      <c r="A5953" t="s">
        <v>4282</v>
      </c>
    </row>
    <row r="5954" spans="1:1" hidden="1" x14ac:dyDescent="0.2">
      <c r="A5954" t="s">
        <v>1943</v>
      </c>
    </row>
    <row r="5955" spans="1:1" x14ac:dyDescent="0.2">
      <c r="A5955" t="s">
        <v>4283</v>
      </c>
    </row>
    <row r="5956" spans="1:1" hidden="1" x14ac:dyDescent="0.2">
      <c r="A5956" t="s">
        <v>3315</v>
      </c>
    </row>
    <row r="5957" spans="1:1" hidden="1" x14ac:dyDescent="0.2">
      <c r="A5957" t="s">
        <v>1922</v>
      </c>
    </row>
    <row r="5958" spans="1:1" hidden="1" x14ac:dyDescent="0.2">
      <c r="A5958" t="s">
        <v>3316</v>
      </c>
    </row>
    <row r="5959" spans="1:1" hidden="1" x14ac:dyDescent="0.2">
      <c r="A5959" t="s">
        <v>1924</v>
      </c>
    </row>
    <row r="5960" spans="1:1" hidden="1" x14ac:dyDescent="0.2">
      <c r="A5960" t="s">
        <v>1924</v>
      </c>
    </row>
    <row r="5961" spans="1:1" hidden="1" x14ac:dyDescent="0.2">
      <c r="A5961" t="s">
        <v>1936</v>
      </c>
    </row>
    <row r="5962" spans="1:1" hidden="1" x14ac:dyDescent="0.2">
      <c r="A5962" t="s">
        <v>3317</v>
      </c>
    </row>
    <row r="5963" spans="1:1" hidden="1" x14ac:dyDescent="0.2">
      <c r="A5963" t="s">
        <v>3321</v>
      </c>
    </row>
    <row r="5964" spans="1:1" hidden="1" x14ac:dyDescent="0.2">
      <c r="A5964" t="s">
        <v>1924</v>
      </c>
    </row>
    <row r="5965" spans="1:1" hidden="1" x14ac:dyDescent="0.2">
      <c r="A5965" t="s">
        <v>4284</v>
      </c>
    </row>
    <row r="5966" spans="1:1" hidden="1" x14ac:dyDescent="0.2">
      <c r="A5966" t="s">
        <v>1943</v>
      </c>
    </row>
    <row r="5967" spans="1:1" x14ac:dyDescent="0.2">
      <c r="A5967" t="s">
        <v>4285</v>
      </c>
    </row>
    <row r="5968" spans="1:1" hidden="1" x14ac:dyDescent="0.2">
      <c r="A5968" t="s">
        <v>3315</v>
      </c>
    </row>
    <row r="5969" spans="1:1" hidden="1" x14ac:dyDescent="0.2">
      <c r="A5969" t="s">
        <v>1922</v>
      </c>
    </row>
    <row r="5970" spans="1:1" hidden="1" x14ac:dyDescent="0.2">
      <c r="A5970" t="s">
        <v>3459</v>
      </c>
    </row>
    <row r="5971" spans="1:1" hidden="1" x14ac:dyDescent="0.2">
      <c r="A5971" t="s">
        <v>1924</v>
      </c>
    </row>
    <row r="5972" spans="1:1" hidden="1" x14ac:dyDescent="0.2">
      <c r="A5972" t="s">
        <v>1924</v>
      </c>
    </row>
    <row r="5973" spans="1:1" hidden="1" x14ac:dyDescent="0.2">
      <c r="A5973" t="s">
        <v>1936</v>
      </c>
    </row>
    <row r="5974" spans="1:1" hidden="1" x14ac:dyDescent="0.2">
      <c r="A5974" t="s">
        <v>3317</v>
      </c>
    </row>
    <row r="5975" spans="1:1" hidden="1" x14ac:dyDescent="0.2">
      <c r="A5975" t="s">
        <v>4286</v>
      </c>
    </row>
    <row r="5976" spans="1:1" hidden="1" x14ac:dyDescent="0.2">
      <c r="A5976" t="s">
        <v>1924</v>
      </c>
    </row>
    <row r="5977" spans="1:1" hidden="1" x14ac:dyDescent="0.2">
      <c r="A5977" t="s">
        <v>4287</v>
      </c>
    </row>
    <row r="5978" spans="1:1" hidden="1" x14ac:dyDescent="0.2">
      <c r="A5978" t="s">
        <v>1943</v>
      </c>
    </row>
    <row r="5979" spans="1:1" x14ac:dyDescent="0.2">
      <c r="A5979" t="s">
        <v>4288</v>
      </c>
    </row>
    <row r="5980" spans="1:1" hidden="1" x14ac:dyDescent="0.2">
      <c r="A5980" t="s">
        <v>3315</v>
      </c>
    </row>
    <row r="5981" spans="1:1" hidden="1" x14ac:dyDescent="0.2">
      <c r="A5981" t="s">
        <v>1922</v>
      </c>
    </row>
    <row r="5982" spans="1:1" hidden="1" x14ac:dyDescent="0.2">
      <c r="A5982" t="s">
        <v>3359</v>
      </c>
    </row>
    <row r="5983" spans="1:1" hidden="1" x14ac:dyDescent="0.2">
      <c r="A5983" t="s">
        <v>1924</v>
      </c>
    </row>
    <row r="5984" spans="1:1" hidden="1" x14ac:dyDescent="0.2">
      <c r="A5984" t="s">
        <v>1924</v>
      </c>
    </row>
    <row r="5985" spans="1:1" hidden="1" x14ac:dyDescent="0.2">
      <c r="A5985" t="s">
        <v>1936</v>
      </c>
    </row>
    <row r="5986" spans="1:1" hidden="1" x14ac:dyDescent="0.2">
      <c r="A5986" t="s">
        <v>3317</v>
      </c>
    </row>
    <row r="5987" spans="1:1" hidden="1" x14ac:dyDescent="0.2">
      <c r="A5987" t="s">
        <v>3360</v>
      </c>
    </row>
    <row r="5988" spans="1:1" hidden="1" x14ac:dyDescent="0.2">
      <c r="A5988" t="s">
        <v>1924</v>
      </c>
    </row>
    <row r="5989" spans="1:1" hidden="1" x14ac:dyDescent="0.2">
      <c r="A5989" t="s">
        <v>4289</v>
      </c>
    </row>
    <row r="5990" spans="1:1" hidden="1" x14ac:dyDescent="0.2">
      <c r="A5990" t="s">
        <v>1943</v>
      </c>
    </row>
    <row r="5991" spans="1:1" x14ac:dyDescent="0.2">
      <c r="A5991" t="s">
        <v>4290</v>
      </c>
    </row>
    <row r="5992" spans="1:1" hidden="1" x14ac:dyDescent="0.2">
      <c r="A5992" t="s">
        <v>3315</v>
      </c>
    </row>
    <row r="5993" spans="1:1" hidden="1" x14ac:dyDescent="0.2">
      <c r="A5993" t="s">
        <v>1922</v>
      </c>
    </row>
    <row r="5994" spans="1:1" hidden="1" x14ac:dyDescent="0.2">
      <c r="A5994" t="s">
        <v>3324</v>
      </c>
    </row>
    <row r="5995" spans="1:1" hidden="1" x14ac:dyDescent="0.2">
      <c r="A5995" t="s">
        <v>1924</v>
      </c>
    </row>
    <row r="5996" spans="1:1" hidden="1" x14ac:dyDescent="0.2">
      <c r="A5996" t="s">
        <v>1924</v>
      </c>
    </row>
    <row r="5997" spans="1:1" hidden="1" x14ac:dyDescent="0.2">
      <c r="A5997" t="s">
        <v>1936</v>
      </c>
    </row>
    <row r="5998" spans="1:1" hidden="1" x14ac:dyDescent="0.2">
      <c r="A5998" t="s">
        <v>3317</v>
      </c>
    </row>
    <row r="5999" spans="1:1" hidden="1" x14ac:dyDescent="0.2">
      <c r="A5999" t="s">
        <v>3330</v>
      </c>
    </row>
    <row r="6000" spans="1:1" hidden="1" x14ac:dyDescent="0.2">
      <c r="A6000" t="s">
        <v>1924</v>
      </c>
    </row>
    <row r="6001" spans="1:1" hidden="1" x14ac:dyDescent="0.2">
      <c r="A6001" t="s">
        <v>4291</v>
      </c>
    </row>
    <row r="6002" spans="1:1" hidden="1" x14ac:dyDescent="0.2">
      <c r="A6002" t="s">
        <v>1943</v>
      </c>
    </row>
    <row r="6003" spans="1:1" x14ac:dyDescent="0.2">
      <c r="A6003" t="s">
        <v>4292</v>
      </c>
    </row>
    <row r="6004" spans="1:1" hidden="1" x14ac:dyDescent="0.2">
      <c r="A6004" t="s">
        <v>3315</v>
      </c>
    </row>
    <row r="6005" spans="1:1" hidden="1" x14ac:dyDescent="0.2">
      <c r="A6005" t="s">
        <v>1922</v>
      </c>
    </row>
    <row r="6006" spans="1:1" hidden="1" x14ac:dyDescent="0.2">
      <c r="A6006" t="s">
        <v>3324</v>
      </c>
    </row>
    <row r="6007" spans="1:1" hidden="1" x14ac:dyDescent="0.2">
      <c r="A6007" t="s">
        <v>1924</v>
      </c>
    </row>
    <row r="6008" spans="1:1" hidden="1" x14ac:dyDescent="0.2">
      <c r="A6008" t="s">
        <v>1924</v>
      </c>
    </row>
    <row r="6009" spans="1:1" hidden="1" x14ac:dyDescent="0.2">
      <c r="A6009" t="s">
        <v>1936</v>
      </c>
    </row>
    <row r="6010" spans="1:1" hidden="1" x14ac:dyDescent="0.2">
      <c r="A6010" t="s">
        <v>3317</v>
      </c>
    </row>
    <row r="6011" spans="1:1" hidden="1" x14ac:dyDescent="0.2">
      <c r="A6011" t="s">
        <v>3330</v>
      </c>
    </row>
    <row r="6012" spans="1:1" hidden="1" x14ac:dyDescent="0.2">
      <c r="A6012" t="s">
        <v>1924</v>
      </c>
    </row>
    <row r="6013" spans="1:1" hidden="1" x14ac:dyDescent="0.2">
      <c r="A6013" t="s">
        <v>4293</v>
      </c>
    </row>
    <row r="6014" spans="1:1" hidden="1" x14ac:dyDescent="0.2">
      <c r="A6014" t="s">
        <v>1943</v>
      </c>
    </row>
    <row r="6015" spans="1:1" x14ac:dyDescent="0.2">
      <c r="A6015" t="s">
        <v>4294</v>
      </c>
    </row>
    <row r="6016" spans="1:1" hidden="1" x14ac:dyDescent="0.2">
      <c r="A6016" t="s">
        <v>3315</v>
      </c>
    </row>
    <row r="6017" spans="1:1" hidden="1" x14ac:dyDescent="0.2">
      <c r="A6017" t="s">
        <v>1922</v>
      </c>
    </row>
    <row r="6018" spans="1:1" hidden="1" x14ac:dyDescent="0.2">
      <c r="A6018" t="s">
        <v>3324</v>
      </c>
    </row>
    <row r="6019" spans="1:1" hidden="1" x14ac:dyDescent="0.2">
      <c r="A6019" t="s">
        <v>1924</v>
      </c>
    </row>
    <row r="6020" spans="1:1" hidden="1" x14ac:dyDescent="0.2">
      <c r="A6020" t="s">
        <v>1924</v>
      </c>
    </row>
    <row r="6021" spans="1:1" hidden="1" x14ac:dyDescent="0.2">
      <c r="A6021" t="s">
        <v>1936</v>
      </c>
    </row>
    <row r="6022" spans="1:1" hidden="1" x14ac:dyDescent="0.2">
      <c r="A6022" t="s">
        <v>3317</v>
      </c>
    </row>
    <row r="6023" spans="1:1" hidden="1" x14ac:dyDescent="0.2">
      <c r="A6023" t="s">
        <v>3330</v>
      </c>
    </row>
    <row r="6024" spans="1:1" hidden="1" x14ac:dyDescent="0.2">
      <c r="A6024" t="s">
        <v>1924</v>
      </c>
    </row>
    <row r="6025" spans="1:1" hidden="1" x14ac:dyDescent="0.2">
      <c r="A6025" t="s">
        <v>4295</v>
      </c>
    </row>
    <row r="6026" spans="1:1" hidden="1" x14ac:dyDescent="0.2">
      <c r="A6026" t="s">
        <v>1943</v>
      </c>
    </row>
    <row r="6027" spans="1:1" x14ac:dyDescent="0.2">
      <c r="A6027" t="s">
        <v>4296</v>
      </c>
    </row>
    <row r="6028" spans="1:1" hidden="1" x14ac:dyDescent="0.2">
      <c r="A6028" t="s">
        <v>3315</v>
      </c>
    </row>
    <row r="6029" spans="1:1" hidden="1" x14ac:dyDescent="0.2">
      <c r="A6029" t="s">
        <v>1922</v>
      </c>
    </row>
    <row r="6030" spans="1:1" hidden="1" x14ac:dyDescent="0.2">
      <c r="A6030" t="s">
        <v>3324</v>
      </c>
    </row>
    <row r="6031" spans="1:1" hidden="1" x14ac:dyDescent="0.2">
      <c r="A6031" t="s">
        <v>1924</v>
      </c>
    </row>
    <row r="6032" spans="1:1" hidden="1" x14ac:dyDescent="0.2">
      <c r="A6032" t="s">
        <v>1924</v>
      </c>
    </row>
    <row r="6033" spans="1:1" hidden="1" x14ac:dyDescent="0.2">
      <c r="A6033" t="s">
        <v>1936</v>
      </c>
    </row>
    <row r="6034" spans="1:1" hidden="1" x14ac:dyDescent="0.2">
      <c r="A6034" t="s">
        <v>3317</v>
      </c>
    </row>
    <row r="6035" spans="1:1" hidden="1" x14ac:dyDescent="0.2">
      <c r="A6035" t="s">
        <v>3330</v>
      </c>
    </row>
    <row r="6036" spans="1:1" hidden="1" x14ac:dyDescent="0.2">
      <c r="A6036" t="s">
        <v>1924</v>
      </c>
    </row>
    <row r="6037" spans="1:1" hidden="1" x14ac:dyDescent="0.2">
      <c r="A6037" t="s">
        <v>4297</v>
      </c>
    </row>
    <row r="6038" spans="1:1" hidden="1" x14ac:dyDescent="0.2">
      <c r="A6038" t="s">
        <v>1943</v>
      </c>
    </row>
    <row r="6039" spans="1:1" x14ac:dyDescent="0.2">
      <c r="A6039" t="s">
        <v>4298</v>
      </c>
    </row>
    <row r="6040" spans="1:1" hidden="1" x14ac:dyDescent="0.2">
      <c r="A6040" t="s">
        <v>3315</v>
      </c>
    </row>
    <row r="6041" spans="1:1" hidden="1" x14ac:dyDescent="0.2">
      <c r="A6041" t="s">
        <v>1922</v>
      </c>
    </row>
    <row r="6042" spans="1:1" hidden="1" x14ac:dyDescent="0.2">
      <c r="A6042" t="s">
        <v>3316</v>
      </c>
    </row>
    <row r="6043" spans="1:1" hidden="1" x14ac:dyDescent="0.2">
      <c r="A6043" t="s">
        <v>1924</v>
      </c>
    </row>
    <row r="6044" spans="1:1" hidden="1" x14ac:dyDescent="0.2">
      <c r="A6044" t="s">
        <v>1924</v>
      </c>
    </row>
    <row r="6045" spans="1:1" hidden="1" x14ac:dyDescent="0.2">
      <c r="A6045" t="s">
        <v>1936</v>
      </c>
    </row>
    <row r="6046" spans="1:1" hidden="1" x14ac:dyDescent="0.2">
      <c r="A6046" t="s">
        <v>3317</v>
      </c>
    </row>
    <row r="6047" spans="1:1" hidden="1" x14ac:dyDescent="0.2">
      <c r="A6047" t="s">
        <v>3321</v>
      </c>
    </row>
    <row r="6048" spans="1:1" hidden="1" x14ac:dyDescent="0.2">
      <c r="A6048" t="s">
        <v>1924</v>
      </c>
    </row>
    <row r="6049" spans="1:1" hidden="1" x14ac:dyDescent="0.2">
      <c r="A6049" t="s">
        <v>4299</v>
      </c>
    </row>
    <row r="6050" spans="1:1" hidden="1" x14ac:dyDescent="0.2">
      <c r="A6050" t="s">
        <v>1943</v>
      </c>
    </row>
    <row r="6051" spans="1:1" x14ac:dyDescent="0.2">
      <c r="A6051" t="s">
        <v>4300</v>
      </c>
    </row>
    <row r="6052" spans="1:1" hidden="1" x14ac:dyDescent="0.2">
      <c r="A6052" t="s">
        <v>3315</v>
      </c>
    </row>
    <row r="6053" spans="1:1" hidden="1" x14ac:dyDescent="0.2">
      <c r="A6053" t="s">
        <v>1922</v>
      </c>
    </row>
    <row r="6054" spans="1:1" hidden="1" x14ac:dyDescent="0.2">
      <c r="A6054" t="s">
        <v>3324</v>
      </c>
    </row>
    <row r="6055" spans="1:1" hidden="1" x14ac:dyDescent="0.2">
      <c r="A6055" t="s">
        <v>1924</v>
      </c>
    </row>
    <row r="6056" spans="1:1" hidden="1" x14ac:dyDescent="0.2">
      <c r="A6056" t="s">
        <v>1924</v>
      </c>
    </row>
    <row r="6057" spans="1:1" hidden="1" x14ac:dyDescent="0.2">
      <c r="A6057" t="s">
        <v>1936</v>
      </c>
    </row>
    <row r="6058" spans="1:1" hidden="1" x14ac:dyDescent="0.2">
      <c r="A6058" t="s">
        <v>3317</v>
      </c>
    </row>
    <row r="6059" spans="1:1" hidden="1" x14ac:dyDescent="0.2">
      <c r="A6059" t="s">
        <v>3330</v>
      </c>
    </row>
    <row r="6060" spans="1:1" hidden="1" x14ac:dyDescent="0.2">
      <c r="A6060" t="s">
        <v>1924</v>
      </c>
    </row>
    <row r="6061" spans="1:1" hidden="1" x14ac:dyDescent="0.2">
      <c r="A6061" t="s">
        <v>4301</v>
      </c>
    </row>
    <row r="6062" spans="1:1" hidden="1" x14ac:dyDescent="0.2">
      <c r="A6062" t="s">
        <v>1943</v>
      </c>
    </row>
    <row r="6063" spans="1:1" x14ac:dyDescent="0.2">
      <c r="A6063" t="s">
        <v>4302</v>
      </c>
    </row>
    <row r="6064" spans="1:1" hidden="1" x14ac:dyDescent="0.2">
      <c r="A6064" t="s">
        <v>3315</v>
      </c>
    </row>
    <row r="6065" spans="1:1" hidden="1" x14ac:dyDescent="0.2">
      <c r="A6065" t="s">
        <v>1922</v>
      </c>
    </row>
    <row r="6066" spans="1:1" hidden="1" x14ac:dyDescent="0.2">
      <c r="A6066" t="s">
        <v>3316</v>
      </c>
    </row>
    <row r="6067" spans="1:1" hidden="1" x14ac:dyDescent="0.2">
      <c r="A6067" t="s">
        <v>1924</v>
      </c>
    </row>
    <row r="6068" spans="1:1" hidden="1" x14ac:dyDescent="0.2">
      <c r="A6068" t="s">
        <v>1924</v>
      </c>
    </row>
    <row r="6069" spans="1:1" hidden="1" x14ac:dyDescent="0.2">
      <c r="A6069" t="s">
        <v>1936</v>
      </c>
    </row>
    <row r="6070" spans="1:1" hidden="1" x14ac:dyDescent="0.2">
      <c r="A6070" t="s">
        <v>3317</v>
      </c>
    </row>
    <row r="6071" spans="1:1" hidden="1" x14ac:dyDescent="0.2">
      <c r="A6071" t="s">
        <v>3321</v>
      </c>
    </row>
    <row r="6072" spans="1:1" hidden="1" x14ac:dyDescent="0.2">
      <c r="A6072" t="s">
        <v>1924</v>
      </c>
    </row>
    <row r="6073" spans="1:1" hidden="1" x14ac:dyDescent="0.2">
      <c r="A6073" t="s">
        <v>4303</v>
      </c>
    </row>
    <row r="6074" spans="1:1" hidden="1" x14ac:dyDescent="0.2">
      <c r="A6074" t="s">
        <v>1943</v>
      </c>
    </row>
    <row r="6075" spans="1:1" x14ac:dyDescent="0.2">
      <c r="A6075" t="s">
        <v>4304</v>
      </c>
    </row>
    <row r="6076" spans="1:1" hidden="1" x14ac:dyDescent="0.2">
      <c r="A6076" t="s">
        <v>3315</v>
      </c>
    </row>
    <row r="6077" spans="1:1" hidden="1" x14ac:dyDescent="0.2">
      <c r="A6077" t="s">
        <v>1922</v>
      </c>
    </row>
    <row r="6078" spans="1:1" hidden="1" x14ac:dyDescent="0.2">
      <c r="A6078" t="s">
        <v>3324</v>
      </c>
    </row>
    <row r="6079" spans="1:1" hidden="1" x14ac:dyDescent="0.2">
      <c r="A6079" t="s">
        <v>1924</v>
      </c>
    </row>
    <row r="6080" spans="1:1" hidden="1" x14ac:dyDescent="0.2">
      <c r="A6080" t="s">
        <v>1924</v>
      </c>
    </row>
    <row r="6081" spans="1:1" hidden="1" x14ac:dyDescent="0.2">
      <c r="A6081" t="s">
        <v>1936</v>
      </c>
    </row>
    <row r="6082" spans="1:1" hidden="1" x14ac:dyDescent="0.2">
      <c r="A6082" t="s">
        <v>3317</v>
      </c>
    </row>
    <row r="6083" spans="1:1" hidden="1" x14ac:dyDescent="0.2">
      <c r="A6083" t="s">
        <v>3330</v>
      </c>
    </row>
    <row r="6084" spans="1:1" hidden="1" x14ac:dyDescent="0.2">
      <c r="A6084" t="s">
        <v>1924</v>
      </c>
    </row>
    <row r="6085" spans="1:1" hidden="1" x14ac:dyDescent="0.2">
      <c r="A6085" t="s">
        <v>4305</v>
      </c>
    </row>
    <row r="6086" spans="1:1" hidden="1" x14ac:dyDescent="0.2">
      <c r="A6086" t="s">
        <v>1943</v>
      </c>
    </row>
    <row r="6087" spans="1:1" x14ac:dyDescent="0.2">
      <c r="A6087" t="s">
        <v>4306</v>
      </c>
    </row>
    <row r="6088" spans="1:1" hidden="1" x14ac:dyDescent="0.2">
      <c r="A6088" t="s">
        <v>3315</v>
      </c>
    </row>
    <row r="6089" spans="1:1" hidden="1" x14ac:dyDescent="0.2">
      <c r="A6089" t="s">
        <v>1922</v>
      </c>
    </row>
    <row r="6090" spans="1:1" hidden="1" x14ac:dyDescent="0.2">
      <c r="A6090" t="s">
        <v>3324</v>
      </c>
    </row>
    <row r="6091" spans="1:1" hidden="1" x14ac:dyDescent="0.2">
      <c r="A6091" t="s">
        <v>1924</v>
      </c>
    </row>
    <row r="6092" spans="1:1" hidden="1" x14ac:dyDescent="0.2">
      <c r="A6092" t="s">
        <v>1924</v>
      </c>
    </row>
    <row r="6093" spans="1:1" hidden="1" x14ac:dyDescent="0.2">
      <c r="A6093" t="s">
        <v>1936</v>
      </c>
    </row>
    <row r="6094" spans="1:1" hidden="1" x14ac:dyDescent="0.2">
      <c r="A6094" t="s">
        <v>3317</v>
      </c>
    </row>
    <row r="6095" spans="1:1" hidden="1" x14ac:dyDescent="0.2">
      <c r="A6095" t="s">
        <v>3330</v>
      </c>
    </row>
    <row r="6096" spans="1:1" hidden="1" x14ac:dyDescent="0.2">
      <c r="A6096" t="s">
        <v>1924</v>
      </c>
    </row>
    <row r="6097" spans="1:1" hidden="1" x14ac:dyDescent="0.2">
      <c r="A6097" t="s">
        <v>4307</v>
      </c>
    </row>
    <row r="6098" spans="1:1" hidden="1" x14ac:dyDescent="0.2">
      <c r="A6098" t="s">
        <v>1943</v>
      </c>
    </row>
    <row r="6099" spans="1:1" x14ac:dyDescent="0.2">
      <c r="A6099" t="s">
        <v>4308</v>
      </c>
    </row>
    <row r="6100" spans="1:1" hidden="1" x14ac:dyDescent="0.2">
      <c r="A6100" t="s">
        <v>3315</v>
      </c>
    </row>
    <row r="6101" spans="1:1" hidden="1" x14ac:dyDescent="0.2">
      <c r="A6101" t="s">
        <v>1922</v>
      </c>
    </row>
    <row r="6102" spans="1:1" hidden="1" x14ac:dyDescent="0.2">
      <c r="A6102" t="s">
        <v>3316</v>
      </c>
    </row>
    <row r="6103" spans="1:1" hidden="1" x14ac:dyDescent="0.2">
      <c r="A6103" t="s">
        <v>1924</v>
      </c>
    </row>
    <row r="6104" spans="1:1" hidden="1" x14ac:dyDescent="0.2">
      <c r="A6104" t="s">
        <v>1924</v>
      </c>
    </row>
    <row r="6105" spans="1:1" hidden="1" x14ac:dyDescent="0.2">
      <c r="A6105" t="s">
        <v>1936</v>
      </c>
    </row>
    <row r="6106" spans="1:1" hidden="1" x14ac:dyDescent="0.2">
      <c r="A6106" t="s">
        <v>3317</v>
      </c>
    </row>
    <row r="6107" spans="1:1" hidden="1" x14ac:dyDescent="0.2">
      <c r="A6107" t="s">
        <v>3321</v>
      </c>
    </row>
    <row r="6108" spans="1:1" hidden="1" x14ac:dyDescent="0.2">
      <c r="A6108" t="s">
        <v>1924</v>
      </c>
    </row>
    <row r="6109" spans="1:1" hidden="1" x14ac:dyDescent="0.2">
      <c r="A6109" t="s">
        <v>4309</v>
      </c>
    </row>
    <row r="6110" spans="1:1" hidden="1" x14ac:dyDescent="0.2">
      <c r="A6110" t="s">
        <v>1943</v>
      </c>
    </row>
    <row r="6111" spans="1:1" x14ac:dyDescent="0.2">
      <c r="A6111" t="s">
        <v>4310</v>
      </c>
    </row>
    <row r="6112" spans="1:1" hidden="1" x14ac:dyDescent="0.2">
      <c r="A6112" t="s">
        <v>3315</v>
      </c>
    </row>
    <row r="6113" spans="1:1" hidden="1" x14ac:dyDescent="0.2">
      <c r="A6113" t="s">
        <v>1922</v>
      </c>
    </row>
    <row r="6114" spans="1:1" hidden="1" x14ac:dyDescent="0.2">
      <c r="A6114" t="s">
        <v>3316</v>
      </c>
    </row>
    <row r="6115" spans="1:1" hidden="1" x14ac:dyDescent="0.2">
      <c r="A6115" t="s">
        <v>1924</v>
      </c>
    </row>
    <row r="6116" spans="1:1" hidden="1" x14ac:dyDescent="0.2">
      <c r="A6116" t="s">
        <v>1924</v>
      </c>
    </row>
    <row r="6117" spans="1:1" hidden="1" x14ac:dyDescent="0.2">
      <c r="A6117" t="s">
        <v>1936</v>
      </c>
    </row>
    <row r="6118" spans="1:1" hidden="1" x14ac:dyDescent="0.2">
      <c r="A6118" t="s">
        <v>3317</v>
      </c>
    </row>
    <row r="6119" spans="1:1" hidden="1" x14ac:dyDescent="0.2">
      <c r="A6119" t="s">
        <v>3321</v>
      </c>
    </row>
    <row r="6120" spans="1:1" hidden="1" x14ac:dyDescent="0.2">
      <c r="A6120" t="s">
        <v>1924</v>
      </c>
    </row>
    <row r="6121" spans="1:1" hidden="1" x14ac:dyDescent="0.2">
      <c r="A6121" t="s">
        <v>4311</v>
      </c>
    </row>
    <row r="6122" spans="1:1" hidden="1" x14ac:dyDescent="0.2">
      <c r="A6122" t="s">
        <v>1943</v>
      </c>
    </row>
    <row r="6123" spans="1:1" x14ac:dyDescent="0.2">
      <c r="A6123" t="s">
        <v>4312</v>
      </c>
    </row>
    <row r="6124" spans="1:1" hidden="1" x14ac:dyDescent="0.2">
      <c r="A6124" t="s">
        <v>3315</v>
      </c>
    </row>
    <row r="6125" spans="1:1" hidden="1" x14ac:dyDescent="0.2">
      <c r="A6125" t="s">
        <v>1922</v>
      </c>
    </row>
    <row r="6126" spans="1:1" hidden="1" x14ac:dyDescent="0.2">
      <c r="A6126" t="s">
        <v>3316</v>
      </c>
    </row>
    <row r="6127" spans="1:1" hidden="1" x14ac:dyDescent="0.2">
      <c r="A6127" t="s">
        <v>1924</v>
      </c>
    </row>
    <row r="6128" spans="1:1" hidden="1" x14ac:dyDescent="0.2">
      <c r="A6128" t="s">
        <v>1924</v>
      </c>
    </row>
    <row r="6129" spans="1:1" hidden="1" x14ac:dyDescent="0.2">
      <c r="A6129" t="s">
        <v>1936</v>
      </c>
    </row>
    <row r="6130" spans="1:1" hidden="1" x14ac:dyDescent="0.2">
      <c r="A6130" t="s">
        <v>3317</v>
      </c>
    </row>
    <row r="6131" spans="1:1" hidden="1" x14ac:dyDescent="0.2">
      <c r="A6131" t="s">
        <v>3321</v>
      </c>
    </row>
    <row r="6132" spans="1:1" hidden="1" x14ac:dyDescent="0.2">
      <c r="A6132" t="s">
        <v>1924</v>
      </c>
    </row>
    <row r="6133" spans="1:1" hidden="1" x14ac:dyDescent="0.2">
      <c r="A6133" t="s">
        <v>4313</v>
      </c>
    </row>
    <row r="6134" spans="1:1" hidden="1" x14ac:dyDescent="0.2">
      <c r="A6134" t="s">
        <v>1943</v>
      </c>
    </row>
    <row r="6135" spans="1:1" x14ac:dyDescent="0.2">
      <c r="A6135" t="s">
        <v>4314</v>
      </c>
    </row>
    <row r="6136" spans="1:1" hidden="1" x14ac:dyDescent="0.2">
      <c r="A6136" t="s">
        <v>3315</v>
      </c>
    </row>
    <row r="6137" spans="1:1" hidden="1" x14ac:dyDescent="0.2">
      <c r="A6137" t="s">
        <v>1922</v>
      </c>
    </row>
    <row r="6138" spans="1:1" hidden="1" x14ac:dyDescent="0.2">
      <c r="A6138" t="s">
        <v>3324</v>
      </c>
    </row>
    <row r="6139" spans="1:1" hidden="1" x14ac:dyDescent="0.2">
      <c r="A6139" t="s">
        <v>1924</v>
      </c>
    </row>
    <row r="6140" spans="1:1" hidden="1" x14ac:dyDescent="0.2">
      <c r="A6140" t="s">
        <v>1924</v>
      </c>
    </row>
    <row r="6141" spans="1:1" hidden="1" x14ac:dyDescent="0.2">
      <c r="A6141" t="s">
        <v>1936</v>
      </c>
    </row>
    <row r="6142" spans="1:1" hidden="1" x14ac:dyDescent="0.2">
      <c r="A6142" t="s">
        <v>3317</v>
      </c>
    </row>
    <row r="6143" spans="1:1" hidden="1" x14ac:dyDescent="0.2">
      <c r="A6143" t="s">
        <v>3330</v>
      </c>
    </row>
    <row r="6144" spans="1:1" hidden="1" x14ac:dyDescent="0.2">
      <c r="A6144" t="s">
        <v>1924</v>
      </c>
    </row>
    <row r="6145" spans="1:1" hidden="1" x14ac:dyDescent="0.2">
      <c r="A6145" t="s">
        <v>4315</v>
      </c>
    </row>
    <row r="6146" spans="1:1" hidden="1" x14ac:dyDescent="0.2">
      <c r="A6146" t="s">
        <v>1943</v>
      </c>
    </row>
    <row r="6147" spans="1:1" x14ac:dyDescent="0.2">
      <c r="A6147" t="s">
        <v>4316</v>
      </c>
    </row>
    <row r="6148" spans="1:1" hidden="1" x14ac:dyDescent="0.2">
      <c r="A6148" t="s">
        <v>3315</v>
      </c>
    </row>
    <row r="6149" spans="1:1" hidden="1" x14ac:dyDescent="0.2">
      <c r="A6149" t="s">
        <v>1922</v>
      </c>
    </row>
    <row r="6150" spans="1:1" hidden="1" x14ac:dyDescent="0.2">
      <c r="A6150" t="s">
        <v>3316</v>
      </c>
    </row>
    <row r="6151" spans="1:1" hidden="1" x14ac:dyDescent="0.2">
      <c r="A6151" t="s">
        <v>1924</v>
      </c>
    </row>
    <row r="6152" spans="1:1" hidden="1" x14ac:dyDescent="0.2">
      <c r="A6152" t="s">
        <v>1924</v>
      </c>
    </row>
    <row r="6153" spans="1:1" hidden="1" x14ac:dyDescent="0.2">
      <c r="A6153" t="s">
        <v>1936</v>
      </c>
    </row>
    <row r="6154" spans="1:1" hidden="1" x14ac:dyDescent="0.2">
      <c r="A6154" t="s">
        <v>3317</v>
      </c>
    </row>
    <row r="6155" spans="1:1" hidden="1" x14ac:dyDescent="0.2">
      <c r="A6155" t="s">
        <v>3321</v>
      </c>
    </row>
    <row r="6156" spans="1:1" hidden="1" x14ac:dyDescent="0.2">
      <c r="A6156" t="s">
        <v>1924</v>
      </c>
    </row>
    <row r="6157" spans="1:1" hidden="1" x14ac:dyDescent="0.2">
      <c r="A6157" t="s">
        <v>4317</v>
      </c>
    </row>
    <row r="6158" spans="1:1" hidden="1" x14ac:dyDescent="0.2">
      <c r="A6158" t="s">
        <v>1943</v>
      </c>
    </row>
    <row r="6159" spans="1:1" x14ac:dyDescent="0.2">
      <c r="A6159" t="s">
        <v>4318</v>
      </c>
    </row>
    <row r="6160" spans="1:1" hidden="1" x14ac:dyDescent="0.2">
      <c r="A6160" t="s">
        <v>3315</v>
      </c>
    </row>
    <row r="6161" spans="1:1" hidden="1" x14ac:dyDescent="0.2">
      <c r="A6161" t="s">
        <v>1922</v>
      </c>
    </row>
    <row r="6162" spans="1:1" hidden="1" x14ac:dyDescent="0.2">
      <c r="A6162" t="s">
        <v>3324</v>
      </c>
    </row>
    <row r="6163" spans="1:1" hidden="1" x14ac:dyDescent="0.2">
      <c r="A6163" t="s">
        <v>1924</v>
      </c>
    </row>
    <row r="6164" spans="1:1" hidden="1" x14ac:dyDescent="0.2">
      <c r="A6164" t="s">
        <v>1924</v>
      </c>
    </row>
    <row r="6165" spans="1:1" hidden="1" x14ac:dyDescent="0.2">
      <c r="A6165" t="s">
        <v>1936</v>
      </c>
    </row>
    <row r="6166" spans="1:1" hidden="1" x14ac:dyDescent="0.2">
      <c r="A6166" t="s">
        <v>3317</v>
      </c>
    </row>
    <row r="6167" spans="1:1" hidden="1" x14ac:dyDescent="0.2">
      <c r="A6167" t="s">
        <v>3330</v>
      </c>
    </row>
    <row r="6168" spans="1:1" hidden="1" x14ac:dyDescent="0.2">
      <c r="A6168" t="s">
        <v>1924</v>
      </c>
    </row>
    <row r="6169" spans="1:1" hidden="1" x14ac:dyDescent="0.2">
      <c r="A6169" t="s">
        <v>4319</v>
      </c>
    </row>
    <row r="6170" spans="1:1" hidden="1" x14ac:dyDescent="0.2">
      <c r="A6170" t="s">
        <v>1943</v>
      </c>
    </row>
    <row r="6171" spans="1:1" x14ac:dyDescent="0.2">
      <c r="A6171" t="s">
        <v>4320</v>
      </c>
    </row>
    <row r="6172" spans="1:1" hidden="1" x14ac:dyDescent="0.2">
      <c r="A6172" t="s">
        <v>3315</v>
      </c>
    </row>
    <row r="6173" spans="1:1" hidden="1" x14ac:dyDescent="0.2">
      <c r="A6173" t="s">
        <v>1922</v>
      </c>
    </row>
    <row r="6174" spans="1:1" hidden="1" x14ac:dyDescent="0.2">
      <c r="A6174" t="s">
        <v>3324</v>
      </c>
    </row>
    <row r="6175" spans="1:1" hidden="1" x14ac:dyDescent="0.2">
      <c r="A6175" t="s">
        <v>1924</v>
      </c>
    </row>
    <row r="6176" spans="1:1" hidden="1" x14ac:dyDescent="0.2">
      <c r="A6176" t="s">
        <v>1924</v>
      </c>
    </row>
    <row r="6177" spans="1:1" hidden="1" x14ac:dyDescent="0.2">
      <c r="A6177" t="s">
        <v>1936</v>
      </c>
    </row>
    <row r="6178" spans="1:1" hidden="1" x14ac:dyDescent="0.2">
      <c r="A6178" t="s">
        <v>3317</v>
      </c>
    </row>
    <row r="6179" spans="1:1" hidden="1" x14ac:dyDescent="0.2">
      <c r="A6179" t="s">
        <v>3330</v>
      </c>
    </row>
    <row r="6180" spans="1:1" hidden="1" x14ac:dyDescent="0.2">
      <c r="A6180" t="s">
        <v>1924</v>
      </c>
    </row>
    <row r="6181" spans="1:1" hidden="1" x14ac:dyDescent="0.2">
      <c r="A6181" t="s">
        <v>4321</v>
      </c>
    </row>
    <row r="6182" spans="1:1" hidden="1" x14ac:dyDescent="0.2">
      <c r="A6182" t="s">
        <v>2012</v>
      </c>
    </row>
    <row r="6183" spans="1:1" hidden="1" x14ac:dyDescent="0.2">
      <c r="A6183" t="s">
        <v>1920</v>
      </c>
    </row>
    <row r="6184" spans="1:1" hidden="1" x14ac:dyDescent="0.2">
      <c r="A6184" t="s">
        <v>4322</v>
      </c>
    </row>
    <row r="6185" spans="1:1" x14ac:dyDescent="0.2">
      <c r="A6185" t="s">
        <v>4323</v>
      </c>
    </row>
    <row r="6186" spans="1:1" hidden="1" x14ac:dyDescent="0.2">
      <c r="A6186" t="s">
        <v>3315</v>
      </c>
    </row>
    <row r="6187" spans="1:1" hidden="1" x14ac:dyDescent="0.2">
      <c r="A6187" t="s">
        <v>1922</v>
      </c>
    </row>
    <row r="6188" spans="1:1" hidden="1" x14ac:dyDescent="0.2">
      <c r="A6188" t="s">
        <v>3324</v>
      </c>
    </row>
    <row r="6189" spans="1:1" hidden="1" x14ac:dyDescent="0.2">
      <c r="A6189" t="s">
        <v>1924</v>
      </c>
    </row>
    <row r="6190" spans="1:1" hidden="1" x14ac:dyDescent="0.2">
      <c r="A6190" t="s">
        <v>1924</v>
      </c>
    </row>
    <row r="6191" spans="1:1" hidden="1" x14ac:dyDescent="0.2">
      <c r="A6191" t="s">
        <v>1936</v>
      </c>
    </row>
    <row r="6192" spans="1:1" hidden="1" x14ac:dyDescent="0.2">
      <c r="A6192" t="s">
        <v>3317</v>
      </c>
    </row>
    <row r="6193" spans="1:1" hidden="1" x14ac:dyDescent="0.2">
      <c r="A6193" t="s">
        <v>3330</v>
      </c>
    </row>
    <row r="6194" spans="1:1" hidden="1" x14ac:dyDescent="0.2">
      <c r="A6194" t="s">
        <v>1924</v>
      </c>
    </row>
    <row r="6195" spans="1:1" hidden="1" x14ac:dyDescent="0.2">
      <c r="A6195" t="s">
        <v>4324</v>
      </c>
    </row>
    <row r="6196" spans="1:1" hidden="1" x14ac:dyDescent="0.2">
      <c r="A6196" t="s">
        <v>1943</v>
      </c>
    </row>
    <row r="6197" spans="1:1" x14ac:dyDescent="0.2">
      <c r="A6197" t="s">
        <v>4325</v>
      </c>
    </row>
    <row r="6198" spans="1:1" hidden="1" x14ac:dyDescent="0.2">
      <c r="A6198" t="s">
        <v>3315</v>
      </c>
    </row>
    <row r="6199" spans="1:1" hidden="1" x14ac:dyDescent="0.2">
      <c r="A6199" t="s">
        <v>1922</v>
      </c>
    </row>
    <row r="6200" spans="1:1" hidden="1" x14ac:dyDescent="0.2">
      <c r="A6200" t="s">
        <v>3359</v>
      </c>
    </row>
    <row r="6201" spans="1:1" hidden="1" x14ac:dyDescent="0.2">
      <c r="A6201" t="s">
        <v>1924</v>
      </c>
    </row>
    <row r="6202" spans="1:1" hidden="1" x14ac:dyDescent="0.2">
      <c r="A6202" t="s">
        <v>1924</v>
      </c>
    </row>
    <row r="6203" spans="1:1" hidden="1" x14ac:dyDescent="0.2">
      <c r="A6203" t="s">
        <v>1936</v>
      </c>
    </row>
    <row r="6204" spans="1:1" hidden="1" x14ac:dyDescent="0.2">
      <c r="A6204" t="s">
        <v>3317</v>
      </c>
    </row>
    <row r="6205" spans="1:1" hidden="1" x14ac:dyDescent="0.2">
      <c r="A6205" t="s">
        <v>3360</v>
      </c>
    </row>
    <row r="6206" spans="1:1" hidden="1" x14ac:dyDescent="0.2">
      <c r="A6206" t="s">
        <v>1924</v>
      </c>
    </row>
    <row r="6207" spans="1:1" hidden="1" x14ac:dyDescent="0.2">
      <c r="A6207" t="s">
        <v>4326</v>
      </c>
    </row>
    <row r="6208" spans="1:1" hidden="1" x14ac:dyDescent="0.2">
      <c r="A6208" t="s">
        <v>1943</v>
      </c>
    </row>
    <row r="6209" spans="1:1" x14ac:dyDescent="0.2">
      <c r="A6209" t="s">
        <v>4327</v>
      </c>
    </row>
    <row r="6210" spans="1:1" hidden="1" x14ac:dyDescent="0.2">
      <c r="A6210" t="s">
        <v>3315</v>
      </c>
    </row>
    <row r="6211" spans="1:1" hidden="1" x14ac:dyDescent="0.2">
      <c r="A6211" t="s">
        <v>1922</v>
      </c>
    </row>
    <row r="6212" spans="1:1" hidden="1" x14ac:dyDescent="0.2">
      <c r="A6212" t="s">
        <v>3316</v>
      </c>
    </row>
    <row r="6213" spans="1:1" hidden="1" x14ac:dyDescent="0.2">
      <c r="A6213" t="s">
        <v>1924</v>
      </c>
    </row>
    <row r="6214" spans="1:1" hidden="1" x14ac:dyDescent="0.2">
      <c r="A6214" t="s">
        <v>1924</v>
      </c>
    </row>
    <row r="6215" spans="1:1" hidden="1" x14ac:dyDescent="0.2">
      <c r="A6215" t="s">
        <v>1936</v>
      </c>
    </row>
    <row r="6216" spans="1:1" hidden="1" x14ac:dyDescent="0.2">
      <c r="A6216" t="s">
        <v>3317</v>
      </c>
    </row>
    <row r="6217" spans="1:1" hidden="1" x14ac:dyDescent="0.2">
      <c r="A6217" t="s">
        <v>3321</v>
      </c>
    </row>
    <row r="6218" spans="1:1" hidden="1" x14ac:dyDescent="0.2">
      <c r="A6218" t="s">
        <v>1924</v>
      </c>
    </row>
    <row r="6219" spans="1:1" hidden="1" x14ac:dyDescent="0.2">
      <c r="A6219" t="s">
        <v>4328</v>
      </c>
    </row>
    <row r="6220" spans="1:1" hidden="1" x14ac:dyDescent="0.2">
      <c r="A6220" t="s">
        <v>1943</v>
      </c>
    </row>
    <row r="6221" spans="1:1" x14ac:dyDescent="0.2">
      <c r="A6221" t="s">
        <v>4329</v>
      </c>
    </row>
    <row r="6222" spans="1:1" hidden="1" x14ac:dyDescent="0.2">
      <c r="A6222" t="s">
        <v>3315</v>
      </c>
    </row>
    <row r="6223" spans="1:1" hidden="1" x14ac:dyDescent="0.2">
      <c r="A6223" t="s">
        <v>1922</v>
      </c>
    </row>
    <row r="6224" spans="1:1" hidden="1" x14ac:dyDescent="0.2">
      <c r="A6224" t="s">
        <v>3316</v>
      </c>
    </row>
    <row r="6225" spans="1:1" hidden="1" x14ac:dyDescent="0.2">
      <c r="A6225" t="s">
        <v>1924</v>
      </c>
    </row>
    <row r="6226" spans="1:1" hidden="1" x14ac:dyDescent="0.2">
      <c r="A6226" t="s">
        <v>1924</v>
      </c>
    </row>
    <row r="6227" spans="1:1" hidden="1" x14ac:dyDescent="0.2">
      <c r="A6227" t="s">
        <v>1936</v>
      </c>
    </row>
    <row r="6228" spans="1:1" hidden="1" x14ac:dyDescent="0.2">
      <c r="A6228" t="s">
        <v>3317</v>
      </c>
    </row>
    <row r="6229" spans="1:1" hidden="1" x14ac:dyDescent="0.2">
      <c r="A6229" t="s">
        <v>3321</v>
      </c>
    </row>
    <row r="6230" spans="1:1" hidden="1" x14ac:dyDescent="0.2">
      <c r="A6230" t="s">
        <v>1924</v>
      </c>
    </row>
    <row r="6231" spans="1:1" hidden="1" x14ac:dyDescent="0.2">
      <c r="A6231" t="s">
        <v>4330</v>
      </c>
    </row>
    <row r="6232" spans="1:1" hidden="1" x14ac:dyDescent="0.2">
      <c r="A6232" t="s">
        <v>1943</v>
      </c>
    </row>
    <row r="6233" spans="1:1" x14ac:dyDescent="0.2">
      <c r="A6233" t="s">
        <v>4331</v>
      </c>
    </row>
    <row r="6234" spans="1:1" hidden="1" x14ac:dyDescent="0.2">
      <c r="A6234" t="s">
        <v>3315</v>
      </c>
    </row>
    <row r="6235" spans="1:1" hidden="1" x14ac:dyDescent="0.2">
      <c r="A6235" t="s">
        <v>1922</v>
      </c>
    </row>
    <row r="6236" spans="1:1" hidden="1" x14ac:dyDescent="0.2">
      <c r="A6236" t="s">
        <v>3316</v>
      </c>
    </row>
    <row r="6237" spans="1:1" hidden="1" x14ac:dyDescent="0.2">
      <c r="A6237" t="s">
        <v>1924</v>
      </c>
    </row>
    <row r="6238" spans="1:1" hidden="1" x14ac:dyDescent="0.2">
      <c r="A6238" t="s">
        <v>1924</v>
      </c>
    </row>
    <row r="6239" spans="1:1" hidden="1" x14ac:dyDescent="0.2">
      <c r="A6239" t="s">
        <v>1936</v>
      </c>
    </row>
    <row r="6240" spans="1:1" hidden="1" x14ac:dyDescent="0.2">
      <c r="A6240" t="s">
        <v>3317</v>
      </c>
    </row>
    <row r="6241" spans="1:1" hidden="1" x14ac:dyDescent="0.2">
      <c r="A6241" t="s">
        <v>3321</v>
      </c>
    </row>
    <row r="6242" spans="1:1" hidden="1" x14ac:dyDescent="0.2">
      <c r="A6242" t="s">
        <v>1924</v>
      </c>
    </row>
    <row r="6243" spans="1:1" hidden="1" x14ac:dyDescent="0.2">
      <c r="A6243" t="s">
        <v>4332</v>
      </c>
    </row>
    <row r="6244" spans="1:1" hidden="1" x14ac:dyDescent="0.2">
      <c r="A6244" t="s">
        <v>1943</v>
      </c>
    </row>
    <row r="6245" spans="1:1" x14ac:dyDescent="0.2">
      <c r="A6245" t="s">
        <v>4333</v>
      </c>
    </row>
    <row r="6246" spans="1:1" hidden="1" x14ac:dyDescent="0.2">
      <c r="A6246" t="s">
        <v>3315</v>
      </c>
    </row>
    <row r="6247" spans="1:1" hidden="1" x14ac:dyDescent="0.2">
      <c r="A6247" t="s">
        <v>1922</v>
      </c>
    </row>
    <row r="6248" spans="1:1" hidden="1" x14ac:dyDescent="0.2">
      <c r="A6248" t="s">
        <v>3359</v>
      </c>
    </row>
    <row r="6249" spans="1:1" hidden="1" x14ac:dyDescent="0.2">
      <c r="A6249" t="s">
        <v>1924</v>
      </c>
    </row>
    <row r="6250" spans="1:1" hidden="1" x14ac:dyDescent="0.2">
      <c r="A6250" t="s">
        <v>1924</v>
      </c>
    </row>
    <row r="6251" spans="1:1" hidden="1" x14ac:dyDescent="0.2">
      <c r="A6251" t="s">
        <v>1936</v>
      </c>
    </row>
    <row r="6252" spans="1:1" hidden="1" x14ac:dyDescent="0.2">
      <c r="A6252" t="s">
        <v>3317</v>
      </c>
    </row>
    <row r="6253" spans="1:1" hidden="1" x14ac:dyDescent="0.2">
      <c r="A6253" t="s">
        <v>3360</v>
      </c>
    </row>
    <row r="6254" spans="1:1" hidden="1" x14ac:dyDescent="0.2">
      <c r="A6254" t="s">
        <v>1924</v>
      </c>
    </row>
    <row r="6255" spans="1:1" hidden="1" x14ac:dyDescent="0.2">
      <c r="A6255" t="s">
        <v>4334</v>
      </c>
    </row>
    <row r="6256" spans="1:1" hidden="1" x14ac:dyDescent="0.2">
      <c r="A6256" t="s">
        <v>1943</v>
      </c>
    </row>
    <row r="6257" spans="1:1" x14ac:dyDescent="0.2">
      <c r="A6257" t="s">
        <v>4335</v>
      </c>
    </row>
    <row r="6258" spans="1:1" hidden="1" x14ac:dyDescent="0.2">
      <c r="A6258" t="s">
        <v>3315</v>
      </c>
    </row>
    <row r="6259" spans="1:1" hidden="1" x14ac:dyDescent="0.2">
      <c r="A6259" t="s">
        <v>1922</v>
      </c>
    </row>
    <row r="6260" spans="1:1" hidden="1" x14ac:dyDescent="0.2">
      <c r="A6260" t="s">
        <v>3324</v>
      </c>
    </row>
    <row r="6261" spans="1:1" hidden="1" x14ac:dyDescent="0.2">
      <c r="A6261" t="s">
        <v>1924</v>
      </c>
    </row>
    <row r="6262" spans="1:1" hidden="1" x14ac:dyDescent="0.2">
      <c r="A6262" t="s">
        <v>1924</v>
      </c>
    </row>
    <row r="6263" spans="1:1" hidden="1" x14ac:dyDescent="0.2">
      <c r="A6263" t="s">
        <v>1936</v>
      </c>
    </row>
    <row r="6264" spans="1:1" hidden="1" x14ac:dyDescent="0.2">
      <c r="A6264" t="s">
        <v>3317</v>
      </c>
    </row>
    <row r="6265" spans="1:1" hidden="1" x14ac:dyDescent="0.2">
      <c r="A6265" t="s">
        <v>3330</v>
      </c>
    </row>
    <row r="6266" spans="1:1" hidden="1" x14ac:dyDescent="0.2">
      <c r="A6266" t="s">
        <v>1924</v>
      </c>
    </row>
    <row r="6267" spans="1:1" hidden="1" x14ac:dyDescent="0.2">
      <c r="A6267" t="s">
        <v>4336</v>
      </c>
    </row>
    <row r="6268" spans="1:1" hidden="1" x14ac:dyDescent="0.2">
      <c r="A6268" t="s">
        <v>1943</v>
      </c>
    </row>
    <row r="6269" spans="1:1" x14ac:dyDescent="0.2">
      <c r="A6269" t="s">
        <v>4337</v>
      </c>
    </row>
    <row r="6270" spans="1:1" hidden="1" x14ac:dyDescent="0.2">
      <c r="A6270" t="s">
        <v>3315</v>
      </c>
    </row>
    <row r="6271" spans="1:1" hidden="1" x14ac:dyDescent="0.2">
      <c r="A6271" t="s">
        <v>1922</v>
      </c>
    </row>
    <row r="6272" spans="1:1" hidden="1" x14ac:dyDescent="0.2">
      <c r="A6272" t="s">
        <v>3324</v>
      </c>
    </row>
    <row r="6273" spans="1:1" hidden="1" x14ac:dyDescent="0.2">
      <c r="A6273" t="s">
        <v>1924</v>
      </c>
    </row>
    <row r="6274" spans="1:1" hidden="1" x14ac:dyDescent="0.2">
      <c r="A6274" t="s">
        <v>1924</v>
      </c>
    </row>
    <row r="6275" spans="1:1" hidden="1" x14ac:dyDescent="0.2">
      <c r="A6275" t="s">
        <v>1936</v>
      </c>
    </row>
    <row r="6276" spans="1:1" hidden="1" x14ac:dyDescent="0.2">
      <c r="A6276" t="s">
        <v>3317</v>
      </c>
    </row>
    <row r="6277" spans="1:1" hidden="1" x14ac:dyDescent="0.2">
      <c r="A6277" t="s">
        <v>3330</v>
      </c>
    </row>
    <row r="6278" spans="1:1" hidden="1" x14ac:dyDescent="0.2">
      <c r="A6278" t="s">
        <v>1924</v>
      </c>
    </row>
    <row r="6279" spans="1:1" hidden="1" x14ac:dyDescent="0.2">
      <c r="A6279" t="s">
        <v>4338</v>
      </c>
    </row>
    <row r="6280" spans="1:1" hidden="1" x14ac:dyDescent="0.2">
      <c r="A6280" t="s">
        <v>1943</v>
      </c>
    </row>
    <row r="6281" spans="1:1" x14ac:dyDescent="0.2">
      <c r="A6281" t="s">
        <v>4339</v>
      </c>
    </row>
    <row r="6282" spans="1:1" hidden="1" x14ac:dyDescent="0.2">
      <c r="A6282" t="s">
        <v>3315</v>
      </c>
    </row>
    <row r="6283" spans="1:1" hidden="1" x14ac:dyDescent="0.2">
      <c r="A6283" t="s">
        <v>1922</v>
      </c>
    </row>
    <row r="6284" spans="1:1" hidden="1" x14ac:dyDescent="0.2">
      <c r="A6284" t="s">
        <v>3324</v>
      </c>
    </row>
    <row r="6285" spans="1:1" hidden="1" x14ac:dyDescent="0.2">
      <c r="A6285" t="s">
        <v>1924</v>
      </c>
    </row>
    <row r="6286" spans="1:1" hidden="1" x14ac:dyDescent="0.2">
      <c r="A6286" t="s">
        <v>1924</v>
      </c>
    </row>
    <row r="6287" spans="1:1" hidden="1" x14ac:dyDescent="0.2">
      <c r="A6287" t="s">
        <v>1936</v>
      </c>
    </row>
    <row r="6288" spans="1:1" hidden="1" x14ac:dyDescent="0.2">
      <c r="A6288" t="s">
        <v>3317</v>
      </c>
    </row>
    <row r="6289" spans="1:1" hidden="1" x14ac:dyDescent="0.2">
      <c r="A6289" t="s">
        <v>3330</v>
      </c>
    </row>
    <row r="6290" spans="1:1" hidden="1" x14ac:dyDescent="0.2">
      <c r="A6290" t="s">
        <v>1924</v>
      </c>
    </row>
    <row r="6291" spans="1:1" hidden="1" x14ac:dyDescent="0.2">
      <c r="A6291" t="s">
        <v>4340</v>
      </c>
    </row>
    <row r="6292" spans="1:1" hidden="1" x14ac:dyDescent="0.2">
      <c r="A6292" t="s">
        <v>1943</v>
      </c>
    </row>
    <row r="6293" spans="1:1" x14ac:dyDescent="0.2">
      <c r="A6293" t="s">
        <v>4341</v>
      </c>
    </row>
    <row r="6294" spans="1:1" hidden="1" x14ac:dyDescent="0.2">
      <c r="A6294" t="s">
        <v>3315</v>
      </c>
    </row>
    <row r="6295" spans="1:1" hidden="1" x14ac:dyDescent="0.2">
      <c r="A6295" t="s">
        <v>1922</v>
      </c>
    </row>
    <row r="6296" spans="1:1" hidden="1" x14ac:dyDescent="0.2">
      <c r="A6296" t="s">
        <v>3324</v>
      </c>
    </row>
    <row r="6297" spans="1:1" hidden="1" x14ac:dyDescent="0.2">
      <c r="A6297" t="s">
        <v>1924</v>
      </c>
    </row>
    <row r="6298" spans="1:1" hidden="1" x14ac:dyDescent="0.2">
      <c r="A6298" t="s">
        <v>1924</v>
      </c>
    </row>
    <row r="6299" spans="1:1" hidden="1" x14ac:dyDescent="0.2">
      <c r="A6299" t="s">
        <v>1936</v>
      </c>
    </row>
    <row r="6300" spans="1:1" hidden="1" x14ac:dyDescent="0.2">
      <c r="A6300" t="s">
        <v>3317</v>
      </c>
    </row>
    <row r="6301" spans="1:1" hidden="1" x14ac:dyDescent="0.2">
      <c r="A6301" t="s">
        <v>3330</v>
      </c>
    </row>
    <row r="6302" spans="1:1" hidden="1" x14ac:dyDescent="0.2">
      <c r="A6302" t="s">
        <v>1924</v>
      </c>
    </row>
    <row r="6303" spans="1:1" hidden="1" x14ac:dyDescent="0.2">
      <c r="A6303" t="s">
        <v>4342</v>
      </c>
    </row>
    <row r="6304" spans="1:1" hidden="1" x14ac:dyDescent="0.2">
      <c r="A6304" t="s">
        <v>1943</v>
      </c>
    </row>
    <row r="6305" spans="1:1" x14ac:dyDescent="0.2">
      <c r="A6305" t="s">
        <v>4343</v>
      </c>
    </row>
    <row r="6306" spans="1:1" hidden="1" x14ac:dyDescent="0.2">
      <c r="A6306" t="s">
        <v>3315</v>
      </c>
    </row>
    <row r="6307" spans="1:1" hidden="1" x14ac:dyDescent="0.2">
      <c r="A6307" t="s">
        <v>1922</v>
      </c>
    </row>
    <row r="6308" spans="1:1" hidden="1" x14ac:dyDescent="0.2">
      <c r="A6308" t="s">
        <v>3324</v>
      </c>
    </row>
    <row r="6309" spans="1:1" hidden="1" x14ac:dyDescent="0.2">
      <c r="A6309" t="s">
        <v>1924</v>
      </c>
    </row>
    <row r="6310" spans="1:1" hidden="1" x14ac:dyDescent="0.2">
      <c r="A6310" t="s">
        <v>1924</v>
      </c>
    </row>
    <row r="6311" spans="1:1" hidden="1" x14ac:dyDescent="0.2">
      <c r="A6311" t="s">
        <v>1936</v>
      </c>
    </row>
    <row r="6312" spans="1:1" hidden="1" x14ac:dyDescent="0.2">
      <c r="A6312" t="s">
        <v>3317</v>
      </c>
    </row>
    <row r="6313" spans="1:1" hidden="1" x14ac:dyDescent="0.2">
      <c r="A6313" t="s">
        <v>3330</v>
      </c>
    </row>
    <row r="6314" spans="1:1" hidden="1" x14ac:dyDescent="0.2">
      <c r="A6314" t="s">
        <v>1924</v>
      </c>
    </row>
    <row r="6315" spans="1:1" hidden="1" x14ac:dyDescent="0.2">
      <c r="A6315" t="s">
        <v>4344</v>
      </c>
    </row>
    <row r="6316" spans="1:1" hidden="1" x14ac:dyDescent="0.2">
      <c r="A6316" t="s">
        <v>1943</v>
      </c>
    </row>
    <row r="6317" spans="1:1" x14ac:dyDescent="0.2">
      <c r="A6317" t="s">
        <v>4345</v>
      </c>
    </row>
    <row r="6318" spans="1:1" hidden="1" x14ac:dyDescent="0.2">
      <c r="A6318" t="s">
        <v>3315</v>
      </c>
    </row>
    <row r="6319" spans="1:1" hidden="1" x14ac:dyDescent="0.2">
      <c r="A6319" t="s">
        <v>1922</v>
      </c>
    </row>
    <row r="6320" spans="1:1" hidden="1" x14ac:dyDescent="0.2">
      <c r="A6320" t="s">
        <v>3324</v>
      </c>
    </row>
    <row r="6321" spans="1:1" hidden="1" x14ac:dyDescent="0.2">
      <c r="A6321" t="s">
        <v>1924</v>
      </c>
    </row>
    <row r="6322" spans="1:1" hidden="1" x14ac:dyDescent="0.2">
      <c r="A6322" t="s">
        <v>1924</v>
      </c>
    </row>
    <row r="6323" spans="1:1" hidden="1" x14ac:dyDescent="0.2">
      <c r="A6323" t="s">
        <v>1936</v>
      </c>
    </row>
    <row r="6324" spans="1:1" hidden="1" x14ac:dyDescent="0.2">
      <c r="A6324" t="s">
        <v>3317</v>
      </c>
    </row>
    <row r="6325" spans="1:1" hidden="1" x14ac:dyDescent="0.2">
      <c r="A6325" t="s">
        <v>3325</v>
      </c>
    </row>
    <row r="6326" spans="1:1" hidden="1" x14ac:dyDescent="0.2">
      <c r="A6326" t="s">
        <v>1924</v>
      </c>
    </row>
    <row r="6327" spans="1:1" hidden="1" x14ac:dyDescent="0.2">
      <c r="A6327" t="s">
        <v>4346</v>
      </c>
    </row>
    <row r="6328" spans="1:1" hidden="1" x14ac:dyDescent="0.2">
      <c r="A6328" t="s">
        <v>1943</v>
      </c>
    </row>
    <row r="6329" spans="1:1" x14ac:dyDescent="0.2">
      <c r="A6329" t="s">
        <v>4347</v>
      </c>
    </row>
    <row r="6330" spans="1:1" hidden="1" x14ac:dyDescent="0.2">
      <c r="A6330" t="s">
        <v>3315</v>
      </c>
    </row>
    <row r="6331" spans="1:1" hidden="1" x14ac:dyDescent="0.2">
      <c r="A6331" t="s">
        <v>1922</v>
      </c>
    </row>
    <row r="6332" spans="1:1" hidden="1" x14ac:dyDescent="0.2">
      <c r="A6332" t="s">
        <v>3324</v>
      </c>
    </row>
    <row r="6333" spans="1:1" hidden="1" x14ac:dyDescent="0.2">
      <c r="A6333" t="s">
        <v>1924</v>
      </c>
    </row>
    <row r="6334" spans="1:1" hidden="1" x14ac:dyDescent="0.2">
      <c r="A6334" t="s">
        <v>1924</v>
      </c>
    </row>
    <row r="6335" spans="1:1" hidden="1" x14ac:dyDescent="0.2">
      <c r="A6335" t="s">
        <v>1936</v>
      </c>
    </row>
    <row r="6336" spans="1:1" hidden="1" x14ac:dyDescent="0.2">
      <c r="A6336" t="s">
        <v>3317</v>
      </c>
    </row>
    <row r="6337" spans="1:1" hidden="1" x14ac:dyDescent="0.2">
      <c r="A6337" t="s">
        <v>3325</v>
      </c>
    </row>
    <row r="6338" spans="1:1" hidden="1" x14ac:dyDescent="0.2">
      <c r="A6338" t="s">
        <v>1924</v>
      </c>
    </row>
    <row r="6339" spans="1:1" hidden="1" x14ac:dyDescent="0.2">
      <c r="A6339" t="s">
        <v>4348</v>
      </c>
    </row>
    <row r="6340" spans="1:1" hidden="1" x14ac:dyDescent="0.2">
      <c r="A6340" t="s">
        <v>1943</v>
      </c>
    </row>
    <row r="6341" spans="1:1" x14ac:dyDescent="0.2">
      <c r="A6341" t="s">
        <v>4349</v>
      </c>
    </row>
    <row r="6342" spans="1:1" hidden="1" x14ac:dyDescent="0.2">
      <c r="A6342" t="s">
        <v>3315</v>
      </c>
    </row>
    <row r="6343" spans="1:1" hidden="1" x14ac:dyDescent="0.2">
      <c r="A6343" t="s">
        <v>1922</v>
      </c>
    </row>
    <row r="6344" spans="1:1" hidden="1" x14ac:dyDescent="0.2">
      <c r="A6344" t="s">
        <v>3324</v>
      </c>
    </row>
    <row r="6345" spans="1:1" hidden="1" x14ac:dyDescent="0.2">
      <c r="A6345" t="s">
        <v>1924</v>
      </c>
    </row>
    <row r="6346" spans="1:1" hidden="1" x14ac:dyDescent="0.2">
      <c r="A6346" t="s">
        <v>1924</v>
      </c>
    </row>
    <row r="6347" spans="1:1" hidden="1" x14ac:dyDescent="0.2">
      <c r="A6347" t="s">
        <v>1936</v>
      </c>
    </row>
    <row r="6348" spans="1:1" hidden="1" x14ac:dyDescent="0.2">
      <c r="A6348" t="s">
        <v>3317</v>
      </c>
    </row>
    <row r="6349" spans="1:1" hidden="1" x14ac:dyDescent="0.2">
      <c r="A6349" t="s">
        <v>3330</v>
      </c>
    </row>
    <row r="6350" spans="1:1" hidden="1" x14ac:dyDescent="0.2">
      <c r="A6350" t="s">
        <v>1924</v>
      </c>
    </row>
    <row r="6351" spans="1:1" hidden="1" x14ac:dyDescent="0.2">
      <c r="A6351" t="s">
        <v>4350</v>
      </c>
    </row>
    <row r="6352" spans="1:1" hidden="1" x14ac:dyDescent="0.2">
      <c r="A6352" t="s">
        <v>1943</v>
      </c>
    </row>
    <row r="6353" spans="1:1" x14ac:dyDescent="0.2">
      <c r="A6353" t="s">
        <v>4351</v>
      </c>
    </row>
    <row r="6354" spans="1:1" hidden="1" x14ac:dyDescent="0.2">
      <c r="A6354" t="s">
        <v>3315</v>
      </c>
    </row>
    <row r="6355" spans="1:1" hidden="1" x14ac:dyDescent="0.2">
      <c r="A6355" t="s">
        <v>1922</v>
      </c>
    </row>
    <row r="6356" spans="1:1" hidden="1" x14ac:dyDescent="0.2">
      <c r="A6356" t="s">
        <v>3324</v>
      </c>
    </row>
    <row r="6357" spans="1:1" hidden="1" x14ac:dyDescent="0.2">
      <c r="A6357" t="s">
        <v>1924</v>
      </c>
    </row>
    <row r="6358" spans="1:1" hidden="1" x14ac:dyDescent="0.2">
      <c r="A6358" t="s">
        <v>1924</v>
      </c>
    </row>
    <row r="6359" spans="1:1" hidden="1" x14ac:dyDescent="0.2">
      <c r="A6359" t="s">
        <v>1936</v>
      </c>
    </row>
    <row r="6360" spans="1:1" hidden="1" x14ac:dyDescent="0.2">
      <c r="A6360" t="s">
        <v>3317</v>
      </c>
    </row>
    <row r="6361" spans="1:1" hidden="1" x14ac:dyDescent="0.2">
      <c r="A6361" t="s">
        <v>3325</v>
      </c>
    </row>
    <row r="6362" spans="1:1" hidden="1" x14ac:dyDescent="0.2">
      <c r="A6362" t="s">
        <v>1924</v>
      </c>
    </row>
    <row r="6363" spans="1:1" hidden="1" x14ac:dyDescent="0.2">
      <c r="A6363" t="s">
        <v>4352</v>
      </c>
    </row>
    <row r="6364" spans="1:1" hidden="1" x14ac:dyDescent="0.2">
      <c r="A6364" t="s">
        <v>1943</v>
      </c>
    </row>
    <row r="6365" spans="1:1" x14ac:dyDescent="0.2">
      <c r="A6365" t="s">
        <v>4353</v>
      </c>
    </row>
    <row r="6366" spans="1:1" hidden="1" x14ac:dyDescent="0.2">
      <c r="A6366" t="s">
        <v>3315</v>
      </c>
    </row>
    <row r="6367" spans="1:1" hidden="1" x14ac:dyDescent="0.2">
      <c r="A6367" t="s">
        <v>1922</v>
      </c>
    </row>
    <row r="6368" spans="1:1" hidden="1" x14ac:dyDescent="0.2">
      <c r="A6368" t="s">
        <v>3324</v>
      </c>
    </row>
    <row r="6369" spans="1:1" hidden="1" x14ac:dyDescent="0.2">
      <c r="A6369" t="s">
        <v>1924</v>
      </c>
    </row>
    <row r="6370" spans="1:1" hidden="1" x14ac:dyDescent="0.2">
      <c r="A6370" t="s">
        <v>1924</v>
      </c>
    </row>
    <row r="6371" spans="1:1" hidden="1" x14ac:dyDescent="0.2">
      <c r="A6371" t="s">
        <v>1936</v>
      </c>
    </row>
    <row r="6372" spans="1:1" hidden="1" x14ac:dyDescent="0.2">
      <c r="A6372" t="s">
        <v>3317</v>
      </c>
    </row>
    <row r="6373" spans="1:1" hidden="1" x14ac:dyDescent="0.2">
      <c r="A6373" t="s">
        <v>3330</v>
      </c>
    </row>
    <row r="6374" spans="1:1" hidden="1" x14ac:dyDescent="0.2">
      <c r="A6374" t="s">
        <v>1924</v>
      </c>
    </row>
    <row r="6375" spans="1:1" hidden="1" x14ac:dyDescent="0.2">
      <c r="A6375" t="s">
        <v>4354</v>
      </c>
    </row>
    <row r="6376" spans="1:1" hidden="1" x14ac:dyDescent="0.2">
      <c r="A6376" t="s">
        <v>1943</v>
      </c>
    </row>
    <row r="6377" spans="1:1" x14ac:dyDescent="0.2">
      <c r="A6377" t="s">
        <v>4355</v>
      </c>
    </row>
    <row r="6378" spans="1:1" hidden="1" x14ac:dyDescent="0.2">
      <c r="A6378" t="s">
        <v>3315</v>
      </c>
    </row>
    <row r="6379" spans="1:1" hidden="1" x14ac:dyDescent="0.2">
      <c r="A6379" t="s">
        <v>1922</v>
      </c>
    </row>
    <row r="6380" spans="1:1" hidden="1" x14ac:dyDescent="0.2">
      <c r="A6380" t="s">
        <v>3324</v>
      </c>
    </row>
    <row r="6381" spans="1:1" hidden="1" x14ac:dyDescent="0.2">
      <c r="A6381" t="s">
        <v>1924</v>
      </c>
    </row>
    <row r="6382" spans="1:1" hidden="1" x14ac:dyDescent="0.2">
      <c r="A6382" t="s">
        <v>1924</v>
      </c>
    </row>
    <row r="6383" spans="1:1" hidden="1" x14ac:dyDescent="0.2">
      <c r="A6383" t="s">
        <v>1936</v>
      </c>
    </row>
    <row r="6384" spans="1:1" hidden="1" x14ac:dyDescent="0.2">
      <c r="A6384" t="s">
        <v>3317</v>
      </c>
    </row>
    <row r="6385" spans="1:1" hidden="1" x14ac:dyDescent="0.2">
      <c r="A6385" t="s">
        <v>3330</v>
      </c>
    </row>
    <row r="6386" spans="1:1" hidden="1" x14ac:dyDescent="0.2">
      <c r="A6386" t="s">
        <v>1924</v>
      </c>
    </row>
    <row r="6387" spans="1:1" hidden="1" x14ac:dyDescent="0.2">
      <c r="A6387" t="s">
        <v>4356</v>
      </c>
    </row>
    <row r="6388" spans="1:1" hidden="1" x14ac:dyDescent="0.2">
      <c r="A6388" t="s">
        <v>1943</v>
      </c>
    </row>
    <row r="6389" spans="1:1" x14ac:dyDescent="0.2">
      <c r="A6389" t="s">
        <v>4357</v>
      </c>
    </row>
    <row r="6390" spans="1:1" hidden="1" x14ac:dyDescent="0.2">
      <c r="A6390" t="s">
        <v>3315</v>
      </c>
    </row>
    <row r="6391" spans="1:1" hidden="1" x14ac:dyDescent="0.2">
      <c r="A6391" t="s">
        <v>1922</v>
      </c>
    </row>
    <row r="6392" spans="1:1" hidden="1" x14ac:dyDescent="0.2">
      <c r="A6392" t="s">
        <v>3324</v>
      </c>
    </row>
    <row r="6393" spans="1:1" hidden="1" x14ac:dyDescent="0.2">
      <c r="A6393" t="s">
        <v>1924</v>
      </c>
    </row>
    <row r="6394" spans="1:1" hidden="1" x14ac:dyDescent="0.2">
      <c r="A6394" t="s">
        <v>1924</v>
      </c>
    </row>
    <row r="6395" spans="1:1" hidden="1" x14ac:dyDescent="0.2">
      <c r="A6395" t="s">
        <v>1936</v>
      </c>
    </row>
    <row r="6396" spans="1:1" hidden="1" x14ac:dyDescent="0.2">
      <c r="A6396" t="s">
        <v>3317</v>
      </c>
    </row>
    <row r="6397" spans="1:1" hidden="1" x14ac:dyDescent="0.2">
      <c r="A6397" t="s">
        <v>3330</v>
      </c>
    </row>
    <row r="6398" spans="1:1" hidden="1" x14ac:dyDescent="0.2">
      <c r="A6398" t="s">
        <v>1924</v>
      </c>
    </row>
    <row r="6399" spans="1:1" hidden="1" x14ac:dyDescent="0.2">
      <c r="A6399" t="s">
        <v>4358</v>
      </c>
    </row>
    <row r="6400" spans="1:1" hidden="1" x14ac:dyDescent="0.2">
      <c r="A6400" t="s">
        <v>2012</v>
      </c>
    </row>
    <row r="6401" spans="1:1" hidden="1" x14ac:dyDescent="0.2">
      <c r="A6401" t="s">
        <v>1920</v>
      </c>
    </row>
    <row r="6402" spans="1:1" hidden="1" x14ac:dyDescent="0.2">
      <c r="A6402" t="s">
        <v>4359</v>
      </c>
    </row>
    <row r="6403" spans="1:1" x14ac:dyDescent="0.2">
      <c r="A6403" t="s">
        <v>4360</v>
      </c>
    </row>
    <row r="6404" spans="1:1" hidden="1" x14ac:dyDescent="0.2">
      <c r="A6404" t="s">
        <v>3315</v>
      </c>
    </row>
    <row r="6405" spans="1:1" hidden="1" x14ac:dyDescent="0.2">
      <c r="A6405" t="s">
        <v>1922</v>
      </c>
    </row>
    <row r="6406" spans="1:1" hidden="1" x14ac:dyDescent="0.2">
      <c r="A6406" t="s">
        <v>3316</v>
      </c>
    </row>
    <row r="6407" spans="1:1" hidden="1" x14ac:dyDescent="0.2">
      <c r="A6407" t="s">
        <v>1924</v>
      </c>
    </row>
    <row r="6408" spans="1:1" hidden="1" x14ac:dyDescent="0.2">
      <c r="A6408" t="s">
        <v>1924</v>
      </c>
    </row>
    <row r="6409" spans="1:1" hidden="1" x14ac:dyDescent="0.2">
      <c r="A6409" t="s">
        <v>1936</v>
      </c>
    </row>
    <row r="6410" spans="1:1" hidden="1" x14ac:dyDescent="0.2">
      <c r="A6410" t="s">
        <v>3317</v>
      </c>
    </row>
    <row r="6411" spans="1:1" hidden="1" x14ac:dyDescent="0.2">
      <c r="A6411" t="s">
        <v>3321</v>
      </c>
    </row>
    <row r="6412" spans="1:1" hidden="1" x14ac:dyDescent="0.2">
      <c r="A6412" t="s">
        <v>1924</v>
      </c>
    </row>
    <row r="6413" spans="1:1" hidden="1" x14ac:dyDescent="0.2">
      <c r="A6413" t="s">
        <v>4361</v>
      </c>
    </row>
    <row r="6414" spans="1:1" hidden="1" x14ac:dyDescent="0.2">
      <c r="A6414" t="s">
        <v>1943</v>
      </c>
    </row>
    <row r="6415" spans="1:1" x14ac:dyDescent="0.2">
      <c r="A6415" t="s">
        <v>4362</v>
      </c>
    </row>
    <row r="6416" spans="1:1" hidden="1" x14ac:dyDescent="0.2">
      <c r="A6416" t="s">
        <v>3315</v>
      </c>
    </row>
    <row r="6417" spans="1:1" hidden="1" x14ac:dyDescent="0.2">
      <c r="A6417" t="s">
        <v>1922</v>
      </c>
    </row>
    <row r="6418" spans="1:1" hidden="1" x14ac:dyDescent="0.2">
      <c r="A6418" t="s">
        <v>3316</v>
      </c>
    </row>
    <row r="6419" spans="1:1" hidden="1" x14ac:dyDescent="0.2">
      <c r="A6419" t="s">
        <v>1924</v>
      </c>
    </row>
    <row r="6420" spans="1:1" hidden="1" x14ac:dyDescent="0.2">
      <c r="A6420" t="s">
        <v>1924</v>
      </c>
    </row>
    <row r="6421" spans="1:1" hidden="1" x14ac:dyDescent="0.2">
      <c r="A6421" t="s">
        <v>1936</v>
      </c>
    </row>
    <row r="6422" spans="1:1" hidden="1" x14ac:dyDescent="0.2">
      <c r="A6422" t="s">
        <v>3317</v>
      </c>
    </row>
    <row r="6423" spans="1:1" hidden="1" x14ac:dyDescent="0.2">
      <c r="A6423" t="s">
        <v>3321</v>
      </c>
    </row>
    <row r="6424" spans="1:1" hidden="1" x14ac:dyDescent="0.2">
      <c r="A6424" t="s">
        <v>1924</v>
      </c>
    </row>
    <row r="6425" spans="1:1" hidden="1" x14ac:dyDescent="0.2">
      <c r="A6425" t="s">
        <v>4363</v>
      </c>
    </row>
    <row r="6426" spans="1:1" hidden="1" x14ac:dyDescent="0.2">
      <c r="A6426" t="s">
        <v>1943</v>
      </c>
    </row>
    <row r="6427" spans="1:1" x14ac:dyDescent="0.2">
      <c r="A6427" t="s">
        <v>4364</v>
      </c>
    </row>
    <row r="6428" spans="1:1" hidden="1" x14ac:dyDescent="0.2">
      <c r="A6428" t="s">
        <v>3315</v>
      </c>
    </row>
    <row r="6429" spans="1:1" hidden="1" x14ac:dyDescent="0.2">
      <c r="A6429" t="s">
        <v>1922</v>
      </c>
    </row>
    <row r="6430" spans="1:1" hidden="1" x14ac:dyDescent="0.2">
      <c r="A6430" t="s">
        <v>3316</v>
      </c>
    </row>
    <row r="6431" spans="1:1" hidden="1" x14ac:dyDescent="0.2">
      <c r="A6431" t="s">
        <v>1924</v>
      </c>
    </row>
    <row r="6432" spans="1:1" hidden="1" x14ac:dyDescent="0.2">
      <c r="A6432" t="s">
        <v>1924</v>
      </c>
    </row>
    <row r="6433" spans="1:1" hidden="1" x14ac:dyDescent="0.2">
      <c r="A6433" t="s">
        <v>1936</v>
      </c>
    </row>
    <row r="6434" spans="1:1" hidden="1" x14ac:dyDescent="0.2">
      <c r="A6434" t="s">
        <v>3317</v>
      </c>
    </row>
    <row r="6435" spans="1:1" hidden="1" x14ac:dyDescent="0.2">
      <c r="A6435" t="s">
        <v>3321</v>
      </c>
    </row>
    <row r="6436" spans="1:1" hidden="1" x14ac:dyDescent="0.2">
      <c r="A6436" t="s">
        <v>1924</v>
      </c>
    </row>
    <row r="6437" spans="1:1" hidden="1" x14ac:dyDescent="0.2">
      <c r="A6437" t="s">
        <v>4365</v>
      </c>
    </row>
    <row r="6438" spans="1:1" hidden="1" x14ac:dyDescent="0.2">
      <c r="A6438" t="s">
        <v>1943</v>
      </c>
    </row>
    <row r="6439" spans="1:1" x14ac:dyDescent="0.2">
      <c r="A6439" t="s">
        <v>4366</v>
      </c>
    </row>
    <row r="6440" spans="1:1" hidden="1" x14ac:dyDescent="0.2">
      <c r="A6440" t="s">
        <v>3315</v>
      </c>
    </row>
    <row r="6441" spans="1:1" hidden="1" x14ac:dyDescent="0.2">
      <c r="A6441" t="s">
        <v>1922</v>
      </c>
    </row>
    <row r="6442" spans="1:1" hidden="1" x14ac:dyDescent="0.2">
      <c r="A6442" t="s">
        <v>3324</v>
      </c>
    </row>
    <row r="6443" spans="1:1" hidden="1" x14ac:dyDescent="0.2">
      <c r="A6443" t="s">
        <v>1924</v>
      </c>
    </row>
    <row r="6444" spans="1:1" hidden="1" x14ac:dyDescent="0.2">
      <c r="A6444" t="s">
        <v>1924</v>
      </c>
    </row>
    <row r="6445" spans="1:1" hidden="1" x14ac:dyDescent="0.2">
      <c r="A6445" t="s">
        <v>1936</v>
      </c>
    </row>
    <row r="6446" spans="1:1" hidden="1" x14ac:dyDescent="0.2">
      <c r="A6446" t="s">
        <v>3317</v>
      </c>
    </row>
    <row r="6447" spans="1:1" hidden="1" x14ac:dyDescent="0.2">
      <c r="A6447" t="s">
        <v>3330</v>
      </c>
    </row>
    <row r="6448" spans="1:1" hidden="1" x14ac:dyDescent="0.2">
      <c r="A6448" t="s">
        <v>1924</v>
      </c>
    </row>
    <row r="6449" spans="1:1" hidden="1" x14ac:dyDescent="0.2">
      <c r="A6449" t="s">
        <v>4367</v>
      </c>
    </row>
    <row r="6450" spans="1:1" hidden="1" x14ac:dyDescent="0.2">
      <c r="A6450" t="s">
        <v>1943</v>
      </c>
    </row>
    <row r="6451" spans="1:1" x14ac:dyDescent="0.2">
      <c r="A6451" t="s">
        <v>4368</v>
      </c>
    </row>
    <row r="6452" spans="1:1" hidden="1" x14ac:dyDescent="0.2">
      <c r="A6452" t="s">
        <v>3315</v>
      </c>
    </row>
    <row r="6453" spans="1:1" hidden="1" x14ac:dyDescent="0.2">
      <c r="A6453" t="s">
        <v>1922</v>
      </c>
    </row>
    <row r="6454" spans="1:1" hidden="1" x14ac:dyDescent="0.2">
      <c r="A6454" t="s">
        <v>3316</v>
      </c>
    </row>
    <row r="6455" spans="1:1" hidden="1" x14ac:dyDescent="0.2">
      <c r="A6455" t="s">
        <v>1924</v>
      </c>
    </row>
    <row r="6456" spans="1:1" hidden="1" x14ac:dyDescent="0.2">
      <c r="A6456" t="s">
        <v>1924</v>
      </c>
    </row>
    <row r="6457" spans="1:1" hidden="1" x14ac:dyDescent="0.2">
      <c r="A6457" t="s">
        <v>1936</v>
      </c>
    </row>
    <row r="6458" spans="1:1" hidden="1" x14ac:dyDescent="0.2">
      <c r="A6458" t="s">
        <v>3317</v>
      </c>
    </row>
    <row r="6459" spans="1:1" hidden="1" x14ac:dyDescent="0.2">
      <c r="A6459" t="s">
        <v>3321</v>
      </c>
    </row>
    <row r="6460" spans="1:1" hidden="1" x14ac:dyDescent="0.2">
      <c r="A6460" t="s">
        <v>1924</v>
      </c>
    </row>
    <row r="6461" spans="1:1" hidden="1" x14ac:dyDescent="0.2">
      <c r="A6461" t="s">
        <v>4369</v>
      </c>
    </row>
    <row r="6462" spans="1:1" hidden="1" x14ac:dyDescent="0.2">
      <c r="A6462" t="s">
        <v>1943</v>
      </c>
    </row>
    <row r="6463" spans="1:1" x14ac:dyDescent="0.2">
      <c r="A6463" t="s">
        <v>4370</v>
      </c>
    </row>
    <row r="6464" spans="1:1" hidden="1" x14ac:dyDescent="0.2">
      <c r="A6464" t="s">
        <v>3315</v>
      </c>
    </row>
    <row r="6465" spans="1:1" hidden="1" x14ac:dyDescent="0.2">
      <c r="A6465" t="s">
        <v>1922</v>
      </c>
    </row>
    <row r="6466" spans="1:1" hidden="1" x14ac:dyDescent="0.2">
      <c r="A6466" t="s">
        <v>3316</v>
      </c>
    </row>
    <row r="6467" spans="1:1" hidden="1" x14ac:dyDescent="0.2">
      <c r="A6467" t="s">
        <v>1924</v>
      </c>
    </row>
    <row r="6468" spans="1:1" hidden="1" x14ac:dyDescent="0.2">
      <c r="A6468" t="s">
        <v>1924</v>
      </c>
    </row>
    <row r="6469" spans="1:1" hidden="1" x14ac:dyDescent="0.2">
      <c r="A6469" t="s">
        <v>1936</v>
      </c>
    </row>
    <row r="6470" spans="1:1" hidden="1" x14ac:dyDescent="0.2">
      <c r="A6470" t="s">
        <v>3317</v>
      </c>
    </row>
    <row r="6471" spans="1:1" hidden="1" x14ac:dyDescent="0.2">
      <c r="A6471" t="s">
        <v>3321</v>
      </c>
    </row>
    <row r="6472" spans="1:1" hidden="1" x14ac:dyDescent="0.2">
      <c r="A6472" t="s">
        <v>1924</v>
      </c>
    </row>
    <row r="6473" spans="1:1" hidden="1" x14ac:dyDescent="0.2">
      <c r="A6473" t="s">
        <v>4371</v>
      </c>
    </row>
    <row r="6474" spans="1:1" hidden="1" x14ac:dyDescent="0.2">
      <c r="A6474" t="s">
        <v>1943</v>
      </c>
    </row>
    <row r="6475" spans="1:1" x14ac:dyDescent="0.2">
      <c r="A6475" t="s">
        <v>4372</v>
      </c>
    </row>
    <row r="6476" spans="1:1" hidden="1" x14ac:dyDescent="0.2">
      <c r="A6476" t="s">
        <v>3315</v>
      </c>
    </row>
    <row r="6477" spans="1:1" hidden="1" x14ac:dyDescent="0.2">
      <c r="A6477" t="s">
        <v>1922</v>
      </c>
    </row>
    <row r="6478" spans="1:1" hidden="1" x14ac:dyDescent="0.2">
      <c r="A6478" t="s">
        <v>3324</v>
      </c>
    </row>
    <row r="6479" spans="1:1" hidden="1" x14ac:dyDescent="0.2">
      <c r="A6479" t="s">
        <v>1924</v>
      </c>
    </row>
    <row r="6480" spans="1:1" hidden="1" x14ac:dyDescent="0.2">
      <c r="A6480" t="s">
        <v>1924</v>
      </c>
    </row>
    <row r="6481" spans="1:1" hidden="1" x14ac:dyDescent="0.2">
      <c r="A6481" t="s">
        <v>1936</v>
      </c>
    </row>
    <row r="6482" spans="1:1" hidden="1" x14ac:dyDescent="0.2">
      <c r="A6482" t="s">
        <v>3317</v>
      </c>
    </row>
    <row r="6483" spans="1:1" hidden="1" x14ac:dyDescent="0.2">
      <c r="A6483" t="s">
        <v>3325</v>
      </c>
    </row>
    <row r="6484" spans="1:1" hidden="1" x14ac:dyDescent="0.2">
      <c r="A6484" t="s">
        <v>1924</v>
      </c>
    </row>
    <row r="6485" spans="1:1" hidden="1" x14ac:dyDescent="0.2">
      <c r="A6485" t="s">
        <v>4373</v>
      </c>
    </row>
    <row r="6486" spans="1:1" hidden="1" x14ac:dyDescent="0.2">
      <c r="A6486" t="s">
        <v>1943</v>
      </c>
    </row>
    <row r="6487" spans="1:1" x14ac:dyDescent="0.2">
      <c r="A6487" t="s">
        <v>4374</v>
      </c>
    </row>
    <row r="6488" spans="1:1" hidden="1" x14ac:dyDescent="0.2">
      <c r="A6488" t="s">
        <v>3315</v>
      </c>
    </row>
    <row r="6489" spans="1:1" hidden="1" x14ac:dyDescent="0.2">
      <c r="A6489" t="s">
        <v>1922</v>
      </c>
    </row>
    <row r="6490" spans="1:1" hidden="1" x14ac:dyDescent="0.2">
      <c r="A6490" t="s">
        <v>3316</v>
      </c>
    </row>
    <row r="6491" spans="1:1" hidden="1" x14ac:dyDescent="0.2">
      <c r="A6491" t="s">
        <v>1924</v>
      </c>
    </row>
    <row r="6492" spans="1:1" hidden="1" x14ac:dyDescent="0.2">
      <c r="A6492" t="s">
        <v>1924</v>
      </c>
    </row>
    <row r="6493" spans="1:1" hidden="1" x14ac:dyDescent="0.2">
      <c r="A6493" t="s">
        <v>1936</v>
      </c>
    </row>
    <row r="6494" spans="1:1" hidden="1" x14ac:dyDescent="0.2">
      <c r="A6494" t="s">
        <v>3317</v>
      </c>
    </row>
    <row r="6495" spans="1:1" hidden="1" x14ac:dyDescent="0.2">
      <c r="A6495" t="s">
        <v>3321</v>
      </c>
    </row>
    <row r="6496" spans="1:1" hidden="1" x14ac:dyDescent="0.2">
      <c r="A6496" t="s">
        <v>1924</v>
      </c>
    </row>
    <row r="6497" spans="1:1" hidden="1" x14ac:dyDescent="0.2">
      <c r="A6497" t="s">
        <v>4375</v>
      </c>
    </row>
    <row r="6498" spans="1:1" hidden="1" x14ac:dyDescent="0.2">
      <c r="A6498" t="s">
        <v>1943</v>
      </c>
    </row>
    <row r="6499" spans="1:1" x14ac:dyDescent="0.2">
      <c r="A6499" t="s">
        <v>4376</v>
      </c>
    </row>
    <row r="6500" spans="1:1" hidden="1" x14ac:dyDescent="0.2">
      <c r="A6500" t="s">
        <v>3315</v>
      </c>
    </row>
    <row r="6501" spans="1:1" hidden="1" x14ac:dyDescent="0.2">
      <c r="A6501" t="s">
        <v>1922</v>
      </c>
    </row>
    <row r="6502" spans="1:1" hidden="1" x14ac:dyDescent="0.2">
      <c r="A6502" t="s">
        <v>3324</v>
      </c>
    </row>
    <row r="6503" spans="1:1" hidden="1" x14ac:dyDescent="0.2">
      <c r="A6503" t="s">
        <v>1924</v>
      </c>
    </row>
    <row r="6504" spans="1:1" hidden="1" x14ac:dyDescent="0.2">
      <c r="A6504" t="s">
        <v>1924</v>
      </c>
    </row>
    <row r="6505" spans="1:1" hidden="1" x14ac:dyDescent="0.2">
      <c r="A6505" t="s">
        <v>1936</v>
      </c>
    </row>
    <row r="6506" spans="1:1" hidden="1" x14ac:dyDescent="0.2">
      <c r="A6506" t="s">
        <v>3317</v>
      </c>
    </row>
    <row r="6507" spans="1:1" hidden="1" x14ac:dyDescent="0.2">
      <c r="A6507" t="s">
        <v>3330</v>
      </c>
    </row>
    <row r="6508" spans="1:1" hidden="1" x14ac:dyDescent="0.2">
      <c r="A6508" t="s">
        <v>1924</v>
      </c>
    </row>
    <row r="6509" spans="1:1" hidden="1" x14ac:dyDescent="0.2">
      <c r="A6509" t="s">
        <v>4377</v>
      </c>
    </row>
    <row r="6510" spans="1:1" hidden="1" x14ac:dyDescent="0.2">
      <c r="A6510" t="s">
        <v>1943</v>
      </c>
    </row>
    <row r="6511" spans="1:1" x14ac:dyDescent="0.2">
      <c r="A6511" t="s">
        <v>4378</v>
      </c>
    </row>
    <row r="6512" spans="1:1" hidden="1" x14ac:dyDescent="0.2">
      <c r="A6512" t="s">
        <v>3315</v>
      </c>
    </row>
    <row r="6513" spans="1:1" hidden="1" x14ac:dyDescent="0.2">
      <c r="A6513" t="s">
        <v>1922</v>
      </c>
    </row>
    <row r="6514" spans="1:1" hidden="1" x14ac:dyDescent="0.2">
      <c r="A6514" t="s">
        <v>3324</v>
      </c>
    </row>
    <row r="6515" spans="1:1" hidden="1" x14ac:dyDescent="0.2">
      <c r="A6515" t="s">
        <v>1924</v>
      </c>
    </row>
    <row r="6516" spans="1:1" hidden="1" x14ac:dyDescent="0.2">
      <c r="A6516" t="s">
        <v>1924</v>
      </c>
    </row>
    <row r="6517" spans="1:1" hidden="1" x14ac:dyDescent="0.2">
      <c r="A6517" t="s">
        <v>1936</v>
      </c>
    </row>
    <row r="6518" spans="1:1" hidden="1" x14ac:dyDescent="0.2">
      <c r="A6518" t="s">
        <v>3317</v>
      </c>
    </row>
    <row r="6519" spans="1:1" hidden="1" x14ac:dyDescent="0.2">
      <c r="A6519" t="s">
        <v>3330</v>
      </c>
    </row>
    <row r="6520" spans="1:1" hidden="1" x14ac:dyDescent="0.2">
      <c r="A6520" t="s">
        <v>1924</v>
      </c>
    </row>
    <row r="6521" spans="1:1" hidden="1" x14ac:dyDescent="0.2">
      <c r="A6521" t="s">
        <v>4379</v>
      </c>
    </row>
    <row r="6522" spans="1:1" hidden="1" x14ac:dyDescent="0.2">
      <c r="A6522" t="s">
        <v>1943</v>
      </c>
    </row>
    <row r="6523" spans="1:1" x14ac:dyDescent="0.2">
      <c r="A6523" t="s">
        <v>4380</v>
      </c>
    </row>
    <row r="6524" spans="1:1" hidden="1" x14ac:dyDescent="0.2">
      <c r="A6524" t="s">
        <v>3315</v>
      </c>
    </row>
    <row r="6525" spans="1:1" hidden="1" x14ac:dyDescent="0.2">
      <c r="A6525" t="s">
        <v>1922</v>
      </c>
    </row>
    <row r="6526" spans="1:1" hidden="1" x14ac:dyDescent="0.2">
      <c r="A6526" t="s">
        <v>3324</v>
      </c>
    </row>
    <row r="6527" spans="1:1" hidden="1" x14ac:dyDescent="0.2">
      <c r="A6527" t="s">
        <v>1924</v>
      </c>
    </row>
    <row r="6528" spans="1:1" hidden="1" x14ac:dyDescent="0.2">
      <c r="A6528" t="s">
        <v>1924</v>
      </c>
    </row>
    <row r="6529" spans="1:1" hidden="1" x14ac:dyDescent="0.2">
      <c r="A6529" t="s">
        <v>1936</v>
      </c>
    </row>
    <row r="6530" spans="1:1" hidden="1" x14ac:dyDescent="0.2">
      <c r="A6530" t="s">
        <v>3317</v>
      </c>
    </row>
    <row r="6531" spans="1:1" hidden="1" x14ac:dyDescent="0.2">
      <c r="A6531" t="s">
        <v>3330</v>
      </c>
    </row>
    <row r="6532" spans="1:1" hidden="1" x14ac:dyDescent="0.2">
      <c r="A6532" t="s">
        <v>1924</v>
      </c>
    </row>
    <row r="6533" spans="1:1" hidden="1" x14ac:dyDescent="0.2">
      <c r="A6533" t="s">
        <v>4381</v>
      </c>
    </row>
    <row r="6534" spans="1:1" hidden="1" x14ac:dyDescent="0.2">
      <c r="A6534" t="s">
        <v>1943</v>
      </c>
    </row>
    <row r="6535" spans="1:1" x14ac:dyDescent="0.2">
      <c r="A6535" t="s">
        <v>4382</v>
      </c>
    </row>
    <row r="6536" spans="1:1" hidden="1" x14ac:dyDescent="0.2">
      <c r="A6536" t="s">
        <v>3315</v>
      </c>
    </row>
    <row r="6537" spans="1:1" hidden="1" x14ac:dyDescent="0.2">
      <c r="A6537" t="s">
        <v>1922</v>
      </c>
    </row>
    <row r="6538" spans="1:1" hidden="1" x14ac:dyDescent="0.2">
      <c r="A6538" t="s">
        <v>3324</v>
      </c>
    </row>
    <row r="6539" spans="1:1" hidden="1" x14ac:dyDescent="0.2">
      <c r="A6539" t="s">
        <v>1924</v>
      </c>
    </row>
    <row r="6540" spans="1:1" hidden="1" x14ac:dyDescent="0.2">
      <c r="A6540" t="s">
        <v>1924</v>
      </c>
    </row>
    <row r="6541" spans="1:1" hidden="1" x14ac:dyDescent="0.2">
      <c r="A6541" t="s">
        <v>1936</v>
      </c>
    </row>
    <row r="6542" spans="1:1" hidden="1" x14ac:dyDescent="0.2">
      <c r="A6542" t="s">
        <v>3317</v>
      </c>
    </row>
    <row r="6543" spans="1:1" hidden="1" x14ac:dyDescent="0.2">
      <c r="A6543" t="s">
        <v>3330</v>
      </c>
    </row>
    <row r="6544" spans="1:1" hidden="1" x14ac:dyDescent="0.2">
      <c r="A6544" t="s">
        <v>1924</v>
      </c>
    </row>
    <row r="6545" spans="1:1" hidden="1" x14ac:dyDescent="0.2">
      <c r="A6545" t="s">
        <v>4383</v>
      </c>
    </row>
    <row r="6546" spans="1:1" hidden="1" x14ac:dyDescent="0.2">
      <c r="A6546" t="s">
        <v>1943</v>
      </c>
    </row>
    <row r="6547" spans="1:1" x14ac:dyDescent="0.2">
      <c r="A6547" t="s">
        <v>4384</v>
      </c>
    </row>
    <row r="6548" spans="1:1" hidden="1" x14ac:dyDescent="0.2">
      <c r="A6548" t="s">
        <v>3315</v>
      </c>
    </row>
    <row r="6549" spans="1:1" hidden="1" x14ac:dyDescent="0.2">
      <c r="A6549" t="s">
        <v>1922</v>
      </c>
    </row>
    <row r="6550" spans="1:1" hidden="1" x14ac:dyDescent="0.2">
      <c r="A6550" t="s">
        <v>3324</v>
      </c>
    </row>
    <row r="6551" spans="1:1" hidden="1" x14ac:dyDescent="0.2">
      <c r="A6551" t="s">
        <v>1924</v>
      </c>
    </row>
    <row r="6552" spans="1:1" hidden="1" x14ac:dyDescent="0.2">
      <c r="A6552" t="s">
        <v>1924</v>
      </c>
    </row>
    <row r="6553" spans="1:1" hidden="1" x14ac:dyDescent="0.2">
      <c r="A6553" t="s">
        <v>1936</v>
      </c>
    </row>
    <row r="6554" spans="1:1" hidden="1" x14ac:dyDescent="0.2">
      <c r="A6554" t="s">
        <v>3317</v>
      </c>
    </row>
    <row r="6555" spans="1:1" hidden="1" x14ac:dyDescent="0.2">
      <c r="A6555" t="s">
        <v>3330</v>
      </c>
    </row>
    <row r="6556" spans="1:1" hidden="1" x14ac:dyDescent="0.2">
      <c r="A6556" t="s">
        <v>1924</v>
      </c>
    </row>
    <row r="6557" spans="1:1" hidden="1" x14ac:dyDescent="0.2">
      <c r="A6557" t="s">
        <v>4385</v>
      </c>
    </row>
    <row r="6558" spans="1:1" hidden="1" x14ac:dyDescent="0.2">
      <c r="A6558" t="s">
        <v>1943</v>
      </c>
    </row>
    <row r="6559" spans="1:1" x14ac:dyDescent="0.2">
      <c r="A6559" t="s">
        <v>4386</v>
      </c>
    </row>
    <row r="6560" spans="1:1" hidden="1" x14ac:dyDescent="0.2">
      <c r="A6560" t="s">
        <v>3315</v>
      </c>
    </row>
    <row r="6561" spans="1:1" hidden="1" x14ac:dyDescent="0.2">
      <c r="A6561" t="s">
        <v>1922</v>
      </c>
    </row>
    <row r="6562" spans="1:1" hidden="1" x14ac:dyDescent="0.2">
      <c r="A6562" t="s">
        <v>3324</v>
      </c>
    </row>
    <row r="6563" spans="1:1" hidden="1" x14ac:dyDescent="0.2">
      <c r="A6563" t="s">
        <v>1924</v>
      </c>
    </row>
    <row r="6564" spans="1:1" hidden="1" x14ac:dyDescent="0.2">
      <c r="A6564" t="s">
        <v>1924</v>
      </c>
    </row>
    <row r="6565" spans="1:1" hidden="1" x14ac:dyDescent="0.2">
      <c r="A6565" t="s">
        <v>1936</v>
      </c>
    </row>
    <row r="6566" spans="1:1" hidden="1" x14ac:dyDescent="0.2">
      <c r="A6566" t="s">
        <v>3317</v>
      </c>
    </row>
    <row r="6567" spans="1:1" hidden="1" x14ac:dyDescent="0.2">
      <c r="A6567" t="s">
        <v>3330</v>
      </c>
    </row>
    <row r="6568" spans="1:1" hidden="1" x14ac:dyDescent="0.2">
      <c r="A6568" t="s">
        <v>1924</v>
      </c>
    </row>
    <row r="6569" spans="1:1" hidden="1" x14ac:dyDescent="0.2">
      <c r="A6569" t="s">
        <v>4387</v>
      </c>
    </row>
    <row r="6570" spans="1:1" hidden="1" x14ac:dyDescent="0.2">
      <c r="A6570" t="s">
        <v>1943</v>
      </c>
    </row>
    <row r="6571" spans="1:1" x14ac:dyDescent="0.2">
      <c r="A6571" t="s">
        <v>4388</v>
      </c>
    </row>
    <row r="6572" spans="1:1" hidden="1" x14ac:dyDescent="0.2">
      <c r="A6572" t="s">
        <v>3315</v>
      </c>
    </row>
    <row r="6573" spans="1:1" hidden="1" x14ac:dyDescent="0.2">
      <c r="A6573" t="s">
        <v>1922</v>
      </c>
    </row>
    <row r="6574" spans="1:1" hidden="1" x14ac:dyDescent="0.2">
      <c r="A6574" t="s">
        <v>3324</v>
      </c>
    </row>
    <row r="6575" spans="1:1" hidden="1" x14ac:dyDescent="0.2">
      <c r="A6575" t="s">
        <v>1924</v>
      </c>
    </row>
    <row r="6576" spans="1:1" hidden="1" x14ac:dyDescent="0.2">
      <c r="A6576" t="s">
        <v>1924</v>
      </c>
    </row>
    <row r="6577" spans="1:1" hidden="1" x14ac:dyDescent="0.2">
      <c r="A6577" t="s">
        <v>1936</v>
      </c>
    </row>
    <row r="6578" spans="1:1" hidden="1" x14ac:dyDescent="0.2">
      <c r="A6578" t="s">
        <v>3317</v>
      </c>
    </row>
    <row r="6579" spans="1:1" hidden="1" x14ac:dyDescent="0.2">
      <c r="A6579" t="s">
        <v>3325</v>
      </c>
    </row>
    <row r="6580" spans="1:1" hidden="1" x14ac:dyDescent="0.2">
      <c r="A6580" t="s">
        <v>1924</v>
      </c>
    </row>
    <row r="6581" spans="1:1" hidden="1" x14ac:dyDescent="0.2">
      <c r="A6581" t="s">
        <v>4389</v>
      </c>
    </row>
    <row r="6582" spans="1:1" hidden="1" x14ac:dyDescent="0.2">
      <c r="A6582" t="s">
        <v>1943</v>
      </c>
    </row>
    <row r="6583" spans="1:1" x14ac:dyDescent="0.2">
      <c r="A6583" t="s">
        <v>4390</v>
      </c>
    </row>
    <row r="6584" spans="1:1" hidden="1" x14ac:dyDescent="0.2">
      <c r="A6584" t="s">
        <v>3315</v>
      </c>
    </row>
    <row r="6585" spans="1:1" hidden="1" x14ac:dyDescent="0.2">
      <c r="A6585" t="s">
        <v>1922</v>
      </c>
    </row>
    <row r="6586" spans="1:1" hidden="1" x14ac:dyDescent="0.2">
      <c r="A6586" t="s">
        <v>3324</v>
      </c>
    </row>
    <row r="6587" spans="1:1" hidden="1" x14ac:dyDescent="0.2">
      <c r="A6587" t="s">
        <v>1924</v>
      </c>
    </row>
    <row r="6588" spans="1:1" hidden="1" x14ac:dyDescent="0.2">
      <c r="A6588" t="s">
        <v>1924</v>
      </c>
    </row>
    <row r="6589" spans="1:1" hidden="1" x14ac:dyDescent="0.2">
      <c r="A6589" t="s">
        <v>1936</v>
      </c>
    </row>
    <row r="6590" spans="1:1" hidden="1" x14ac:dyDescent="0.2">
      <c r="A6590" t="s">
        <v>3317</v>
      </c>
    </row>
    <row r="6591" spans="1:1" hidden="1" x14ac:dyDescent="0.2">
      <c r="A6591" t="s">
        <v>3330</v>
      </c>
    </row>
    <row r="6592" spans="1:1" hidden="1" x14ac:dyDescent="0.2">
      <c r="A6592" t="s">
        <v>1924</v>
      </c>
    </row>
    <row r="6593" spans="1:1" hidden="1" x14ac:dyDescent="0.2">
      <c r="A6593" t="s">
        <v>4391</v>
      </c>
    </row>
    <row r="6594" spans="1:1" hidden="1" x14ac:dyDescent="0.2">
      <c r="A6594" t="s">
        <v>1943</v>
      </c>
    </row>
    <row r="6595" spans="1:1" x14ac:dyDescent="0.2">
      <c r="A6595" t="s">
        <v>4392</v>
      </c>
    </row>
    <row r="6596" spans="1:1" hidden="1" x14ac:dyDescent="0.2">
      <c r="A6596" t="s">
        <v>3315</v>
      </c>
    </row>
    <row r="6597" spans="1:1" hidden="1" x14ac:dyDescent="0.2">
      <c r="A6597" t="s">
        <v>1922</v>
      </c>
    </row>
    <row r="6598" spans="1:1" hidden="1" x14ac:dyDescent="0.2">
      <c r="A6598" t="s">
        <v>3324</v>
      </c>
    </row>
    <row r="6599" spans="1:1" hidden="1" x14ac:dyDescent="0.2">
      <c r="A6599" t="s">
        <v>1924</v>
      </c>
    </row>
    <row r="6600" spans="1:1" hidden="1" x14ac:dyDescent="0.2">
      <c r="A6600" t="s">
        <v>1924</v>
      </c>
    </row>
    <row r="6601" spans="1:1" hidden="1" x14ac:dyDescent="0.2">
      <c r="A6601" t="s">
        <v>1936</v>
      </c>
    </row>
    <row r="6602" spans="1:1" hidden="1" x14ac:dyDescent="0.2">
      <c r="A6602" t="s">
        <v>3317</v>
      </c>
    </row>
    <row r="6603" spans="1:1" hidden="1" x14ac:dyDescent="0.2">
      <c r="A6603" t="s">
        <v>3325</v>
      </c>
    </row>
    <row r="6604" spans="1:1" hidden="1" x14ac:dyDescent="0.2">
      <c r="A6604" t="s">
        <v>1924</v>
      </c>
    </row>
    <row r="6605" spans="1:1" hidden="1" x14ac:dyDescent="0.2">
      <c r="A6605" t="s">
        <v>4393</v>
      </c>
    </row>
    <row r="6606" spans="1:1" hidden="1" x14ac:dyDescent="0.2">
      <c r="A6606" t="s">
        <v>1943</v>
      </c>
    </row>
    <row r="6607" spans="1:1" x14ac:dyDescent="0.2">
      <c r="A6607" t="s">
        <v>4394</v>
      </c>
    </row>
    <row r="6608" spans="1:1" hidden="1" x14ac:dyDescent="0.2">
      <c r="A6608" t="s">
        <v>3315</v>
      </c>
    </row>
    <row r="6609" spans="1:1" hidden="1" x14ac:dyDescent="0.2">
      <c r="A6609" t="s">
        <v>1922</v>
      </c>
    </row>
    <row r="6610" spans="1:1" hidden="1" x14ac:dyDescent="0.2">
      <c r="A6610" t="s">
        <v>3324</v>
      </c>
    </row>
    <row r="6611" spans="1:1" hidden="1" x14ac:dyDescent="0.2">
      <c r="A6611" t="s">
        <v>1924</v>
      </c>
    </row>
    <row r="6612" spans="1:1" hidden="1" x14ac:dyDescent="0.2">
      <c r="A6612" t="s">
        <v>1924</v>
      </c>
    </row>
    <row r="6613" spans="1:1" hidden="1" x14ac:dyDescent="0.2">
      <c r="A6613" t="s">
        <v>1936</v>
      </c>
    </row>
    <row r="6614" spans="1:1" hidden="1" x14ac:dyDescent="0.2">
      <c r="A6614" t="s">
        <v>3317</v>
      </c>
    </row>
    <row r="6615" spans="1:1" hidden="1" x14ac:dyDescent="0.2">
      <c r="A6615" t="s">
        <v>3330</v>
      </c>
    </row>
    <row r="6616" spans="1:1" hidden="1" x14ac:dyDescent="0.2">
      <c r="A6616" t="s">
        <v>1924</v>
      </c>
    </row>
    <row r="6617" spans="1:1" hidden="1" x14ac:dyDescent="0.2">
      <c r="A6617" t="s">
        <v>4395</v>
      </c>
    </row>
    <row r="6618" spans="1:1" hidden="1" x14ac:dyDescent="0.2">
      <c r="A6618" t="s">
        <v>1943</v>
      </c>
    </row>
    <row r="6619" spans="1:1" x14ac:dyDescent="0.2">
      <c r="A6619" t="s">
        <v>4396</v>
      </c>
    </row>
    <row r="6620" spans="1:1" hidden="1" x14ac:dyDescent="0.2">
      <c r="A6620" t="s">
        <v>3315</v>
      </c>
    </row>
    <row r="6621" spans="1:1" hidden="1" x14ac:dyDescent="0.2">
      <c r="A6621" t="s">
        <v>1922</v>
      </c>
    </row>
    <row r="6622" spans="1:1" hidden="1" x14ac:dyDescent="0.2">
      <c r="A6622" t="s">
        <v>3324</v>
      </c>
    </row>
    <row r="6623" spans="1:1" hidden="1" x14ac:dyDescent="0.2">
      <c r="A6623" t="s">
        <v>1924</v>
      </c>
    </row>
    <row r="6624" spans="1:1" hidden="1" x14ac:dyDescent="0.2">
      <c r="A6624" t="s">
        <v>1924</v>
      </c>
    </row>
    <row r="6625" spans="1:1" hidden="1" x14ac:dyDescent="0.2">
      <c r="A6625" t="s">
        <v>1936</v>
      </c>
    </row>
    <row r="6626" spans="1:1" hidden="1" x14ac:dyDescent="0.2">
      <c r="A6626" t="s">
        <v>3317</v>
      </c>
    </row>
    <row r="6627" spans="1:1" hidden="1" x14ac:dyDescent="0.2">
      <c r="A6627" t="s">
        <v>3330</v>
      </c>
    </row>
    <row r="6628" spans="1:1" hidden="1" x14ac:dyDescent="0.2">
      <c r="A6628" t="s">
        <v>1924</v>
      </c>
    </row>
    <row r="6629" spans="1:1" hidden="1" x14ac:dyDescent="0.2">
      <c r="A6629" t="s">
        <v>4397</v>
      </c>
    </row>
    <row r="6630" spans="1:1" hidden="1" x14ac:dyDescent="0.2">
      <c r="A6630" t="s">
        <v>1943</v>
      </c>
    </row>
    <row r="6631" spans="1:1" x14ac:dyDescent="0.2">
      <c r="A6631" t="s">
        <v>4398</v>
      </c>
    </row>
    <row r="6632" spans="1:1" hidden="1" x14ac:dyDescent="0.2">
      <c r="A6632" t="s">
        <v>3315</v>
      </c>
    </row>
    <row r="6633" spans="1:1" hidden="1" x14ac:dyDescent="0.2">
      <c r="A6633" t="s">
        <v>1922</v>
      </c>
    </row>
    <row r="6634" spans="1:1" hidden="1" x14ac:dyDescent="0.2">
      <c r="A6634" t="s">
        <v>3324</v>
      </c>
    </row>
    <row r="6635" spans="1:1" hidden="1" x14ac:dyDescent="0.2">
      <c r="A6635" t="s">
        <v>1924</v>
      </c>
    </row>
    <row r="6636" spans="1:1" hidden="1" x14ac:dyDescent="0.2">
      <c r="A6636" t="s">
        <v>1924</v>
      </c>
    </row>
    <row r="6637" spans="1:1" hidden="1" x14ac:dyDescent="0.2">
      <c r="A6637" t="s">
        <v>1936</v>
      </c>
    </row>
    <row r="6638" spans="1:1" hidden="1" x14ac:dyDescent="0.2">
      <c r="A6638" t="s">
        <v>3317</v>
      </c>
    </row>
    <row r="6639" spans="1:1" hidden="1" x14ac:dyDescent="0.2">
      <c r="A6639" t="s">
        <v>3330</v>
      </c>
    </row>
    <row r="6640" spans="1:1" hidden="1" x14ac:dyDescent="0.2">
      <c r="A6640" t="s">
        <v>1924</v>
      </c>
    </row>
    <row r="6641" spans="1:1" hidden="1" x14ac:dyDescent="0.2">
      <c r="A6641" t="s">
        <v>4399</v>
      </c>
    </row>
    <row r="6642" spans="1:1" hidden="1" x14ac:dyDescent="0.2">
      <c r="A6642" t="s">
        <v>1943</v>
      </c>
    </row>
    <row r="6643" spans="1:1" x14ac:dyDescent="0.2">
      <c r="A6643" t="s">
        <v>4400</v>
      </c>
    </row>
    <row r="6644" spans="1:1" hidden="1" x14ac:dyDescent="0.2">
      <c r="A6644" t="s">
        <v>3315</v>
      </c>
    </row>
    <row r="6645" spans="1:1" hidden="1" x14ac:dyDescent="0.2">
      <c r="A6645" t="s">
        <v>1922</v>
      </c>
    </row>
    <row r="6646" spans="1:1" hidden="1" x14ac:dyDescent="0.2">
      <c r="A6646" t="s">
        <v>3324</v>
      </c>
    </row>
    <row r="6647" spans="1:1" hidden="1" x14ac:dyDescent="0.2">
      <c r="A6647" t="s">
        <v>1924</v>
      </c>
    </row>
    <row r="6648" spans="1:1" hidden="1" x14ac:dyDescent="0.2">
      <c r="A6648" t="s">
        <v>1924</v>
      </c>
    </row>
    <row r="6649" spans="1:1" hidden="1" x14ac:dyDescent="0.2">
      <c r="A6649" t="s">
        <v>1936</v>
      </c>
    </row>
    <row r="6650" spans="1:1" hidden="1" x14ac:dyDescent="0.2">
      <c r="A6650" t="s">
        <v>3317</v>
      </c>
    </row>
    <row r="6651" spans="1:1" hidden="1" x14ac:dyDescent="0.2">
      <c r="A6651" t="s">
        <v>3330</v>
      </c>
    </row>
    <row r="6652" spans="1:1" hidden="1" x14ac:dyDescent="0.2">
      <c r="A6652" t="s">
        <v>1924</v>
      </c>
    </row>
    <row r="6653" spans="1:1" hidden="1" x14ac:dyDescent="0.2">
      <c r="A6653" t="s">
        <v>4401</v>
      </c>
    </row>
    <row r="6654" spans="1:1" hidden="1" x14ac:dyDescent="0.2">
      <c r="A6654" t="s">
        <v>2012</v>
      </c>
    </row>
    <row r="6655" spans="1:1" hidden="1" x14ac:dyDescent="0.2">
      <c r="A6655" t="s">
        <v>1920</v>
      </c>
    </row>
    <row r="6656" spans="1:1" hidden="1" x14ac:dyDescent="0.2">
      <c r="A6656" t="s">
        <v>4402</v>
      </c>
    </row>
    <row r="6657" spans="1:1" x14ac:dyDescent="0.2">
      <c r="A6657" t="s">
        <v>4403</v>
      </c>
    </row>
    <row r="6658" spans="1:1" hidden="1" x14ac:dyDescent="0.2">
      <c r="A6658" t="s">
        <v>3315</v>
      </c>
    </row>
    <row r="6659" spans="1:1" hidden="1" x14ac:dyDescent="0.2">
      <c r="A6659" t="s">
        <v>1922</v>
      </c>
    </row>
    <row r="6660" spans="1:1" hidden="1" x14ac:dyDescent="0.2">
      <c r="A6660" t="s">
        <v>3324</v>
      </c>
    </row>
    <row r="6661" spans="1:1" hidden="1" x14ac:dyDescent="0.2">
      <c r="A6661" t="s">
        <v>1924</v>
      </c>
    </row>
    <row r="6662" spans="1:1" hidden="1" x14ac:dyDescent="0.2">
      <c r="A6662" t="s">
        <v>1924</v>
      </c>
    </row>
    <row r="6663" spans="1:1" hidden="1" x14ac:dyDescent="0.2">
      <c r="A6663" t="s">
        <v>1936</v>
      </c>
    </row>
    <row r="6664" spans="1:1" hidden="1" x14ac:dyDescent="0.2">
      <c r="A6664" t="s">
        <v>3317</v>
      </c>
    </row>
    <row r="6665" spans="1:1" hidden="1" x14ac:dyDescent="0.2">
      <c r="A6665" t="s">
        <v>3325</v>
      </c>
    </row>
    <row r="6666" spans="1:1" hidden="1" x14ac:dyDescent="0.2">
      <c r="A6666" t="s">
        <v>1924</v>
      </c>
    </row>
    <row r="6667" spans="1:1" hidden="1" x14ac:dyDescent="0.2">
      <c r="A6667" t="s">
        <v>4404</v>
      </c>
    </row>
    <row r="6668" spans="1:1" hidden="1" x14ac:dyDescent="0.2">
      <c r="A6668" t="s">
        <v>1943</v>
      </c>
    </row>
    <row r="6669" spans="1:1" x14ac:dyDescent="0.2">
      <c r="A6669" t="s">
        <v>4405</v>
      </c>
    </row>
    <row r="6670" spans="1:1" hidden="1" x14ac:dyDescent="0.2">
      <c r="A6670" t="s">
        <v>3315</v>
      </c>
    </row>
    <row r="6671" spans="1:1" hidden="1" x14ac:dyDescent="0.2">
      <c r="A6671" t="s">
        <v>1922</v>
      </c>
    </row>
    <row r="6672" spans="1:1" hidden="1" x14ac:dyDescent="0.2">
      <c r="A6672" t="s">
        <v>3324</v>
      </c>
    </row>
    <row r="6673" spans="1:1" hidden="1" x14ac:dyDescent="0.2">
      <c r="A6673" t="s">
        <v>1924</v>
      </c>
    </row>
    <row r="6674" spans="1:1" hidden="1" x14ac:dyDescent="0.2">
      <c r="A6674" t="s">
        <v>1924</v>
      </c>
    </row>
    <row r="6675" spans="1:1" hidden="1" x14ac:dyDescent="0.2">
      <c r="A6675" t="s">
        <v>1936</v>
      </c>
    </row>
    <row r="6676" spans="1:1" hidden="1" x14ac:dyDescent="0.2">
      <c r="A6676" t="s">
        <v>3317</v>
      </c>
    </row>
    <row r="6677" spans="1:1" hidden="1" x14ac:dyDescent="0.2">
      <c r="A6677" t="s">
        <v>3330</v>
      </c>
    </row>
    <row r="6678" spans="1:1" hidden="1" x14ac:dyDescent="0.2">
      <c r="A6678" t="s">
        <v>1924</v>
      </c>
    </row>
    <row r="6679" spans="1:1" hidden="1" x14ac:dyDescent="0.2">
      <c r="A6679" t="s">
        <v>4406</v>
      </c>
    </row>
    <row r="6680" spans="1:1" hidden="1" x14ac:dyDescent="0.2">
      <c r="A6680" t="s">
        <v>1943</v>
      </c>
    </row>
    <row r="6681" spans="1:1" x14ac:dyDescent="0.2">
      <c r="A6681" t="s">
        <v>4407</v>
      </c>
    </row>
    <row r="6682" spans="1:1" hidden="1" x14ac:dyDescent="0.2">
      <c r="A6682" t="s">
        <v>3315</v>
      </c>
    </row>
    <row r="6683" spans="1:1" hidden="1" x14ac:dyDescent="0.2">
      <c r="A6683" t="s">
        <v>1922</v>
      </c>
    </row>
    <row r="6684" spans="1:1" hidden="1" x14ac:dyDescent="0.2">
      <c r="A6684" t="s">
        <v>3324</v>
      </c>
    </row>
    <row r="6685" spans="1:1" hidden="1" x14ac:dyDescent="0.2">
      <c r="A6685" t="s">
        <v>1924</v>
      </c>
    </row>
    <row r="6686" spans="1:1" hidden="1" x14ac:dyDescent="0.2">
      <c r="A6686" t="s">
        <v>1924</v>
      </c>
    </row>
    <row r="6687" spans="1:1" hidden="1" x14ac:dyDescent="0.2">
      <c r="A6687" t="s">
        <v>1936</v>
      </c>
    </row>
    <row r="6688" spans="1:1" hidden="1" x14ac:dyDescent="0.2">
      <c r="A6688" t="s">
        <v>3317</v>
      </c>
    </row>
    <row r="6689" spans="1:1" hidden="1" x14ac:dyDescent="0.2">
      <c r="A6689" t="s">
        <v>3330</v>
      </c>
    </row>
    <row r="6690" spans="1:1" hidden="1" x14ac:dyDescent="0.2">
      <c r="A6690" t="s">
        <v>1924</v>
      </c>
    </row>
    <row r="6691" spans="1:1" hidden="1" x14ac:dyDescent="0.2">
      <c r="A6691" t="s">
        <v>4408</v>
      </c>
    </row>
    <row r="6692" spans="1:1" hidden="1" x14ac:dyDescent="0.2">
      <c r="A6692" t="s">
        <v>1943</v>
      </c>
    </row>
    <row r="6693" spans="1:1" x14ac:dyDescent="0.2">
      <c r="A6693" t="s">
        <v>4409</v>
      </c>
    </row>
    <row r="6694" spans="1:1" hidden="1" x14ac:dyDescent="0.2">
      <c r="A6694" t="s">
        <v>3315</v>
      </c>
    </row>
    <row r="6695" spans="1:1" hidden="1" x14ac:dyDescent="0.2">
      <c r="A6695" t="s">
        <v>1922</v>
      </c>
    </row>
    <row r="6696" spans="1:1" hidden="1" x14ac:dyDescent="0.2">
      <c r="A6696" t="s">
        <v>3316</v>
      </c>
    </row>
    <row r="6697" spans="1:1" hidden="1" x14ac:dyDescent="0.2">
      <c r="A6697" t="s">
        <v>1924</v>
      </c>
    </row>
    <row r="6698" spans="1:1" hidden="1" x14ac:dyDescent="0.2">
      <c r="A6698" t="s">
        <v>1924</v>
      </c>
    </row>
    <row r="6699" spans="1:1" hidden="1" x14ac:dyDescent="0.2">
      <c r="A6699" t="s">
        <v>1936</v>
      </c>
    </row>
    <row r="6700" spans="1:1" hidden="1" x14ac:dyDescent="0.2">
      <c r="A6700" t="s">
        <v>3317</v>
      </c>
    </row>
    <row r="6701" spans="1:1" hidden="1" x14ac:dyDescent="0.2">
      <c r="A6701" t="s">
        <v>3318</v>
      </c>
    </row>
    <row r="6702" spans="1:1" hidden="1" x14ac:dyDescent="0.2">
      <c r="A6702" t="s">
        <v>1924</v>
      </c>
    </row>
    <row r="6703" spans="1:1" hidden="1" x14ac:dyDescent="0.2">
      <c r="A6703" t="s">
        <v>4410</v>
      </c>
    </row>
    <row r="6704" spans="1:1" hidden="1" x14ac:dyDescent="0.2">
      <c r="A6704" t="s">
        <v>1943</v>
      </c>
    </row>
    <row r="6705" spans="1:1" x14ac:dyDescent="0.2">
      <c r="A6705" t="s">
        <v>4411</v>
      </c>
    </row>
    <row r="6706" spans="1:1" hidden="1" x14ac:dyDescent="0.2">
      <c r="A6706" t="s">
        <v>3315</v>
      </c>
    </row>
    <row r="6707" spans="1:1" hidden="1" x14ac:dyDescent="0.2">
      <c r="A6707" t="s">
        <v>1922</v>
      </c>
    </row>
    <row r="6708" spans="1:1" hidden="1" x14ac:dyDescent="0.2">
      <c r="A6708" t="s">
        <v>3324</v>
      </c>
    </row>
    <row r="6709" spans="1:1" hidden="1" x14ac:dyDescent="0.2">
      <c r="A6709" t="s">
        <v>1924</v>
      </c>
    </row>
    <row r="6710" spans="1:1" hidden="1" x14ac:dyDescent="0.2">
      <c r="A6710" t="s">
        <v>1924</v>
      </c>
    </row>
    <row r="6711" spans="1:1" hidden="1" x14ac:dyDescent="0.2">
      <c r="A6711" t="s">
        <v>1936</v>
      </c>
    </row>
    <row r="6712" spans="1:1" hidden="1" x14ac:dyDescent="0.2">
      <c r="A6712" t="s">
        <v>3317</v>
      </c>
    </row>
    <row r="6713" spans="1:1" hidden="1" x14ac:dyDescent="0.2">
      <c r="A6713" t="s">
        <v>3330</v>
      </c>
    </row>
    <row r="6714" spans="1:1" hidden="1" x14ac:dyDescent="0.2">
      <c r="A6714" t="s">
        <v>1924</v>
      </c>
    </row>
    <row r="6715" spans="1:1" hidden="1" x14ac:dyDescent="0.2">
      <c r="A6715" t="s">
        <v>4412</v>
      </c>
    </row>
    <row r="6716" spans="1:1" hidden="1" x14ac:dyDescent="0.2">
      <c r="A6716" t="s">
        <v>1943</v>
      </c>
    </row>
    <row r="6717" spans="1:1" x14ac:dyDescent="0.2">
      <c r="A6717" t="s">
        <v>4413</v>
      </c>
    </row>
    <row r="6718" spans="1:1" hidden="1" x14ac:dyDescent="0.2">
      <c r="A6718" t="s">
        <v>3315</v>
      </c>
    </row>
    <row r="6719" spans="1:1" hidden="1" x14ac:dyDescent="0.2">
      <c r="A6719" t="s">
        <v>1922</v>
      </c>
    </row>
    <row r="6720" spans="1:1" hidden="1" x14ac:dyDescent="0.2">
      <c r="A6720" t="s">
        <v>3324</v>
      </c>
    </row>
    <row r="6721" spans="1:1" hidden="1" x14ac:dyDescent="0.2">
      <c r="A6721" t="s">
        <v>1924</v>
      </c>
    </row>
    <row r="6722" spans="1:1" hidden="1" x14ac:dyDescent="0.2">
      <c r="A6722" t="s">
        <v>1924</v>
      </c>
    </row>
    <row r="6723" spans="1:1" hidden="1" x14ac:dyDescent="0.2">
      <c r="A6723" t="s">
        <v>1936</v>
      </c>
    </row>
    <row r="6724" spans="1:1" hidden="1" x14ac:dyDescent="0.2">
      <c r="A6724" t="s">
        <v>3317</v>
      </c>
    </row>
    <row r="6725" spans="1:1" hidden="1" x14ac:dyDescent="0.2">
      <c r="A6725" t="s">
        <v>3325</v>
      </c>
    </row>
    <row r="6726" spans="1:1" hidden="1" x14ac:dyDescent="0.2">
      <c r="A6726" t="s">
        <v>1924</v>
      </c>
    </row>
    <row r="6727" spans="1:1" hidden="1" x14ac:dyDescent="0.2">
      <c r="A6727" t="s">
        <v>4414</v>
      </c>
    </row>
    <row r="6728" spans="1:1" hidden="1" x14ac:dyDescent="0.2">
      <c r="A6728" t="s">
        <v>1943</v>
      </c>
    </row>
    <row r="6729" spans="1:1" x14ac:dyDescent="0.2">
      <c r="A6729" t="s">
        <v>4415</v>
      </c>
    </row>
    <row r="6730" spans="1:1" hidden="1" x14ac:dyDescent="0.2">
      <c r="A6730" t="s">
        <v>3315</v>
      </c>
    </row>
    <row r="6731" spans="1:1" hidden="1" x14ac:dyDescent="0.2">
      <c r="A6731" t="s">
        <v>1922</v>
      </c>
    </row>
    <row r="6732" spans="1:1" hidden="1" x14ac:dyDescent="0.2">
      <c r="A6732" t="s">
        <v>3324</v>
      </c>
    </row>
    <row r="6733" spans="1:1" hidden="1" x14ac:dyDescent="0.2">
      <c r="A6733" t="s">
        <v>1924</v>
      </c>
    </row>
    <row r="6734" spans="1:1" hidden="1" x14ac:dyDescent="0.2">
      <c r="A6734" t="s">
        <v>1924</v>
      </c>
    </row>
    <row r="6735" spans="1:1" hidden="1" x14ac:dyDescent="0.2">
      <c r="A6735" t="s">
        <v>1936</v>
      </c>
    </row>
    <row r="6736" spans="1:1" hidden="1" x14ac:dyDescent="0.2">
      <c r="A6736" t="s">
        <v>3317</v>
      </c>
    </row>
    <row r="6737" spans="1:1" hidden="1" x14ac:dyDescent="0.2">
      <c r="A6737" t="s">
        <v>3330</v>
      </c>
    </row>
    <row r="6738" spans="1:1" hidden="1" x14ac:dyDescent="0.2">
      <c r="A6738" t="s">
        <v>1924</v>
      </c>
    </row>
    <row r="6739" spans="1:1" hidden="1" x14ac:dyDescent="0.2">
      <c r="A6739" t="s">
        <v>4416</v>
      </c>
    </row>
    <row r="6740" spans="1:1" hidden="1" x14ac:dyDescent="0.2">
      <c r="A6740" t="s">
        <v>1943</v>
      </c>
    </row>
    <row r="6741" spans="1:1" x14ac:dyDescent="0.2">
      <c r="A6741" t="s">
        <v>4417</v>
      </c>
    </row>
    <row r="6742" spans="1:1" hidden="1" x14ac:dyDescent="0.2">
      <c r="A6742" t="s">
        <v>3315</v>
      </c>
    </row>
    <row r="6743" spans="1:1" hidden="1" x14ac:dyDescent="0.2">
      <c r="A6743" t="s">
        <v>1922</v>
      </c>
    </row>
    <row r="6744" spans="1:1" hidden="1" x14ac:dyDescent="0.2">
      <c r="A6744" t="s">
        <v>3316</v>
      </c>
    </row>
    <row r="6745" spans="1:1" hidden="1" x14ac:dyDescent="0.2">
      <c r="A6745" t="s">
        <v>1924</v>
      </c>
    </row>
    <row r="6746" spans="1:1" hidden="1" x14ac:dyDescent="0.2">
      <c r="A6746" t="s">
        <v>1924</v>
      </c>
    </row>
    <row r="6747" spans="1:1" hidden="1" x14ac:dyDescent="0.2">
      <c r="A6747" t="s">
        <v>1936</v>
      </c>
    </row>
    <row r="6748" spans="1:1" hidden="1" x14ac:dyDescent="0.2">
      <c r="A6748" t="s">
        <v>3317</v>
      </c>
    </row>
    <row r="6749" spans="1:1" hidden="1" x14ac:dyDescent="0.2">
      <c r="A6749" t="s">
        <v>3321</v>
      </c>
    </row>
    <row r="6750" spans="1:1" hidden="1" x14ac:dyDescent="0.2">
      <c r="A6750" t="s">
        <v>1924</v>
      </c>
    </row>
    <row r="6751" spans="1:1" hidden="1" x14ac:dyDescent="0.2">
      <c r="A6751" t="s">
        <v>4418</v>
      </c>
    </row>
    <row r="6752" spans="1:1" hidden="1" x14ac:dyDescent="0.2">
      <c r="A6752" t="s">
        <v>1943</v>
      </c>
    </row>
    <row r="6753" spans="1:1" x14ac:dyDescent="0.2">
      <c r="A6753" t="s">
        <v>4419</v>
      </c>
    </row>
    <row r="6754" spans="1:1" hidden="1" x14ac:dyDescent="0.2">
      <c r="A6754" t="s">
        <v>3315</v>
      </c>
    </row>
    <row r="6755" spans="1:1" hidden="1" x14ac:dyDescent="0.2">
      <c r="A6755" t="s">
        <v>1922</v>
      </c>
    </row>
    <row r="6756" spans="1:1" hidden="1" x14ac:dyDescent="0.2">
      <c r="A6756" t="s">
        <v>3324</v>
      </c>
    </row>
    <row r="6757" spans="1:1" hidden="1" x14ac:dyDescent="0.2">
      <c r="A6757" t="s">
        <v>1924</v>
      </c>
    </row>
    <row r="6758" spans="1:1" hidden="1" x14ac:dyDescent="0.2">
      <c r="A6758" t="s">
        <v>1924</v>
      </c>
    </row>
    <row r="6759" spans="1:1" hidden="1" x14ac:dyDescent="0.2">
      <c r="A6759" t="s">
        <v>1936</v>
      </c>
    </row>
    <row r="6760" spans="1:1" hidden="1" x14ac:dyDescent="0.2">
      <c r="A6760" t="s">
        <v>3317</v>
      </c>
    </row>
    <row r="6761" spans="1:1" hidden="1" x14ac:dyDescent="0.2">
      <c r="A6761" t="s">
        <v>3330</v>
      </c>
    </row>
    <row r="6762" spans="1:1" hidden="1" x14ac:dyDescent="0.2">
      <c r="A6762" t="s">
        <v>1924</v>
      </c>
    </row>
    <row r="6763" spans="1:1" hidden="1" x14ac:dyDescent="0.2">
      <c r="A6763" t="s">
        <v>4420</v>
      </c>
    </row>
    <row r="6764" spans="1:1" hidden="1" x14ac:dyDescent="0.2">
      <c r="A6764" t="s">
        <v>1943</v>
      </c>
    </row>
    <row r="6765" spans="1:1" x14ac:dyDescent="0.2">
      <c r="A6765" t="s">
        <v>4421</v>
      </c>
    </row>
    <row r="6766" spans="1:1" hidden="1" x14ac:dyDescent="0.2">
      <c r="A6766" t="s">
        <v>3315</v>
      </c>
    </row>
    <row r="6767" spans="1:1" hidden="1" x14ac:dyDescent="0.2">
      <c r="A6767" t="s">
        <v>1922</v>
      </c>
    </row>
    <row r="6768" spans="1:1" hidden="1" x14ac:dyDescent="0.2">
      <c r="A6768" t="s">
        <v>3324</v>
      </c>
    </row>
    <row r="6769" spans="1:1" hidden="1" x14ac:dyDescent="0.2">
      <c r="A6769" t="s">
        <v>1924</v>
      </c>
    </row>
    <row r="6770" spans="1:1" hidden="1" x14ac:dyDescent="0.2">
      <c r="A6770" t="s">
        <v>1924</v>
      </c>
    </row>
    <row r="6771" spans="1:1" hidden="1" x14ac:dyDescent="0.2">
      <c r="A6771" t="s">
        <v>1936</v>
      </c>
    </row>
    <row r="6772" spans="1:1" hidden="1" x14ac:dyDescent="0.2">
      <c r="A6772" t="s">
        <v>3317</v>
      </c>
    </row>
    <row r="6773" spans="1:1" hidden="1" x14ac:dyDescent="0.2">
      <c r="A6773" t="s">
        <v>3330</v>
      </c>
    </row>
    <row r="6774" spans="1:1" hidden="1" x14ac:dyDescent="0.2">
      <c r="A6774" t="s">
        <v>1924</v>
      </c>
    </row>
    <row r="6775" spans="1:1" hidden="1" x14ac:dyDescent="0.2">
      <c r="A6775" t="s">
        <v>4422</v>
      </c>
    </row>
    <row r="6776" spans="1:1" hidden="1" x14ac:dyDescent="0.2">
      <c r="A6776" t="s">
        <v>1943</v>
      </c>
    </row>
    <row r="6777" spans="1:1" x14ac:dyDescent="0.2">
      <c r="A6777" t="s">
        <v>4423</v>
      </c>
    </row>
    <row r="6778" spans="1:1" hidden="1" x14ac:dyDescent="0.2">
      <c r="A6778" t="s">
        <v>3315</v>
      </c>
    </row>
    <row r="6779" spans="1:1" hidden="1" x14ac:dyDescent="0.2">
      <c r="A6779" t="s">
        <v>1922</v>
      </c>
    </row>
    <row r="6780" spans="1:1" hidden="1" x14ac:dyDescent="0.2">
      <c r="A6780" t="s">
        <v>3324</v>
      </c>
    </row>
    <row r="6781" spans="1:1" hidden="1" x14ac:dyDescent="0.2">
      <c r="A6781" t="s">
        <v>1924</v>
      </c>
    </row>
    <row r="6782" spans="1:1" hidden="1" x14ac:dyDescent="0.2">
      <c r="A6782" t="s">
        <v>1924</v>
      </c>
    </row>
    <row r="6783" spans="1:1" hidden="1" x14ac:dyDescent="0.2">
      <c r="A6783" t="s">
        <v>1936</v>
      </c>
    </row>
    <row r="6784" spans="1:1" hidden="1" x14ac:dyDescent="0.2">
      <c r="A6784" t="s">
        <v>3317</v>
      </c>
    </row>
    <row r="6785" spans="1:1" hidden="1" x14ac:dyDescent="0.2">
      <c r="A6785" t="s">
        <v>3330</v>
      </c>
    </row>
    <row r="6786" spans="1:1" hidden="1" x14ac:dyDescent="0.2">
      <c r="A6786" t="s">
        <v>1924</v>
      </c>
    </row>
    <row r="6787" spans="1:1" hidden="1" x14ac:dyDescent="0.2">
      <c r="A6787" t="s">
        <v>4424</v>
      </c>
    </row>
    <row r="6788" spans="1:1" hidden="1" x14ac:dyDescent="0.2">
      <c r="A6788" t="s">
        <v>1943</v>
      </c>
    </row>
    <row r="6789" spans="1:1" x14ac:dyDescent="0.2">
      <c r="A6789" t="s">
        <v>4425</v>
      </c>
    </row>
    <row r="6790" spans="1:1" hidden="1" x14ac:dyDescent="0.2">
      <c r="A6790" t="s">
        <v>3315</v>
      </c>
    </row>
    <row r="6791" spans="1:1" hidden="1" x14ac:dyDescent="0.2">
      <c r="A6791" t="s">
        <v>1922</v>
      </c>
    </row>
    <row r="6792" spans="1:1" hidden="1" x14ac:dyDescent="0.2">
      <c r="A6792" t="s">
        <v>3316</v>
      </c>
    </row>
    <row r="6793" spans="1:1" hidden="1" x14ac:dyDescent="0.2">
      <c r="A6793" t="s">
        <v>1924</v>
      </c>
    </row>
    <row r="6794" spans="1:1" hidden="1" x14ac:dyDescent="0.2">
      <c r="A6794" t="s">
        <v>1924</v>
      </c>
    </row>
    <row r="6795" spans="1:1" hidden="1" x14ac:dyDescent="0.2">
      <c r="A6795" t="s">
        <v>1936</v>
      </c>
    </row>
    <row r="6796" spans="1:1" hidden="1" x14ac:dyDescent="0.2">
      <c r="A6796" t="s">
        <v>3317</v>
      </c>
    </row>
    <row r="6797" spans="1:1" hidden="1" x14ac:dyDescent="0.2">
      <c r="A6797" t="s">
        <v>3321</v>
      </c>
    </row>
    <row r="6798" spans="1:1" hidden="1" x14ac:dyDescent="0.2">
      <c r="A6798" t="s">
        <v>1924</v>
      </c>
    </row>
    <row r="6799" spans="1:1" hidden="1" x14ac:dyDescent="0.2">
      <c r="A6799" t="s">
        <v>4426</v>
      </c>
    </row>
    <row r="6800" spans="1:1" hidden="1" x14ac:dyDescent="0.2">
      <c r="A6800" t="s">
        <v>1943</v>
      </c>
    </row>
    <row r="6801" spans="1:1" x14ac:dyDescent="0.2">
      <c r="A6801" t="s">
        <v>4427</v>
      </c>
    </row>
    <row r="6802" spans="1:1" hidden="1" x14ac:dyDescent="0.2">
      <c r="A6802" t="s">
        <v>3315</v>
      </c>
    </row>
    <row r="6803" spans="1:1" hidden="1" x14ac:dyDescent="0.2">
      <c r="A6803" t="s">
        <v>1922</v>
      </c>
    </row>
    <row r="6804" spans="1:1" hidden="1" x14ac:dyDescent="0.2">
      <c r="A6804" t="s">
        <v>3324</v>
      </c>
    </row>
    <row r="6805" spans="1:1" hidden="1" x14ac:dyDescent="0.2">
      <c r="A6805" t="s">
        <v>1924</v>
      </c>
    </row>
    <row r="6806" spans="1:1" hidden="1" x14ac:dyDescent="0.2">
      <c r="A6806" t="s">
        <v>1924</v>
      </c>
    </row>
    <row r="6807" spans="1:1" hidden="1" x14ac:dyDescent="0.2">
      <c r="A6807" t="s">
        <v>1936</v>
      </c>
    </row>
    <row r="6808" spans="1:1" hidden="1" x14ac:dyDescent="0.2">
      <c r="A6808" t="s">
        <v>3317</v>
      </c>
    </row>
    <row r="6809" spans="1:1" hidden="1" x14ac:dyDescent="0.2">
      <c r="A6809" t="s">
        <v>3330</v>
      </c>
    </row>
    <row r="6810" spans="1:1" hidden="1" x14ac:dyDescent="0.2">
      <c r="A6810" t="s">
        <v>1924</v>
      </c>
    </row>
    <row r="6811" spans="1:1" hidden="1" x14ac:dyDescent="0.2">
      <c r="A6811" t="s">
        <v>4428</v>
      </c>
    </row>
    <row r="6812" spans="1:1" hidden="1" x14ac:dyDescent="0.2">
      <c r="A6812" t="s">
        <v>1943</v>
      </c>
    </row>
    <row r="6813" spans="1:1" x14ac:dyDescent="0.2">
      <c r="A6813" t="s">
        <v>4429</v>
      </c>
    </row>
    <row r="6814" spans="1:1" hidden="1" x14ac:dyDescent="0.2">
      <c r="A6814" t="s">
        <v>3315</v>
      </c>
    </row>
    <row r="6815" spans="1:1" hidden="1" x14ac:dyDescent="0.2">
      <c r="A6815" t="s">
        <v>1922</v>
      </c>
    </row>
    <row r="6816" spans="1:1" hidden="1" x14ac:dyDescent="0.2">
      <c r="A6816" t="s">
        <v>3324</v>
      </c>
    </row>
    <row r="6817" spans="1:1" hidden="1" x14ac:dyDescent="0.2">
      <c r="A6817" t="s">
        <v>1924</v>
      </c>
    </row>
    <row r="6818" spans="1:1" hidden="1" x14ac:dyDescent="0.2">
      <c r="A6818" t="s">
        <v>1924</v>
      </c>
    </row>
    <row r="6819" spans="1:1" hidden="1" x14ac:dyDescent="0.2">
      <c r="A6819" t="s">
        <v>1936</v>
      </c>
    </row>
    <row r="6820" spans="1:1" hidden="1" x14ac:dyDescent="0.2">
      <c r="A6820" t="s">
        <v>3317</v>
      </c>
    </row>
    <row r="6821" spans="1:1" hidden="1" x14ac:dyDescent="0.2">
      <c r="A6821" t="s">
        <v>3330</v>
      </c>
    </row>
    <row r="6822" spans="1:1" hidden="1" x14ac:dyDescent="0.2">
      <c r="A6822" t="s">
        <v>1924</v>
      </c>
    </row>
    <row r="6823" spans="1:1" hidden="1" x14ac:dyDescent="0.2">
      <c r="A6823" t="s">
        <v>4430</v>
      </c>
    </row>
    <row r="6824" spans="1:1" hidden="1" x14ac:dyDescent="0.2">
      <c r="A6824" t="s">
        <v>1943</v>
      </c>
    </row>
    <row r="6825" spans="1:1" x14ac:dyDescent="0.2">
      <c r="A6825" t="s">
        <v>4431</v>
      </c>
    </row>
    <row r="6826" spans="1:1" hidden="1" x14ac:dyDescent="0.2">
      <c r="A6826" t="s">
        <v>3315</v>
      </c>
    </row>
    <row r="6827" spans="1:1" hidden="1" x14ac:dyDescent="0.2">
      <c r="A6827" t="s">
        <v>1922</v>
      </c>
    </row>
    <row r="6828" spans="1:1" hidden="1" x14ac:dyDescent="0.2">
      <c r="A6828" t="s">
        <v>3324</v>
      </c>
    </row>
    <row r="6829" spans="1:1" hidden="1" x14ac:dyDescent="0.2">
      <c r="A6829" t="s">
        <v>1924</v>
      </c>
    </row>
    <row r="6830" spans="1:1" hidden="1" x14ac:dyDescent="0.2">
      <c r="A6830" t="s">
        <v>1924</v>
      </c>
    </row>
    <row r="6831" spans="1:1" hidden="1" x14ac:dyDescent="0.2">
      <c r="A6831" t="s">
        <v>1936</v>
      </c>
    </row>
    <row r="6832" spans="1:1" hidden="1" x14ac:dyDescent="0.2">
      <c r="A6832" t="s">
        <v>3317</v>
      </c>
    </row>
    <row r="6833" spans="1:1" hidden="1" x14ac:dyDescent="0.2">
      <c r="A6833" t="s">
        <v>3330</v>
      </c>
    </row>
    <row r="6834" spans="1:1" hidden="1" x14ac:dyDescent="0.2">
      <c r="A6834" t="s">
        <v>1924</v>
      </c>
    </row>
    <row r="6835" spans="1:1" hidden="1" x14ac:dyDescent="0.2">
      <c r="A6835" t="s">
        <v>4432</v>
      </c>
    </row>
    <row r="6836" spans="1:1" hidden="1" x14ac:dyDescent="0.2">
      <c r="A6836" t="s">
        <v>1943</v>
      </c>
    </row>
    <row r="6837" spans="1:1" x14ac:dyDescent="0.2">
      <c r="A6837" t="s">
        <v>4433</v>
      </c>
    </row>
    <row r="6838" spans="1:1" hidden="1" x14ac:dyDescent="0.2">
      <c r="A6838" t="s">
        <v>3315</v>
      </c>
    </row>
    <row r="6839" spans="1:1" hidden="1" x14ac:dyDescent="0.2">
      <c r="A6839" t="s">
        <v>1922</v>
      </c>
    </row>
    <row r="6840" spans="1:1" hidden="1" x14ac:dyDescent="0.2">
      <c r="A6840" t="s">
        <v>3316</v>
      </c>
    </row>
    <row r="6841" spans="1:1" hidden="1" x14ac:dyDescent="0.2">
      <c r="A6841" t="s">
        <v>1924</v>
      </c>
    </row>
    <row r="6842" spans="1:1" hidden="1" x14ac:dyDescent="0.2">
      <c r="A6842" t="s">
        <v>1924</v>
      </c>
    </row>
    <row r="6843" spans="1:1" hidden="1" x14ac:dyDescent="0.2">
      <c r="A6843" t="s">
        <v>1936</v>
      </c>
    </row>
    <row r="6844" spans="1:1" hidden="1" x14ac:dyDescent="0.2">
      <c r="A6844" t="s">
        <v>3317</v>
      </c>
    </row>
    <row r="6845" spans="1:1" hidden="1" x14ac:dyDescent="0.2">
      <c r="A6845" t="s">
        <v>3321</v>
      </c>
    </row>
    <row r="6846" spans="1:1" hidden="1" x14ac:dyDescent="0.2">
      <c r="A6846" t="s">
        <v>1924</v>
      </c>
    </row>
    <row r="6847" spans="1:1" hidden="1" x14ac:dyDescent="0.2">
      <c r="A6847" t="s">
        <v>4434</v>
      </c>
    </row>
    <row r="6848" spans="1:1" hidden="1" x14ac:dyDescent="0.2">
      <c r="A6848" t="s">
        <v>1943</v>
      </c>
    </row>
    <row r="6849" spans="1:1" x14ac:dyDescent="0.2">
      <c r="A6849" t="s">
        <v>4435</v>
      </c>
    </row>
    <row r="6850" spans="1:1" hidden="1" x14ac:dyDescent="0.2">
      <c r="A6850" t="s">
        <v>3315</v>
      </c>
    </row>
    <row r="6851" spans="1:1" hidden="1" x14ac:dyDescent="0.2">
      <c r="A6851" t="s">
        <v>1922</v>
      </c>
    </row>
    <row r="6852" spans="1:1" hidden="1" x14ac:dyDescent="0.2">
      <c r="A6852" t="s">
        <v>3359</v>
      </c>
    </row>
    <row r="6853" spans="1:1" hidden="1" x14ac:dyDescent="0.2">
      <c r="A6853" t="s">
        <v>1924</v>
      </c>
    </row>
    <row r="6854" spans="1:1" hidden="1" x14ac:dyDescent="0.2">
      <c r="A6854" t="s">
        <v>1924</v>
      </c>
    </row>
    <row r="6855" spans="1:1" hidden="1" x14ac:dyDescent="0.2">
      <c r="A6855" t="s">
        <v>1936</v>
      </c>
    </row>
    <row r="6856" spans="1:1" hidden="1" x14ac:dyDescent="0.2">
      <c r="A6856" t="s">
        <v>3317</v>
      </c>
    </row>
    <row r="6857" spans="1:1" hidden="1" x14ac:dyDescent="0.2">
      <c r="A6857" t="s">
        <v>3360</v>
      </c>
    </row>
    <row r="6858" spans="1:1" hidden="1" x14ac:dyDescent="0.2">
      <c r="A6858" t="s">
        <v>1924</v>
      </c>
    </row>
    <row r="6859" spans="1:1" hidden="1" x14ac:dyDescent="0.2">
      <c r="A6859" t="s">
        <v>4436</v>
      </c>
    </row>
    <row r="6860" spans="1:1" hidden="1" x14ac:dyDescent="0.2">
      <c r="A6860" t="s">
        <v>1943</v>
      </c>
    </row>
    <row r="6861" spans="1:1" x14ac:dyDescent="0.2">
      <c r="A6861" t="s">
        <v>4437</v>
      </c>
    </row>
    <row r="6862" spans="1:1" hidden="1" x14ac:dyDescent="0.2">
      <c r="A6862" t="s">
        <v>3315</v>
      </c>
    </row>
    <row r="6863" spans="1:1" hidden="1" x14ac:dyDescent="0.2">
      <c r="A6863" t="s">
        <v>1922</v>
      </c>
    </row>
    <row r="6864" spans="1:1" hidden="1" x14ac:dyDescent="0.2">
      <c r="A6864" t="s">
        <v>3324</v>
      </c>
    </row>
    <row r="6865" spans="1:1" hidden="1" x14ac:dyDescent="0.2">
      <c r="A6865" t="s">
        <v>1924</v>
      </c>
    </row>
    <row r="6866" spans="1:1" hidden="1" x14ac:dyDescent="0.2">
      <c r="A6866" t="s">
        <v>1924</v>
      </c>
    </row>
    <row r="6867" spans="1:1" hidden="1" x14ac:dyDescent="0.2">
      <c r="A6867" t="s">
        <v>1936</v>
      </c>
    </row>
    <row r="6868" spans="1:1" hidden="1" x14ac:dyDescent="0.2">
      <c r="A6868" t="s">
        <v>3317</v>
      </c>
    </row>
    <row r="6869" spans="1:1" hidden="1" x14ac:dyDescent="0.2">
      <c r="A6869" t="s">
        <v>3330</v>
      </c>
    </row>
    <row r="6870" spans="1:1" hidden="1" x14ac:dyDescent="0.2">
      <c r="A6870" t="s">
        <v>1924</v>
      </c>
    </row>
    <row r="6871" spans="1:1" hidden="1" x14ac:dyDescent="0.2">
      <c r="A6871" t="s">
        <v>4438</v>
      </c>
    </row>
    <row r="6872" spans="1:1" hidden="1" x14ac:dyDescent="0.2">
      <c r="A6872" t="s">
        <v>1943</v>
      </c>
    </row>
    <row r="6873" spans="1:1" x14ac:dyDescent="0.2">
      <c r="A6873" t="s">
        <v>4439</v>
      </c>
    </row>
    <row r="6874" spans="1:1" hidden="1" x14ac:dyDescent="0.2">
      <c r="A6874" t="s">
        <v>3315</v>
      </c>
    </row>
    <row r="6875" spans="1:1" hidden="1" x14ac:dyDescent="0.2">
      <c r="A6875" t="s">
        <v>1922</v>
      </c>
    </row>
    <row r="6876" spans="1:1" hidden="1" x14ac:dyDescent="0.2">
      <c r="A6876" t="s">
        <v>3324</v>
      </c>
    </row>
    <row r="6877" spans="1:1" hidden="1" x14ac:dyDescent="0.2">
      <c r="A6877" t="s">
        <v>1924</v>
      </c>
    </row>
    <row r="6878" spans="1:1" hidden="1" x14ac:dyDescent="0.2">
      <c r="A6878" t="s">
        <v>1924</v>
      </c>
    </row>
    <row r="6879" spans="1:1" hidden="1" x14ac:dyDescent="0.2">
      <c r="A6879" t="s">
        <v>1936</v>
      </c>
    </row>
    <row r="6880" spans="1:1" hidden="1" x14ac:dyDescent="0.2">
      <c r="A6880" t="s">
        <v>3317</v>
      </c>
    </row>
    <row r="6881" spans="1:1" hidden="1" x14ac:dyDescent="0.2">
      <c r="A6881" t="s">
        <v>3325</v>
      </c>
    </row>
    <row r="6882" spans="1:1" hidden="1" x14ac:dyDescent="0.2">
      <c r="A6882" t="s">
        <v>1924</v>
      </c>
    </row>
    <row r="6883" spans="1:1" hidden="1" x14ac:dyDescent="0.2">
      <c r="A6883" t="s">
        <v>4440</v>
      </c>
    </row>
    <row r="6884" spans="1:1" hidden="1" x14ac:dyDescent="0.2">
      <c r="A6884" t="s">
        <v>1943</v>
      </c>
    </row>
    <row r="6885" spans="1:1" x14ac:dyDescent="0.2">
      <c r="A6885" t="s">
        <v>4441</v>
      </c>
    </row>
    <row r="6886" spans="1:1" hidden="1" x14ac:dyDescent="0.2">
      <c r="A6886" t="s">
        <v>3315</v>
      </c>
    </row>
    <row r="6887" spans="1:1" hidden="1" x14ac:dyDescent="0.2">
      <c r="A6887" t="s">
        <v>1922</v>
      </c>
    </row>
    <row r="6888" spans="1:1" hidden="1" x14ac:dyDescent="0.2">
      <c r="A6888" t="s">
        <v>3324</v>
      </c>
    </row>
    <row r="6889" spans="1:1" hidden="1" x14ac:dyDescent="0.2">
      <c r="A6889" t="s">
        <v>1924</v>
      </c>
    </row>
    <row r="6890" spans="1:1" hidden="1" x14ac:dyDescent="0.2">
      <c r="A6890" t="s">
        <v>1924</v>
      </c>
    </row>
    <row r="6891" spans="1:1" hidden="1" x14ac:dyDescent="0.2">
      <c r="A6891" t="s">
        <v>1936</v>
      </c>
    </row>
    <row r="6892" spans="1:1" hidden="1" x14ac:dyDescent="0.2">
      <c r="A6892" t="s">
        <v>3317</v>
      </c>
    </row>
    <row r="6893" spans="1:1" hidden="1" x14ac:dyDescent="0.2">
      <c r="A6893" t="s">
        <v>3330</v>
      </c>
    </row>
    <row r="6894" spans="1:1" hidden="1" x14ac:dyDescent="0.2">
      <c r="A6894" t="s">
        <v>1924</v>
      </c>
    </row>
    <row r="6895" spans="1:1" hidden="1" x14ac:dyDescent="0.2">
      <c r="A6895" t="s">
        <v>4442</v>
      </c>
    </row>
    <row r="6896" spans="1:1" hidden="1" x14ac:dyDescent="0.2">
      <c r="A6896" t="s">
        <v>1943</v>
      </c>
    </row>
    <row r="6897" spans="1:1" x14ac:dyDescent="0.2">
      <c r="A6897" t="s">
        <v>4443</v>
      </c>
    </row>
    <row r="6898" spans="1:1" hidden="1" x14ac:dyDescent="0.2">
      <c r="A6898" t="s">
        <v>3315</v>
      </c>
    </row>
    <row r="6899" spans="1:1" hidden="1" x14ac:dyDescent="0.2">
      <c r="A6899" t="s">
        <v>1922</v>
      </c>
    </row>
    <row r="6900" spans="1:1" hidden="1" x14ac:dyDescent="0.2">
      <c r="A6900" t="s">
        <v>3324</v>
      </c>
    </row>
    <row r="6901" spans="1:1" hidden="1" x14ac:dyDescent="0.2">
      <c r="A6901" t="s">
        <v>1924</v>
      </c>
    </row>
    <row r="6902" spans="1:1" hidden="1" x14ac:dyDescent="0.2">
      <c r="A6902" t="s">
        <v>1924</v>
      </c>
    </row>
    <row r="6903" spans="1:1" hidden="1" x14ac:dyDescent="0.2">
      <c r="A6903" t="s">
        <v>1936</v>
      </c>
    </row>
    <row r="6904" spans="1:1" hidden="1" x14ac:dyDescent="0.2">
      <c r="A6904" t="s">
        <v>3317</v>
      </c>
    </row>
    <row r="6905" spans="1:1" hidden="1" x14ac:dyDescent="0.2">
      <c r="A6905" t="s">
        <v>3330</v>
      </c>
    </row>
    <row r="6906" spans="1:1" hidden="1" x14ac:dyDescent="0.2">
      <c r="A6906" t="s">
        <v>1924</v>
      </c>
    </row>
    <row r="6907" spans="1:1" hidden="1" x14ac:dyDescent="0.2">
      <c r="A6907" t="s">
        <v>4444</v>
      </c>
    </row>
    <row r="6908" spans="1:1" hidden="1" x14ac:dyDescent="0.2">
      <c r="A6908" t="s">
        <v>1943</v>
      </c>
    </row>
    <row r="6909" spans="1:1" x14ac:dyDescent="0.2">
      <c r="A6909" t="s">
        <v>4445</v>
      </c>
    </row>
    <row r="6910" spans="1:1" hidden="1" x14ac:dyDescent="0.2">
      <c r="A6910" t="s">
        <v>3315</v>
      </c>
    </row>
    <row r="6911" spans="1:1" hidden="1" x14ac:dyDescent="0.2">
      <c r="A6911" t="s">
        <v>1922</v>
      </c>
    </row>
    <row r="6912" spans="1:1" hidden="1" x14ac:dyDescent="0.2">
      <c r="A6912" t="s">
        <v>3324</v>
      </c>
    </row>
    <row r="6913" spans="1:1" hidden="1" x14ac:dyDescent="0.2">
      <c r="A6913" t="s">
        <v>1924</v>
      </c>
    </row>
    <row r="6914" spans="1:1" hidden="1" x14ac:dyDescent="0.2">
      <c r="A6914" t="s">
        <v>1924</v>
      </c>
    </row>
    <row r="6915" spans="1:1" hidden="1" x14ac:dyDescent="0.2">
      <c r="A6915" t="s">
        <v>1936</v>
      </c>
    </row>
    <row r="6916" spans="1:1" hidden="1" x14ac:dyDescent="0.2">
      <c r="A6916" t="s">
        <v>3317</v>
      </c>
    </row>
    <row r="6917" spans="1:1" hidden="1" x14ac:dyDescent="0.2">
      <c r="A6917" t="s">
        <v>3330</v>
      </c>
    </row>
    <row r="6918" spans="1:1" hidden="1" x14ac:dyDescent="0.2">
      <c r="A6918" t="s">
        <v>1924</v>
      </c>
    </row>
    <row r="6919" spans="1:1" hidden="1" x14ac:dyDescent="0.2">
      <c r="A6919" t="s">
        <v>4446</v>
      </c>
    </row>
    <row r="6920" spans="1:1" hidden="1" x14ac:dyDescent="0.2">
      <c r="A6920" t="s">
        <v>1943</v>
      </c>
    </row>
    <row r="6921" spans="1:1" x14ac:dyDescent="0.2">
      <c r="A6921" t="s">
        <v>4447</v>
      </c>
    </row>
    <row r="6922" spans="1:1" hidden="1" x14ac:dyDescent="0.2">
      <c r="A6922" t="s">
        <v>3315</v>
      </c>
    </row>
    <row r="6923" spans="1:1" hidden="1" x14ac:dyDescent="0.2">
      <c r="A6923" t="s">
        <v>1922</v>
      </c>
    </row>
    <row r="6924" spans="1:1" hidden="1" x14ac:dyDescent="0.2">
      <c r="A6924" t="s">
        <v>3324</v>
      </c>
    </row>
    <row r="6925" spans="1:1" hidden="1" x14ac:dyDescent="0.2">
      <c r="A6925" t="s">
        <v>1924</v>
      </c>
    </row>
    <row r="6926" spans="1:1" hidden="1" x14ac:dyDescent="0.2">
      <c r="A6926" t="s">
        <v>1924</v>
      </c>
    </row>
    <row r="6927" spans="1:1" hidden="1" x14ac:dyDescent="0.2">
      <c r="A6927" t="s">
        <v>1936</v>
      </c>
    </row>
    <row r="6928" spans="1:1" hidden="1" x14ac:dyDescent="0.2">
      <c r="A6928" t="s">
        <v>3317</v>
      </c>
    </row>
    <row r="6929" spans="1:1" hidden="1" x14ac:dyDescent="0.2">
      <c r="A6929" t="s">
        <v>3330</v>
      </c>
    </row>
    <row r="6930" spans="1:1" hidden="1" x14ac:dyDescent="0.2">
      <c r="A6930" t="s">
        <v>1924</v>
      </c>
    </row>
    <row r="6931" spans="1:1" hidden="1" x14ac:dyDescent="0.2">
      <c r="A6931" t="s">
        <v>4448</v>
      </c>
    </row>
    <row r="6932" spans="1:1" hidden="1" x14ac:dyDescent="0.2">
      <c r="A6932" t="s">
        <v>2012</v>
      </c>
    </row>
    <row r="6933" spans="1:1" hidden="1" x14ac:dyDescent="0.2">
      <c r="A6933" t="s">
        <v>1920</v>
      </c>
    </row>
    <row r="6934" spans="1:1" hidden="1" x14ac:dyDescent="0.2">
      <c r="A6934" t="s">
        <v>4449</v>
      </c>
    </row>
    <row r="6935" spans="1:1" x14ac:dyDescent="0.2">
      <c r="A6935" t="s">
        <v>4450</v>
      </c>
    </row>
    <row r="6936" spans="1:1" hidden="1" x14ac:dyDescent="0.2">
      <c r="A6936" t="s">
        <v>3315</v>
      </c>
    </row>
    <row r="6937" spans="1:1" hidden="1" x14ac:dyDescent="0.2">
      <c r="A6937" t="s">
        <v>1922</v>
      </c>
    </row>
    <row r="6938" spans="1:1" hidden="1" x14ac:dyDescent="0.2">
      <c r="A6938" t="s">
        <v>3324</v>
      </c>
    </row>
    <row r="6939" spans="1:1" hidden="1" x14ac:dyDescent="0.2">
      <c r="A6939" t="s">
        <v>1924</v>
      </c>
    </row>
    <row r="6940" spans="1:1" hidden="1" x14ac:dyDescent="0.2">
      <c r="A6940" t="s">
        <v>1924</v>
      </c>
    </row>
    <row r="6941" spans="1:1" hidden="1" x14ac:dyDescent="0.2">
      <c r="A6941" t="s">
        <v>1936</v>
      </c>
    </row>
    <row r="6942" spans="1:1" hidden="1" x14ac:dyDescent="0.2">
      <c r="A6942" t="s">
        <v>3317</v>
      </c>
    </row>
    <row r="6943" spans="1:1" hidden="1" x14ac:dyDescent="0.2">
      <c r="A6943" t="s">
        <v>3325</v>
      </c>
    </row>
    <row r="6944" spans="1:1" hidden="1" x14ac:dyDescent="0.2">
      <c r="A6944" t="s">
        <v>1924</v>
      </c>
    </row>
    <row r="6945" spans="1:1" hidden="1" x14ac:dyDescent="0.2">
      <c r="A6945" t="s">
        <v>4451</v>
      </c>
    </row>
    <row r="6946" spans="1:1" hidden="1" x14ac:dyDescent="0.2">
      <c r="A6946" t="s">
        <v>1943</v>
      </c>
    </row>
    <row r="6947" spans="1:1" x14ac:dyDescent="0.2">
      <c r="A6947" t="s">
        <v>4452</v>
      </c>
    </row>
    <row r="6948" spans="1:1" hidden="1" x14ac:dyDescent="0.2">
      <c r="A6948" t="s">
        <v>3315</v>
      </c>
    </row>
    <row r="6949" spans="1:1" hidden="1" x14ac:dyDescent="0.2">
      <c r="A6949" t="s">
        <v>1922</v>
      </c>
    </row>
    <row r="6950" spans="1:1" hidden="1" x14ac:dyDescent="0.2">
      <c r="A6950" t="s">
        <v>3324</v>
      </c>
    </row>
    <row r="6951" spans="1:1" hidden="1" x14ac:dyDescent="0.2">
      <c r="A6951" t="s">
        <v>1924</v>
      </c>
    </row>
    <row r="6952" spans="1:1" hidden="1" x14ac:dyDescent="0.2">
      <c r="A6952" t="s">
        <v>1924</v>
      </c>
    </row>
    <row r="6953" spans="1:1" hidden="1" x14ac:dyDescent="0.2">
      <c r="A6953" t="s">
        <v>1936</v>
      </c>
    </row>
    <row r="6954" spans="1:1" hidden="1" x14ac:dyDescent="0.2">
      <c r="A6954" t="s">
        <v>3317</v>
      </c>
    </row>
    <row r="6955" spans="1:1" hidden="1" x14ac:dyDescent="0.2">
      <c r="A6955" t="s">
        <v>3330</v>
      </c>
    </row>
    <row r="6956" spans="1:1" hidden="1" x14ac:dyDescent="0.2">
      <c r="A6956" t="s">
        <v>1924</v>
      </c>
    </row>
    <row r="6957" spans="1:1" hidden="1" x14ac:dyDescent="0.2">
      <c r="A6957" t="s">
        <v>4453</v>
      </c>
    </row>
    <row r="6958" spans="1:1" hidden="1" x14ac:dyDescent="0.2">
      <c r="A6958" t="s">
        <v>1943</v>
      </c>
    </row>
    <row r="6959" spans="1:1" x14ac:dyDescent="0.2">
      <c r="A6959" t="s">
        <v>4454</v>
      </c>
    </row>
    <row r="6960" spans="1:1" hidden="1" x14ac:dyDescent="0.2">
      <c r="A6960" t="s">
        <v>3315</v>
      </c>
    </row>
    <row r="6961" spans="1:1" hidden="1" x14ac:dyDescent="0.2">
      <c r="A6961" t="s">
        <v>1922</v>
      </c>
    </row>
    <row r="6962" spans="1:1" hidden="1" x14ac:dyDescent="0.2">
      <c r="A6962" t="s">
        <v>3316</v>
      </c>
    </row>
    <row r="6963" spans="1:1" hidden="1" x14ac:dyDescent="0.2">
      <c r="A6963" t="s">
        <v>1924</v>
      </c>
    </row>
    <row r="6964" spans="1:1" hidden="1" x14ac:dyDescent="0.2">
      <c r="A6964" t="s">
        <v>1924</v>
      </c>
    </row>
    <row r="6965" spans="1:1" hidden="1" x14ac:dyDescent="0.2">
      <c r="A6965" t="s">
        <v>1936</v>
      </c>
    </row>
    <row r="6966" spans="1:1" hidden="1" x14ac:dyDescent="0.2">
      <c r="A6966" t="s">
        <v>3317</v>
      </c>
    </row>
    <row r="6967" spans="1:1" hidden="1" x14ac:dyDescent="0.2">
      <c r="A6967" t="s">
        <v>3321</v>
      </c>
    </row>
    <row r="6968" spans="1:1" hidden="1" x14ac:dyDescent="0.2">
      <c r="A6968" t="s">
        <v>1924</v>
      </c>
    </row>
    <row r="6969" spans="1:1" hidden="1" x14ac:dyDescent="0.2">
      <c r="A6969" t="s">
        <v>4455</v>
      </c>
    </row>
    <row r="6970" spans="1:1" hidden="1" x14ac:dyDescent="0.2">
      <c r="A6970" t="s">
        <v>1943</v>
      </c>
    </row>
    <row r="6971" spans="1:1" x14ac:dyDescent="0.2">
      <c r="A6971" t="s">
        <v>4456</v>
      </c>
    </row>
    <row r="6972" spans="1:1" hidden="1" x14ac:dyDescent="0.2">
      <c r="A6972" t="s">
        <v>3315</v>
      </c>
    </row>
    <row r="6973" spans="1:1" hidden="1" x14ac:dyDescent="0.2">
      <c r="A6973" t="s">
        <v>1922</v>
      </c>
    </row>
    <row r="6974" spans="1:1" hidden="1" x14ac:dyDescent="0.2">
      <c r="A6974" t="s">
        <v>3324</v>
      </c>
    </row>
    <row r="6975" spans="1:1" hidden="1" x14ac:dyDescent="0.2">
      <c r="A6975" t="s">
        <v>1924</v>
      </c>
    </row>
    <row r="6976" spans="1:1" hidden="1" x14ac:dyDescent="0.2">
      <c r="A6976" t="s">
        <v>1924</v>
      </c>
    </row>
    <row r="6977" spans="1:1" hidden="1" x14ac:dyDescent="0.2">
      <c r="A6977" t="s">
        <v>1936</v>
      </c>
    </row>
    <row r="6978" spans="1:1" hidden="1" x14ac:dyDescent="0.2">
      <c r="A6978" t="s">
        <v>3317</v>
      </c>
    </row>
    <row r="6979" spans="1:1" hidden="1" x14ac:dyDescent="0.2">
      <c r="A6979" t="s">
        <v>3330</v>
      </c>
    </row>
    <row r="6980" spans="1:1" hidden="1" x14ac:dyDescent="0.2">
      <c r="A6980" t="s">
        <v>1924</v>
      </c>
    </row>
    <row r="6981" spans="1:1" hidden="1" x14ac:dyDescent="0.2">
      <c r="A6981" t="s">
        <v>4457</v>
      </c>
    </row>
    <row r="6982" spans="1:1" hidden="1" x14ac:dyDescent="0.2">
      <c r="A6982" t="s">
        <v>1943</v>
      </c>
    </row>
    <row r="6983" spans="1:1" x14ac:dyDescent="0.2">
      <c r="A6983" t="s">
        <v>4458</v>
      </c>
    </row>
    <row r="6984" spans="1:1" hidden="1" x14ac:dyDescent="0.2">
      <c r="A6984" t="s">
        <v>3315</v>
      </c>
    </row>
    <row r="6985" spans="1:1" hidden="1" x14ac:dyDescent="0.2">
      <c r="A6985" t="s">
        <v>1922</v>
      </c>
    </row>
    <row r="6986" spans="1:1" hidden="1" x14ac:dyDescent="0.2">
      <c r="A6986" t="s">
        <v>3324</v>
      </c>
    </row>
    <row r="6987" spans="1:1" hidden="1" x14ac:dyDescent="0.2">
      <c r="A6987" t="s">
        <v>1924</v>
      </c>
    </row>
    <row r="6988" spans="1:1" hidden="1" x14ac:dyDescent="0.2">
      <c r="A6988" t="s">
        <v>1924</v>
      </c>
    </row>
    <row r="6989" spans="1:1" hidden="1" x14ac:dyDescent="0.2">
      <c r="A6989" t="s">
        <v>1936</v>
      </c>
    </row>
    <row r="6990" spans="1:1" hidden="1" x14ac:dyDescent="0.2">
      <c r="A6990" t="s">
        <v>3317</v>
      </c>
    </row>
    <row r="6991" spans="1:1" hidden="1" x14ac:dyDescent="0.2">
      <c r="A6991" t="s">
        <v>3330</v>
      </c>
    </row>
    <row r="6992" spans="1:1" hidden="1" x14ac:dyDescent="0.2">
      <c r="A6992" t="s">
        <v>1924</v>
      </c>
    </row>
    <row r="6993" spans="1:1" hidden="1" x14ac:dyDescent="0.2">
      <c r="A6993" t="s">
        <v>4459</v>
      </c>
    </row>
    <row r="6994" spans="1:1" hidden="1" x14ac:dyDescent="0.2">
      <c r="A6994" t="s">
        <v>1943</v>
      </c>
    </row>
    <row r="6995" spans="1:1" x14ac:dyDescent="0.2">
      <c r="A6995" t="s">
        <v>4460</v>
      </c>
    </row>
    <row r="6996" spans="1:1" hidden="1" x14ac:dyDescent="0.2">
      <c r="A6996" t="s">
        <v>3315</v>
      </c>
    </row>
    <row r="6997" spans="1:1" hidden="1" x14ac:dyDescent="0.2">
      <c r="A6997" t="s">
        <v>1922</v>
      </c>
    </row>
    <row r="6998" spans="1:1" hidden="1" x14ac:dyDescent="0.2">
      <c r="A6998" t="s">
        <v>3359</v>
      </c>
    </row>
    <row r="6999" spans="1:1" hidden="1" x14ac:dyDescent="0.2">
      <c r="A6999" t="s">
        <v>1924</v>
      </c>
    </row>
    <row r="7000" spans="1:1" hidden="1" x14ac:dyDescent="0.2">
      <c r="A7000" t="s">
        <v>1924</v>
      </c>
    </row>
    <row r="7001" spans="1:1" hidden="1" x14ac:dyDescent="0.2">
      <c r="A7001" t="s">
        <v>1936</v>
      </c>
    </row>
    <row r="7002" spans="1:1" hidden="1" x14ac:dyDescent="0.2">
      <c r="A7002" t="s">
        <v>3317</v>
      </c>
    </row>
    <row r="7003" spans="1:1" hidden="1" x14ac:dyDescent="0.2">
      <c r="A7003" t="s">
        <v>3360</v>
      </c>
    </row>
    <row r="7004" spans="1:1" hidden="1" x14ac:dyDescent="0.2">
      <c r="A7004" t="s">
        <v>1924</v>
      </c>
    </row>
    <row r="7005" spans="1:1" hidden="1" x14ac:dyDescent="0.2">
      <c r="A7005" t="s">
        <v>4461</v>
      </c>
    </row>
    <row r="7006" spans="1:1" hidden="1" x14ac:dyDescent="0.2">
      <c r="A7006" t="s">
        <v>1943</v>
      </c>
    </row>
    <row r="7007" spans="1:1" x14ac:dyDescent="0.2">
      <c r="A7007" t="s">
        <v>4462</v>
      </c>
    </row>
    <row r="7008" spans="1:1" hidden="1" x14ac:dyDescent="0.2">
      <c r="A7008" t="s">
        <v>3315</v>
      </c>
    </row>
    <row r="7009" spans="1:1" hidden="1" x14ac:dyDescent="0.2">
      <c r="A7009" t="s">
        <v>1922</v>
      </c>
    </row>
    <row r="7010" spans="1:1" hidden="1" x14ac:dyDescent="0.2">
      <c r="A7010" t="s">
        <v>3316</v>
      </c>
    </row>
    <row r="7011" spans="1:1" hidden="1" x14ac:dyDescent="0.2">
      <c r="A7011" t="s">
        <v>1924</v>
      </c>
    </row>
    <row r="7012" spans="1:1" hidden="1" x14ac:dyDescent="0.2">
      <c r="A7012" t="s">
        <v>1924</v>
      </c>
    </row>
    <row r="7013" spans="1:1" hidden="1" x14ac:dyDescent="0.2">
      <c r="A7013" t="s">
        <v>1936</v>
      </c>
    </row>
    <row r="7014" spans="1:1" hidden="1" x14ac:dyDescent="0.2">
      <c r="A7014" t="s">
        <v>3317</v>
      </c>
    </row>
    <row r="7015" spans="1:1" hidden="1" x14ac:dyDescent="0.2">
      <c r="A7015" t="s">
        <v>3321</v>
      </c>
    </row>
    <row r="7016" spans="1:1" hidden="1" x14ac:dyDescent="0.2">
      <c r="A7016" t="s">
        <v>1924</v>
      </c>
    </row>
    <row r="7017" spans="1:1" hidden="1" x14ac:dyDescent="0.2">
      <c r="A7017" t="s">
        <v>4463</v>
      </c>
    </row>
    <row r="7018" spans="1:1" hidden="1" x14ac:dyDescent="0.2">
      <c r="A7018" t="s">
        <v>1943</v>
      </c>
    </row>
    <row r="7019" spans="1:1" x14ac:dyDescent="0.2">
      <c r="A7019" t="s">
        <v>4464</v>
      </c>
    </row>
    <row r="7020" spans="1:1" hidden="1" x14ac:dyDescent="0.2">
      <c r="A7020" t="s">
        <v>3315</v>
      </c>
    </row>
    <row r="7021" spans="1:1" hidden="1" x14ac:dyDescent="0.2">
      <c r="A7021" t="s">
        <v>1922</v>
      </c>
    </row>
    <row r="7022" spans="1:1" hidden="1" x14ac:dyDescent="0.2">
      <c r="A7022" t="s">
        <v>3316</v>
      </c>
    </row>
    <row r="7023" spans="1:1" hidden="1" x14ac:dyDescent="0.2">
      <c r="A7023" t="s">
        <v>1924</v>
      </c>
    </row>
    <row r="7024" spans="1:1" hidden="1" x14ac:dyDescent="0.2">
      <c r="A7024" t="s">
        <v>1924</v>
      </c>
    </row>
    <row r="7025" spans="1:1" hidden="1" x14ac:dyDescent="0.2">
      <c r="A7025" t="s">
        <v>1936</v>
      </c>
    </row>
    <row r="7026" spans="1:1" hidden="1" x14ac:dyDescent="0.2">
      <c r="A7026" t="s">
        <v>3317</v>
      </c>
    </row>
    <row r="7027" spans="1:1" hidden="1" x14ac:dyDescent="0.2">
      <c r="A7027" t="s">
        <v>3321</v>
      </c>
    </row>
    <row r="7028" spans="1:1" hidden="1" x14ac:dyDescent="0.2">
      <c r="A7028" t="s">
        <v>1924</v>
      </c>
    </row>
    <row r="7029" spans="1:1" hidden="1" x14ac:dyDescent="0.2">
      <c r="A7029" t="s">
        <v>4465</v>
      </c>
    </row>
    <row r="7030" spans="1:1" hidden="1" x14ac:dyDescent="0.2">
      <c r="A7030" t="s">
        <v>1943</v>
      </c>
    </row>
    <row r="7031" spans="1:1" x14ac:dyDescent="0.2">
      <c r="A7031" t="s">
        <v>4466</v>
      </c>
    </row>
    <row r="7032" spans="1:1" hidden="1" x14ac:dyDescent="0.2">
      <c r="A7032" t="s">
        <v>3315</v>
      </c>
    </row>
    <row r="7033" spans="1:1" hidden="1" x14ac:dyDescent="0.2">
      <c r="A7033" t="s">
        <v>1922</v>
      </c>
    </row>
    <row r="7034" spans="1:1" hidden="1" x14ac:dyDescent="0.2">
      <c r="A7034" t="s">
        <v>3324</v>
      </c>
    </row>
    <row r="7035" spans="1:1" hidden="1" x14ac:dyDescent="0.2">
      <c r="A7035" t="s">
        <v>1924</v>
      </c>
    </row>
    <row r="7036" spans="1:1" hidden="1" x14ac:dyDescent="0.2">
      <c r="A7036" t="s">
        <v>1924</v>
      </c>
    </row>
    <row r="7037" spans="1:1" hidden="1" x14ac:dyDescent="0.2">
      <c r="A7037" t="s">
        <v>1936</v>
      </c>
    </row>
    <row r="7038" spans="1:1" hidden="1" x14ac:dyDescent="0.2">
      <c r="A7038" t="s">
        <v>3317</v>
      </c>
    </row>
    <row r="7039" spans="1:1" hidden="1" x14ac:dyDescent="0.2">
      <c r="A7039" t="s">
        <v>3325</v>
      </c>
    </row>
    <row r="7040" spans="1:1" hidden="1" x14ac:dyDescent="0.2">
      <c r="A7040" t="s">
        <v>1924</v>
      </c>
    </row>
    <row r="7041" spans="1:1" hidden="1" x14ac:dyDescent="0.2">
      <c r="A7041" t="s">
        <v>4467</v>
      </c>
    </row>
    <row r="7042" spans="1:1" hidden="1" x14ac:dyDescent="0.2">
      <c r="A7042" t="s">
        <v>1943</v>
      </c>
    </row>
    <row r="7043" spans="1:1" x14ac:dyDescent="0.2">
      <c r="A7043" t="s">
        <v>4468</v>
      </c>
    </row>
    <row r="7044" spans="1:1" hidden="1" x14ac:dyDescent="0.2">
      <c r="A7044" t="s">
        <v>3315</v>
      </c>
    </row>
    <row r="7045" spans="1:1" hidden="1" x14ac:dyDescent="0.2">
      <c r="A7045" t="s">
        <v>1922</v>
      </c>
    </row>
    <row r="7046" spans="1:1" hidden="1" x14ac:dyDescent="0.2">
      <c r="A7046" t="s">
        <v>3324</v>
      </c>
    </row>
    <row r="7047" spans="1:1" hidden="1" x14ac:dyDescent="0.2">
      <c r="A7047" t="s">
        <v>1924</v>
      </c>
    </row>
    <row r="7048" spans="1:1" hidden="1" x14ac:dyDescent="0.2">
      <c r="A7048" t="s">
        <v>1924</v>
      </c>
    </row>
    <row r="7049" spans="1:1" hidden="1" x14ac:dyDescent="0.2">
      <c r="A7049" t="s">
        <v>1936</v>
      </c>
    </row>
    <row r="7050" spans="1:1" hidden="1" x14ac:dyDescent="0.2">
      <c r="A7050" t="s">
        <v>3317</v>
      </c>
    </row>
    <row r="7051" spans="1:1" hidden="1" x14ac:dyDescent="0.2">
      <c r="A7051" t="s">
        <v>3325</v>
      </c>
    </row>
    <row r="7052" spans="1:1" hidden="1" x14ac:dyDescent="0.2">
      <c r="A7052" t="s">
        <v>1924</v>
      </c>
    </row>
    <row r="7053" spans="1:1" hidden="1" x14ac:dyDescent="0.2">
      <c r="A7053" t="s">
        <v>4469</v>
      </c>
    </row>
    <row r="7054" spans="1:1" hidden="1" x14ac:dyDescent="0.2">
      <c r="A7054" t="s">
        <v>1943</v>
      </c>
    </row>
    <row r="7055" spans="1:1" x14ac:dyDescent="0.2">
      <c r="A7055" t="s">
        <v>4470</v>
      </c>
    </row>
    <row r="7056" spans="1:1" hidden="1" x14ac:dyDescent="0.2">
      <c r="A7056" t="s">
        <v>3315</v>
      </c>
    </row>
    <row r="7057" spans="1:1" hidden="1" x14ac:dyDescent="0.2">
      <c r="A7057" t="s">
        <v>1922</v>
      </c>
    </row>
    <row r="7058" spans="1:1" hidden="1" x14ac:dyDescent="0.2">
      <c r="A7058" t="s">
        <v>3316</v>
      </c>
    </row>
    <row r="7059" spans="1:1" hidden="1" x14ac:dyDescent="0.2">
      <c r="A7059" t="s">
        <v>1924</v>
      </c>
    </row>
    <row r="7060" spans="1:1" hidden="1" x14ac:dyDescent="0.2">
      <c r="A7060" t="s">
        <v>1924</v>
      </c>
    </row>
    <row r="7061" spans="1:1" hidden="1" x14ac:dyDescent="0.2">
      <c r="A7061" t="s">
        <v>1936</v>
      </c>
    </row>
    <row r="7062" spans="1:1" hidden="1" x14ac:dyDescent="0.2">
      <c r="A7062" t="s">
        <v>3317</v>
      </c>
    </row>
    <row r="7063" spans="1:1" hidden="1" x14ac:dyDescent="0.2">
      <c r="A7063" t="s">
        <v>3321</v>
      </c>
    </row>
    <row r="7064" spans="1:1" hidden="1" x14ac:dyDescent="0.2">
      <c r="A7064" t="s">
        <v>1924</v>
      </c>
    </row>
    <row r="7065" spans="1:1" hidden="1" x14ac:dyDescent="0.2">
      <c r="A7065" t="s">
        <v>4471</v>
      </c>
    </row>
    <row r="7066" spans="1:1" hidden="1" x14ac:dyDescent="0.2">
      <c r="A7066" t="s">
        <v>1943</v>
      </c>
    </row>
    <row r="7067" spans="1:1" x14ac:dyDescent="0.2">
      <c r="A7067" t="s">
        <v>4472</v>
      </c>
    </row>
    <row r="7068" spans="1:1" hidden="1" x14ac:dyDescent="0.2">
      <c r="A7068" t="s">
        <v>3315</v>
      </c>
    </row>
    <row r="7069" spans="1:1" hidden="1" x14ac:dyDescent="0.2">
      <c r="A7069" t="s">
        <v>1922</v>
      </c>
    </row>
    <row r="7070" spans="1:1" hidden="1" x14ac:dyDescent="0.2">
      <c r="A7070" t="s">
        <v>3324</v>
      </c>
    </row>
    <row r="7071" spans="1:1" hidden="1" x14ac:dyDescent="0.2">
      <c r="A7071" t="s">
        <v>1924</v>
      </c>
    </row>
    <row r="7072" spans="1:1" hidden="1" x14ac:dyDescent="0.2">
      <c r="A7072" t="s">
        <v>1924</v>
      </c>
    </row>
    <row r="7073" spans="1:1" hidden="1" x14ac:dyDescent="0.2">
      <c r="A7073" t="s">
        <v>1936</v>
      </c>
    </row>
    <row r="7074" spans="1:1" hidden="1" x14ac:dyDescent="0.2">
      <c r="A7074" t="s">
        <v>3317</v>
      </c>
    </row>
    <row r="7075" spans="1:1" hidden="1" x14ac:dyDescent="0.2">
      <c r="A7075" t="s">
        <v>3330</v>
      </c>
    </row>
    <row r="7076" spans="1:1" hidden="1" x14ac:dyDescent="0.2">
      <c r="A7076" t="s">
        <v>1924</v>
      </c>
    </row>
    <row r="7077" spans="1:1" hidden="1" x14ac:dyDescent="0.2">
      <c r="A7077" t="s">
        <v>4473</v>
      </c>
    </row>
    <row r="7078" spans="1:1" hidden="1" x14ac:dyDescent="0.2">
      <c r="A7078" t="s">
        <v>1943</v>
      </c>
    </row>
    <row r="7079" spans="1:1" x14ac:dyDescent="0.2">
      <c r="A7079" t="s">
        <v>4474</v>
      </c>
    </row>
    <row r="7080" spans="1:1" hidden="1" x14ac:dyDescent="0.2">
      <c r="A7080" t="s">
        <v>3315</v>
      </c>
    </row>
    <row r="7081" spans="1:1" hidden="1" x14ac:dyDescent="0.2">
      <c r="A7081" t="s">
        <v>1922</v>
      </c>
    </row>
    <row r="7082" spans="1:1" hidden="1" x14ac:dyDescent="0.2">
      <c r="A7082" t="s">
        <v>3316</v>
      </c>
    </row>
    <row r="7083" spans="1:1" hidden="1" x14ac:dyDescent="0.2">
      <c r="A7083" t="s">
        <v>1924</v>
      </c>
    </row>
    <row r="7084" spans="1:1" hidden="1" x14ac:dyDescent="0.2">
      <c r="A7084" t="s">
        <v>1924</v>
      </c>
    </row>
    <row r="7085" spans="1:1" hidden="1" x14ac:dyDescent="0.2">
      <c r="A7085" t="s">
        <v>1936</v>
      </c>
    </row>
    <row r="7086" spans="1:1" hidden="1" x14ac:dyDescent="0.2">
      <c r="A7086" t="s">
        <v>3317</v>
      </c>
    </row>
    <row r="7087" spans="1:1" hidden="1" x14ac:dyDescent="0.2">
      <c r="A7087" t="s">
        <v>3321</v>
      </c>
    </row>
    <row r="7088" spans="1:1" hidden="1" x14ac:dyDescent="0.2">
      <c r="A7088" t="s">
        <v>1924</v>
      </c>
    </row>
    <row r="7089" spans="1:1" hidden="1" x14ac:dyDescent="0.2">
      <c r="A7089" t="s">
        <v>4475</v>
      </c>
    </row>
    <row r="7090" spans="1:1" hidden="1" x14ac:dyDescent="0.2">
      <c r="A7090" t="s">
        <v>1943</v>
      </c>
    </row>
    <row r="7091" spans="1:1" x14ac:dyDescent="0.2">
      <c r="A7091" t="s">
        <v>4476</v>
      </c>
    </row>
    <row r="7092" spans="1:1" hidden="1" x14ac:dyDescent="0.2">
      <c r="A7092" t="s">
        <v>3315</v>
      </c>
    </row>
    <row r="7093" spans="1:1" hidden="1" x14ac:dyDescent="0.2">
      <c r="A7093" t="s">
        <v>1922</v>
      </c>
    </row>
    <row r="7094" spans="1:1" hidden="1" x14ac:dyDescent="0.2">
      <c r="A7094" t="s">
        <v>3316</v>
      </c>
    </row>
    <row r="7095" spans="1:1" hidden="1" x14ac:dyDescent="0.2">
      <c r="A7095" t="s">
        <v>1924</v>
      </c>
    </row>
    <row r="7096" spans="1:1" hidden="1" x14ac:dyDescent="0.2">
      <c r="A7096" t="s">
        <v>1924</v>
      </c>
    </row>
    <row r="7097" spans="1:1" hidden="1" x14ac:dyDescent="0.2">
      <c r="A7097" t="s">
        <v>1936</v>
      </c>
    </row>
    <row r="7098" spans="1:1" hidden="1" x14ac:dyDescent="0.2">
      <c r="A7098" t="s">
        <v>3317</v>
      </c>
    </row>
    <row r="7099" spans="1:1" hidden="1" x14ac:dyDescent="0.2">
      <c r="A7099" t="s">
        <v>3321</v>
      </c>
    </row>
    <row r="7100" spans="1:1" hidden="1" x14ac:dyDescent="0.2">
      <c r="A7100" t="s">
        <v>1924</v>
      </c>
    </row>
    <row r="7101" spans="1:1" hidden="1" x14ac:dyDescent="0.2">
      <c r="A7101" t="s">
        <v>4477</v>
      </c>
    </row>
    <row r="7102" spans="1:1" hidden="1" x14ac:dyDescent="0.2">
      <c r="A7102" t="s">
        <v>1943</v>
      </c>
    </row>
    <row r="7103" spans="1:1" x14ac:dyDescent="0.2">
      <c r="A7103" t="s">
        <v>4478</v>
      </c>
    </row>
    <row r="7104" spans="1:1" hidden="1" x14ac:dyDescent="0.2">
      <c r="A7104" t="s">
        <v>3315</v>
      </c>
    </row>
    <row r="7105" spans="1:1" hidden="1" x14ac:dyDescent="0.2">
      <c r="A7105" t="s">
        <v>1922</v>
      </c>
    </row>
    <row r="7106" spans="1:1" hidden="1" x14ac:dyDescent="0.2">
      <c r="A7106" t="s">
        <v>3316</v>
      </c>
    </row>
    <row r="7107" spans="1:1" hidden="1" x14ac:dyDescent="0.2">
      <c r="A7107" t="s">
        <v>1924</v>
      </c>
    </row>
    <row r="7108" spans="1:1" hidden="1" x14ac:dyDescent="0.2">
      <c r="A7108" t="s">
        <v>1924</v>
      </c>
    </row>
    <row r="7109" spans="1:1" hidden="1" x14ac:dyDescent="0.2">
      <c r="A7109" t="s">
        <v>1936</v>
      </c>
    </row>
    <row r="7110" spans="1:1" hidden="1" x14ac:dyDescent="0.2">
      <c r="A7110" t="s">
        <v>3317</v>
      </c>
    </row>
    <row r="7111" spans="1:1" hidden="1" x14ac:dyDescent="0.2">
      <c r="A7111" t="s">
        <v>3321</v>
      </c>
    </row>
    <row r="7112" spans="1:1" hidden="1" x14ac:dyDescent="0.2">
      <c r="A7112" t="s">
        <v>1924</v>
      </c>
    </row>
    <row r="7113" spans="1:1" hidden="1" x14ac:dyDescent="0.2">
      <c r="A7113" t="s">
        <v>4479</v>
      </c>
    </row>
    <row r="7114" spans="1:1" hidden="1" x14ac:dyDescent="0.2">
      <c r="A7114" t="s">
        <v>1943</v>
      </c>
    </row>
    <row r="7115" spans="1:1" x14ac:dyDescent="0.2">
      <c r="A7115" t="s">
        <v>4480</v>
      </c>
    </row>
    <row r="7116" spans="1:1" hidden="1" x14ac:dyDescent="0.2">
      <c r="A7116" t="s">
        <v>3315</v>
      </c>
    </row>
    <row r="7117" spans="1:1" hidden="1" x14ac:dyDescent="0.2">
      <c r="A7117" t="s">
        <v>1922</v>
      </c>
    </row>
    <row r="7118" spans="1:1" hidden="1" x14ac:dyDescent="0.2">
      <c r="A7118" t="s">
        <v>3316</v>
      </c>
    </row>
    <row r="7119" spans="1:1" hidden="1" x14ac:dyDescent="0.2">
      <c r="A7119" t="s">
        <v>1924</v>
      </c>
    </row>
    <row r="7120" spans="1:1" hidden="1" x14ac:dyDescent="0.2">
      <c r="A7120" t="s">
        <v>1924</v>
      </c>
    </row>
    <row r="7121" spans="1:1" hidden="1" x14ac:dyDescent="0.2">
      <c r="A7121" t="s">
        <v>1936</v>
      </c>
    </row>
    <row r="7122" spans="1:1" hidden="1" x14ac:dyDescent="0.2">
      <c r="A7122" t="s">
        <v>3317</v>
      </c>
    </row>
    <row r="7123" spans="1:1" hidden="1" x14ac:dyDescent="0.2">
      <c r="A7123" t="s">
        <v>3321</v>
      </c>
    </row>
    <row r="7124" spans="1:1" hidden="1" x14ac:dyDescent="0.2">
      <c r="A7124" t="s">
        <v>1924</v>
      </c>
    </row>
    <row r="7125" spans="1:1" hidden="1" x14ac:dyDescent="0.2">
      <c r="A7125" t="s">
        <v>4481</v>
      </c>
    </row>
    <row r="7126" spans="1:1" hidden="1" x14ac:dyDescent="0.2">
      <c r="A7126" t="s">
        <v>1943</v>
      </c>
    </row>
    <row r="7127" spans="1:1" x14ac:dyDescent="0.2">
      <c r="A7127" t="s">
        <v>4482</v>
      </c>
    </row>
    <row r="7128" spans="1:1" hidden="1" x14ac:dyDescent="0.2">
      <c r="A7128" t="s">
        <v>3315</v>
      </c>
    </row>
    <row r="7129" spans="1:1" hidden="1" x14ac:dyDescent="0.2">
      <c r="A7129" t="s">
        <v>1922</v>
      </c>
    </row>
    <row r="7130" spans="1:1" hidden="1" x14ac:dyDescent="0.2">
      <c r="A7130" t="s">
        <v>3324</v>
      </c>
    </row>
    <row r="7131" spans="1:1" hidden="1" x14ac:dyDescent="0.2">
      <c r="A7131" t="s">
        <v>1924</v>
      </c>
    </row>
    <row r="7132" spans="1:1" hidden="1" x14ac:dyDescent="0.2">
      <c r="A7132" t="s">
        <v>1924</v>
      </c>
    </row>
    <row r="7133" spans="1:1" hidden="1" x14ac:dyDescent="0.2">
      <c r="A7133" t="s">
        <v>1936</v>
      </c>
    </row>
    <row r="7134" spans="1:1" hidden="1" x14ac:dyDescent="0.2">
      <c r="A7134" t="s">
        <v>3317</v>
      </c>
    </row>
    <row r="7135" spans="1:1" hidden="1" x14ac:dyDescent="0.2">
      <c r="A7135" t="s">
        <v>3330</v>
      </c>
    </row>
    <row r="7136" spans="1:1" hidden="1" x14ac:dyDescent="0.2">
      <c r="A7136" t="s">
        <v>1924</v>
      </c>
    </row>
    <row r="7137" spans="1:1" hidden="1" x14ac:dyDescent="0.2">
      <c r="A7137" t="s">
        <v>4483</v>
      </c>
    </row>
    <row r="7138" spans="1:1" hidden="1" x14ac:dyDescent="0.2">
      <c r="A7138" t="s">
        <v>1943</v>
      </c>
    </row>
    <row r="7139" spans="1:1" x14ac:dyDescent="0.2">
      <c r="A7139" t="s">
        <v>4484</v>
      </c>
    </row>
    <row r="7140" spans="1:1" hidden="1" x14ac:dyDescent="0.2">
      <c r="A7140" t="s">
        <v>3315</v>
      </c>
    </row>
    <row r="7141" spans="1:1" hidden="1" x14ac:dyDescent="0.2">
      <c r="A7141" t="s">
        <v>1922</v>
      </c>
    </row>
    <row r="7142" spans="1:1" hidden="1" x14ac:dyDescent="0.2">
      <c r="A7142" t="s">
        <v>3359</v>
      </c>
    </row>
    <row r="7143" spans="1:1" hidden="1" x14ac:dyDescent="0.2">
      <c r="A7143" t="s">
        <v>1924</v>
      </c>
    </row>
    <row r="7144" spans="1:1" hidden="1" x14ac:dyDescent="0.2">
      <c r="A7144" t="s">
        <v>1924</v>
      </c>
    </row>
    <row r="7145" spans="1:1" hidden="1" x14ac:dyDescent="0.2">
      <c r="A7145" t="s">
        <v>1936</v>
      </c>
    </row>
    <row r="7146" spans="1:1" hidden="1" x14ac:dyDescent="0.2">
      <c r="A7146" t="s">
        <v>3317</v>
      </c>
    </row>
    <row r="7147" spans="1:1" hidden="1" x14ac:dyDescent="0.2">
      <c r="A7147" t="s">
        <v>4485</v>
      </c>
    </row>
    <row r="7148" spans="1:1" hidden="1" x14ac:dyDescent="0.2">
      <c r="A7148" t="s">
        <v>1924</v>
      </c>
    </row>
    <row r="7149" spans="1:1" hidden="1" x14ac:dyDescent="0.2">
      <c r="A7149" t="s">
        <v>4486</v>
      </c>
    </row>
    <row r="7150" spans="1:1" hidden="1" x14ac:dyDescent="0.2">
      <c r="A7150" t="s">
        <v>1943</v>
      </c>
    </row>
    <row r="7151" spans="1:1" x14ac:dyDescent="0.2">
      <c r="A7151" t="s">
        <v>4487</v>
      </c>
    </row>
    <row r="7152" spans="1:1" hidden="1" x14ac:dyDescent="0.2">
      <c r="A7152" t="s">
        <v>3315</v>
      </c>
    </row>
    <row r="7153" spans="1:1" hidden="1" x14ac:dyDescent="0.2">
      <c r="A7153" t="s">
        <v>1922</v>
      </c>
    </row>
    <row r="7154" spans="1:1" hidden="1" x14ac:dyDescent="0.2">
      <c r="A7154" t="s">
        <v>3324</v>
      </c>
    </row>
    <row r="7155" spans="1:1" hidden="1" x14ac:dyDescent="0.2">
      <c r="A7155" t="s">
        <v>1924</v>
      </c>
    </row>
    <row r="7156" spans="1:1" hidden="1" x14ac:dyDescent="0.2">
      <c r="A7156" t="s">
        <v>1924</v>
      </c>
    </row>
    <row r="7157" spans="1:1" hidden="1" x14ac:dyDescent="0.2">
      <c r="A7157" t="s">
        <v>1936</v>
      </c>
    </row>
    <row r="7158" spans="1:1" hidden="1" x14ac:dyDescent="0.2">
      <c r="A7158" t="s">
        <v>3317</v>
      </c>
    </row>
    <row r="7159" spans="1:1" hidden="1" x14ac:dyDescent="0.2">
      <c r="A7159" t="s">
        <v>3330</v>
      </c>
    </row>
    <row r="7160" spans="1:1" hidden="1" x14ac:dyDescent="0.2">
      <c r="A7160" t="s">
        <v>1924</v>
      </c>
    </row>
    <row r="7161" spans="1:1" hidden="1" x14ac:dyDescent="0.2">
      <c r="A7161" t="s">
        <v>4488</v>
      </c>
    </row>
    <row r="7162" spans="1:1" hidden="1" x14ac:dyDescent="0.2">
      <c r="A7162" t="s">
        <v>1943</v>
      </c>
    </row>
    <row r="7163" spans="1:1" x14ac:dyDescent="0.2">
      <c r="A7163" t="s">
        <v>4489</v>
      </c>
    </row>
    <row r="7164" spans="1:1" hidden="1" x14ac:dyDescent="0.2">
      <c r="A7164" t="s">
        <v>3315</v>
      </c>
    </row>
    <row r="7165" spans="1:1" hidden="1" x14ac:dyDescent="0.2">
      <c r="A7165" t="s">
        <v>1922</v>
      </c>
    </row>
    <row r="7166" spans="1:1" hidden="1" x14ac:dyDescent="0.2">
      <c r="A7166" t="s">
        <v>3324</v>
      </c>
    </row>
    <row r="7167" spans="1:1" hidden="1" x14ac:dyDescent="0.2">
      <c r="A7167" t="s">
        <v>1924</v>
      </c>
    </row>
    <row r="7168" spans="1:1" hidden="1" x14ac:dyDescent="0.2">
      <c r="A7168" t="s">
        <v>1924</v>
      </c>
    </row>
    <row r="7169" spans="1:1" hidden="1" x14ac:dyDescent="0.2">
      <c r="A7169" t="s">
        <v>1936</v>
      </c>
    </row>
    <row r="7170" spans="1:1" hidden="1" x14ac:dyDescent="0.2">
      <c r="A7170" t="s">
        <v>3317</v>
      </c>
    </row>
    <row r="7171" spans="1:1" hidden="1" x14ac:dyDescent="0.2">
      <c r="A7171" t="s">
        <v>3330</v>
      </c>
    </row>
    <row r="7172" spans="1:1" hidden="1" x14ac:dyDescent="0.2">
      <c r="A7172" t="s">
        <v>1924</v>
      </c>
    </row>
    <row r="7173" spans="1:1" hidden="1" x14ac:dyDescent="0.2">
      <c r="A7173" t="s">
        <v>4490</v>
      </c>
    </row>
    <row r="7174" spans="1:1" hidden="1" x14ac:dyDescent="0.2">
      <c r="A7174" t="s">
        <v>1943</v>
      </c>
    </row>
    <row r="7175" spans="1:1" x14ac:dyDescent="0.2">
      <c r="A7175" t="s">
        <v>4491</v>
      </c>
    </row>
    <row r="7176" spans="1:1" hidden="1" x14ac:dyDescent="0.2">
      <c r="A7176" t="s">
        <v>3315</v>
      </c>
    </row>
    <row r="7177" spans="1:1" hidden="1" x14ac:dyDescent="0.2">
      <c r="A7177" t="s">
        <v>1922</v>
      </c>
    </row>
    <row r="7178" spans="1:1" hidden="1" x14ac:dyDescent="0.2">
      <c r="A7178" t="s">
        <v>3316</v>
      </c>
    </row>
    <row r="7179" spans="1:1" hidden="1" x14ac:dyDescent="0.2">
      <c r="A7179" t="s">
        <v>1924</v>
      </c>
    </row>
    <row r="7180" spans="1:1" hidden="1" x14ac:dyDescent="0.2">
      <c r="A7180" t="s">
        <v>1924</v>
      </c>
    </row>
    <row r="7181" spans="1:1" hidden="1" x14ac:dyDescent="0.2">
      <c r="A7181" t="s">
        <v>1936</v>
      </c>
    </row>
    <row r="7182" spans="1:1" hidden="1" x14ac:dyDescent="0.2">
      <c r="A7182" t="s">
        <v>3317</v>
      </c>
    </row>
    <row r="7183" spans="1:1" hidden="1" x14ac:dyDescent="0.2">
      <c r="A7183" t="s">
        <v>3321</v>
      </c>
    </row>
    <row r="7184" spans="1:1" hidden="1" x14ac:dyDescent="0.2">
      <c r="A7184" t="s">
        <v>1924</v>
      </c>
    </row>
    <row r="7185" spans="1:1" hidden="1" x14ac:dyDescent="0.2">
      <c r="A7185" t="s">
        <v>4492</v>
      </c>
    </row>
    <row r="7186" spans="1:1" hidden="1" x14ac:dyDescent="0.2">
      <c r="A7186" t="s">
        <v>1943</v>
      </c>
    </row>
    <row r="7187" spans="1:1" x14ac:dyDescent="0.2">
      <c r="A7187" t="s">
        <v>4493</v>
      </c>
    </row>
    <row r="7188" spans="1:1" hidden="1" x14ac:dyDescent="0.2">
      <c r="A7188" t="s">
        <v>3315</v>
      </c>
    </row>
    <row r="7189" spans="1:1" hidden="1" x14ac:dyDescent="0.2">
      <c r="A7189" t="s">
        <v>1922</v>
      </c>
    </row>
    <row r="7190" spans="1:1" hidden="1" x14ac:dyDescent="0.2">
      <c r="A7190" t="s">
        <v>3316</v>
      </c>
    </row>
    <row r="7191" spans="1:1" hidden="1" x14ac:dyDescent="0.2">
      <c r="A7191" t="s">
        <v>1924</v>
      </c>
    </row>
    <row r="7192" spans="1:1" hidden="1" x14ac:dyDescent="0.2">
      <c r="A7192" t="s">
        <v>1924</v>
      </c>
    </row>
    <row r="7193" spans="1:1" hidden="1" x14ac:dyDescent="0.2">
      <c r="A7193" t="s">
        <v>1936</v>
      </c>
    </row>
    <row r="7194" spans="1:1" hidden="1" x14ac:dyDescent="0.2">
      <c r="A7194" t="s">
        <v>3317</v>
      </c>
    </row>
    <row r="7195" spans="1:1" hidden="1" x14ac:dyDescent="0.2">
      <c r="A7195" t="s">
        <v>3321</v>
      </c>
    </row>
    <row r="7196" spans="1:1" hidden="1" x14ac:dyDescent="0.2">
      <c r="A7196" t="s">
        <v>1924</v>
      </c>
    </row>
    <row r="7197" spans="1:1" hidden="1" x14ac:dyDescent="0.2">
      <c r="A7197" t="s">
        <v>4494</v>
      </c>
    </row>
    <row r="7198" spans="1:1" hidden="1" x14ac:dyDescent="0.2">
      <c r="A7198" t="s">
        <v>1943</v>
      </c>
    </row>
    <row r="7199" spans="1:1" x14ac:dyDescent="0.2">
      <c r="A7199" t="s">
        <v>4495</v>
      </c>
    </row>
    <row r="7200" spans="1:1" hidden="1" x14ac:dyDescent="0.2">
      <c r="A7200" t="s">
        <v>3315</v>
      </c>
    </row>
    <row r="7201" spans="1:1" hidden="1" x14ac:dyDescent="0.2">
      <c r="A7201" t="s">
        <v>1922</v>
      </c>
    </row>
    <row r="7202" spans="1:1" hidden="1" x14ac:dyDescent="0.2">
      <c r="A7202" t="s">
        <v>3324</v>
      </c>
    </row>
    <row r="7203" spans="1:1" hidden="1" x14ac:dyDescent="0.2">
      <c r="A7203" t="s">
        <v>1924</v>
      </c>
    </row>
    <row r="7204" spans="1:1" hidden="1" x14ac:dyDescent="0.2">
      <c r="A7204" t="s">
        <v>1924</v>
      </c>
    </row>
    <row r="7205" spans="1:1" hidden="1" x14ac:dyDescent="0.2">
      <c r="A7205" t="s">
        <v>1936</v>
      </c>
    </row>
    <row r="7206" spans="1:1" hidden="1" x14ac:dyDescent="0.2">
      <c r="A7206" t="s">
        <v>3317</v>
      </c>
    </row>
    <row r="7207" spans="1:1" hidden="1" x14ac:dyDescent="0.2">
      <c r="A7207" t="s">
        <v>3325</v>
      </c>
    </row>
    <row r="7208" spans="1:1" hidden="1" x14ac:dyDescent="0.2">
      <c r="A7208" t="s">
        <v>1924</v>
      </c>
    </row>
    <row r="7209" spans="1:1" hidden="1" x14ac:dyDescent="0.2">
      <c r="A7209" t="s">
        <v>4496</v>
      </c>
    </row>
    <row r="7210" spans="1:1" hidden="1" x14ac:dyDescent="0.2">
      <c r="A7210" t="s">
        <v>1943</v>
      </c>
    </row>
    <row r="7211" spans="1:1" x14ac:dyDescent="0.2">
      <c r="A7211" t="s">
        <v>4497</v>
      </c>
    </row>
    <row r="7212" spans="1:1" hidden="1" x14ac:dyDescent="0.2">
      <c r="A7212" t="s">
        <v>3315</v>
      </c>
    </row>
    <row r="7213" spans="1:1" hidden="1" x14ac:dyDescent="0.2">
      <c r="A7213" t="s">
        <v>1922</v>
      </c>
    </row>
    <row r="7214" spans="1:1" hidden="1" x14ac:dyDescent="0.2">
      <c r="A7214" t="s">
        <v>3324</v>
      </c>
    </row>
    <row r="7215" spans="1:1" hidden="1" x14ac:dyDescent="0.2">
      <c r="A7215" t="s">
        <v>1924</v>
      </c>
    </row>
    <row r="7216" spans="1:1" hidden="1" x14ac:dyDescent="0.2">
      <c r="A7216" t="s">
        <v>1924</v>
      </c>
    </row>
    <row r="7217" spans="1:1" hidden="1" x14ac:dyDescent="0.2">
      <c r="A7217" t="s">
        <v>1936</v>
      </c>
    </row>
    <row r="7218" spans="1:1" hidden="1" x14ac:dyDescent="0.2">
      <c r="A7218" t="s">
        <v>3317</v>
      </c>
    </row>
    <row r="7219" spans="1:1" hidden="1" x14ac:dyDescent="0.2">
      <c r="A7219" t="s">
        <v>3330</v>
      </c>
    </row>
    <row r="7220" spans="1:1" hidden="1" x14ac:dyDescent="0.2">
      <c r="A7220" t="s">
        <v>1924</v>
      </c>
    </row>
    <row r="7221" spans="1:1" hidden="1" x14ac:dyDescent="0.2">
      <c r="A7221" t="s">
        <v>4498</v>
      </c>
    </row>
    <row r="7222" spans="1:1" hidden="1" x14ac:dyDescent="0.2">
      <c r="A7222" t="s">
        <v>1943</v>
      </c>
    </row>
    <row r="7223" spans="1:1" x14ac:dyDescent="0.2">
      <c r="A7223" t="s">
        <v>4499</v>
      </c>
    </row>
    <row r="7224" spans="1:1" hidden="1" x14ac:dyDescent="0.2">
      <c r="A7224" t="s">
        <v>3315</v>
      </c>
    </row>
    <row r="7225" spans="1:1" hidden="1" x14ac:dyDescent="0.2">
      <c r="A7225" t="s">
        <v>1922</v>
      </c>
    </row>
    <row r="7226" spans="1:1" hidden="1" x14ac:dyDescent="0.2">
      <c r="A7226" t="s">
        <v>3316</v>
      </c>
    </row>
    <row r="7227" spans="1:1" hidden="1" x14ac:dyDescent="0.2">
      <c r="A7227" t="s">
        <v>1924</v>
      </c>
    </row>
    <row r="7228" spans="1:1" hidden="1" x14ac:dyDescent="0.2">
      <c r="A7228" t="s">
        <v>1924</v>
      </c>
    </row>
    <row r="7229" spans="1:1" hidden="1" x14ac:dyDescent="0.2">
      <c r="A7229" t="s">
        <v>1936</v>
      </c>
    </row>
    <row r="7230" spans="1:1" hidden="1" x14ac:dyDescent="0.2">
      <c r="A7230" t="s">
        <v>3317</v>
      </c>
    </row>
    <row r="7231" spans="1:1" hidden="1" x14ac:dyDescent="0.2">
      <c r="A7231" t="s">
        <v>3321</v>
      </c>
    </row>
    <row r="7232" spans="1:1" hidden="1" x14ac:dyDescent="0.2">
      <c r="A7232" t="s">
        <v>1924</v>
      </c>
    </row>
    <row r="7233" spans="1:1" hidden="1" x14ac:dyDescent="0.2">
      <c r="A7233" t="s">
        <v>4500</v>
      </c>
    </row>
    <row r="7234" spans="1:1" hidden="1" x14ac:dyDescent="0.2">
      <c r="A7234" t="s">
        <v>2012</v>
      </c>
    </row>
    <row r="7235" spans="1:1" hidden="1" x14ac:dyDescent="0.2">
      <c r="A7235" t="s">
        <v>1920</v>
      </c>
    </row>
    <row r="7236" spans="1:1" hidden="1" x14ac:dyDescent="0.2">
      <c r="A7236" t="s">
        <v>4501</v>
      </c>
    </row>
    <row r="7237" spans="1:1" x14ac:dyDescent="0.2">
      <c r="A7237" t="s">
        <v>4502</v>
      </c>
    </row>
    <row r="7238" spans="1:1" hidden="1" x14ac:dyDescent="0.2">
      <c r="A7238" t="s">
        <v>3315</v>
      </c>
    </row>
    <row r="7239" spans="1:1" hidden="1" x14ac:dyDescent="0.2">
      <c r="A7239" t="s">
        <v>1922</v>
      </c>
    </row>
    <row r="7240" spans="1:1" hidden="1" x14ac:dyDescent="0.2">
      <c r="A7240" t="s">
        <v>3316</v>
      </c>
    </row>
    <row r="7241" spans="1:1" hidden="1" x14ac:dyDescent="0.2">
      <c r="A7241" t="s">
        <v>1924</v>
      </c>
    </row>
    <row r="7242" spans="1:1" hidden="1" x14ac:dyDescent="0.2">
      <c r="A7242" t="s">
        <v>1924</v>
      </c>
    </row>
    <row r="7243" spans="1:1" hidden="1" x14ac:dyDescent="0.2">
      <c r="A7243" t="s">
        <v>1936</v>
      </c>
    </row>
    <row r="7244" spans="1:1" hidden="1" x14ac:dyDescent="0.2">
      <c r="A7244" t="s">
        <v>3317</v>
      </c>
    </row>
    <row r="7245" spans="1:1" hidden="1" x14ac:dyDescent="0.2">
      <c r="A7245" t="s">
        <v>3321</v>
      </c>
    </row>
    <row r="7246" spans="1:1" hidden="1" x14ac:dyDescent="0.2">
      <c r="A7246" t="s">
        <v>1924</v>
      </c>
    </row>
    <row r="7247" spans="1:1" hidden="1" x14ac:dyDescent="0.2">
      <c r="A7247" t="s">
        <v>4503</v>
      </c>
    </row>
    <row r="7248" spans="1:1" hidden="1" x14ac:dyDescent="0.2">
      <c r="A7248" t="s">
        <v>1943</v>
      </c>
    </row>
    <row r="7249" spans="1:1" x14ac:dyDescent="0.2">
      <c r="A7249" t="s">
        <v>4504</v>
      </c>
    </row>
    <row r="7250" spans="1:1" hidden="1" x14ac:dyDescent="0.2">
      <c r="A7250" t="s">
        <v>3315</v>
      </c>
    </row>
    <row r="7251" spans="1:1" hidden="1" x14ac:dyDescent="0.2">
      <c r="A7251" t="s">
        <v>1922</v>
      </c>
    </row>
    <row r="7252" spans="1:1" hidden="1" x14ac:dyDescent="0.2">
      <c r="A7252" t="s">
        <v>3324</v>
      </c>
    </row>
    <row r="7253" spans="1:1" hidden="1" x14ac:dyDescent="0.2">
      <c r="A7253" t="s">
        <v>1924</v>
      </c>
    </row>
    <row r="7254" spans="1:1" hidden="1" x14ac:dyDescent="0.2">
      <c r="A7254" t="s">
        <v>1924</v>
      </c>
    </row>
    <row r="7255" spans="1:1" hidden="1" x14ac:dyDescent="0.2">
      <c r="A7255" t="s">
        <v>1936</v>
      </c>
    </row>
    <row r="7256" spans="1:1" hidden="1" x14ac:dyDescent="0.2">
      <c r="A7256" t="s">
        <v>3317</v>
      </c>
    </row>
    <row r="7257" spans="1:1" hidden="1" x14ac:dyDescent="0.2">
      <c r="A7257" t="s">
        <v>3330</v>
      </c>
    </row>
    <row r="7258" spans="1:1" hidden="1" x14ac:dyDescent="0.2">
      <c r="A7258" t="s">
        <v>1924</v>
      </c>
    </row>
    <row r="7259" spans="1:1" hidden="1" x14ac:dyDescent="0.2">
      <c r="A7259" t="s">
        <v>4505</v>
      </c>
    </row>
    <row r="7260" spans="1:1" hidden="1" x14ac:dyDescent="0.2">
      <c r="A7260" t="s">
        <v>1943</v>
      </c>
    </row>
    <row r="7261" spans="1:1" x14ac:dyDescent="0.2">
      <c r="A7261" t="s">
        <v>4506</v>
      </c>
    </row>
    <row r="7262" spans="1:1" hidden="1" x14ac:dyDescent="0.2">
      <c r="A7262" t="s">
        <v>3315</v>
      </c>
    </row>
    <row r="7263" spans="1:1" hidden="1" x14ac:dyDescent="0.2">
      <c r="A7263" t="s">
        <v>1922</v>
      </c>
    </row>
    <row r="7264" spans="1:1" hidden="1" x14ac:dyDescent="0.2">
      <c r="A7264" t="s">
        <v>3324</v>
      </c>
    </row>
    <row r="7265" spans="1:1" hidden="1" x14ac:dyDescent="0.2">
      <c r="A7265" t="s">
        <v>1924</v>
      </c>
    </row>
    <row r="7266" spans="1:1" hidden="1" x14ac:dyDescent="0.2">
      <c r="A7266" t="s">
        <v>1924</v>
      </c>
    </row>
    <row r="7267" spans="1:1" hidden="1" x14ac:dyDescent="0.2">
      <c r="A7267" t="s">
        <v>1936</v>
      </c>
    </row>
    <row r="7268" spans="1:1" hidden="1" x14ac:dyDescent="0.2">
      <c r="A7268" t="s">
        <v>3317</v>
      </c>
    </row>
    <row r="7269" spans="1:1" hidden="1" x14ac:dyDescent="0.2">
      <c r="A7269" t="s">
        <v>3330</v>
      </c>
    </row>
    <row r="7270" spans="1:1" hidden="1" x14ac:dyDescent="0.2">
      <c r="A7270" t="s">
        <v>1924</v>
      </c>
    </row>
    <row r="7271" spans="1:1" hidden="1" x14ac:dyDescent="0.2">
      <c r="A7271" t="s">
        <v>4507</v>
      </c>
    </row>
    <row r="7272" spans="1:1" hidden="1" x14ac:dyDescent="0.2">
      <c r="A7272" t="s">
        <v>1943</v>
      </c>
    </row>
    <row r="7273" spans="1:1" x14ac:dyDescent="0.2">
      <c r="A7273" t="s">
        <v>4508</v>
      </c>
    </row>
    <row r="7274" spans="1:1" hidden="1" x14ac:dyDescent="0.2">
      <c r="A7274" t="s">
        <v>3315</v>
      </c>
    </row>
    <row r="7275" spans="1:1" hidden="1" x14ac:dyDescent="0.2">
      <c r="A7275" t="s">
        <v>1922</v>
      </c>
    </row>
    <row r="7276" spans="1:1" hidden="1" x14ac:dyDescent="0.2">
      <c r="A7276" t="s">
        <v>3316</v>
      </c>
    </row>
    <row r="7277" spans="1:1" hidden="1" x14ac:dyDescent="0.2">
      <c r="A7277" t="s">
        <v>1924</v>
      </c>
    </row>
    <row r="7278" spans="1:1" hidden="1" x14ac:dyDescent="0.2">
      <c r="A7278" t="s">
        <v>1924</v>
      </c>
    </row>
    <row r="7279" spans="1:1" hidden="1" x14ac:dyDescent="0.2">
      <c r="A7279" t="s">
        <v>1936</v>
      </c>
    </row>
    <row r="7280" spans="1:1" hidden="1" x14ac:dyDescent="0.2">
      <c r="A7280" t="s">
        <v>3317</v>
      </c>
    </row>
    <row r="7281" spans="1:1" hidden="1" x14ac:dyDescent="0.2">
      <c r="A7281" t="s">
        <v>3321</v>
      </c>
    </row>
    <row r="7282" spans="1:1" hidden="1" x14ac:dyDescent="0.2">
      <c r="A7282" t="s">
        <v>1924</v>
      </c>
    </row>
    <row r="7283" spans="1:1" hidden="1" x14ac:dyDescent="0.2">
      <c r="A7283" t="s">
        <v>4509</v>
      </c>
    </row>
    <row r="7284" spans="1:1" hidden="1" x14ac:dyDescent="0.2">
      <c r="A7284" t="s">
        <v>1943</v>
      </c>
    </row>
    <row r="7285" spans="1:1" x14ac:dyDescent="0.2">
      <c r="A7285" t="s">
        <v>4510</v>
      </c>
    </row>
    <row r="7286" spans="1:1" hidden="1" x14ac:dyDescent="0.2">
      <c r="A7286" t="s">
        <v>3315</v>
      </c>
    </row>
    <row r="7287" spans="1:1" hidden="1" x14ac:dyDescent="0.2">
      <c r="A7287" t="s">
        <v>1922</v>
      </c>
    </row>
    <row r="7288" spans="1:1" hidden="1" x14ac:dyDescent="0.2">
      <c r="A7288" t="s">
        <v>3459</v>
      </c>
    </row>
    <row r="7289" spans="1:1" hidden="1" x14ac:dyDescent="0.2">
      <c r="A7289" t="s">
        <v>1924</v>
      </c>
    </row>
    <row r="7290" spans="1:1" hidden="1" x14ac:dyDescent="0.2">
      <c r="A7290" t="s">
        <v>1924</v>
      </c>
    </row>
    <row r="7291" spans="1:1" hidden="1" x14ac:dyDescent="0.2">
      <c r="A7291" t="s">
        <v>1936</v>
      </c>
    </row>
    <row r="7292" spans="1:1" hidden="1" x14ac:dyDescent="0.2">
      <c r="A7292" t="s">
        <v>3317</v>
      </c>
    </row>
    <row r="7293" spans="1:1" hidden="1" x14ac:dyDescent="0.2">
      <c r="A7293" t="s">
        <v>3460</v>
      </c>
    </row>
    <row r="7294" spans="1:1" hidden="1" x14ac:dyDescent="0.2">
      <c r="A7294" t="s">
        <v>1924</v>
      </c>
    </row>
    <row r="7295" spans="1:1" hidden="1" x14ac:dyDescent="0.2">
      <c r="A7295" t="s">
        <v>4511</v>
      </c>
    </row>
    <row r="7296" spans="1:1" hidden="1" x14ac:dyDescent="0.2">
      <c r="A7296" t="s">
        <v>1943</v>
      </c>
    </row>
    <row r="7297" spans="1:1" x14ac:dyDescent="0.2">
      <c r="A7297" t="s">
        <v>4512</v>
      </c>
    </row>
    <row r="7298" spans="1:1" hidden="1" x14ac:dyDescent="0.2">
      <c r="A7298" t="s">
        <v>3315</v>
      </c>
    </row>
    <row r="7299" spans="1:1" hidden="1" x14ac:dyDescent="0.2">
      <c r="A7299" t="s">
        <v>1922</v>
      </c>
    </row>
    <row r="7300" spans="1:1" hidden="1" x14ac:dyDescent="0.2">
      <c r="A7300" t="s">
        <v>3324</v>
      </c>
    </row>
    <row r="7301" spans="1:1" hidden="1" x14ac:dyDescent="0.2">
      <c r="A7301" t="s">
        <v>1924</v>
      </c>
    </row>
    <row r="7302" spans="1:1" hidden="1" x14ac:dyDescent="0.2">
      <c r="A7302" t="s">
        <v>1924</v>
      </c>
    </row>
    <row r="7303" spans="1:1" hidden="1" x14ac:dyDescent="0.2">
      <c r="A7303" t="s">
        <v>1936</v>
      </c>
    </row>
    <row r="7304" spans="1:1" hidden="1" x14ac:dyDescent="0.2">
      <c r="A7304" t="s">
        <v>3317</v>
      </c>
    </row>
    <row r="7305" spans="1:1" hidden="1" x14ac:dyDescent="0.2">
      <c r="A7305" t="s">
        <v>3330</v>
      </c>
    </row>
    <row r="7306" spans="1:1" hidden="1" x14ac:dyDescent="0.2">
      <c r="A7306" t="s">
        <v>1924</v>
      </c>
    </row>
    <row r="7307" spans="1:1" hidden="1" x14ac:dyDescent="0.2">
      <c r="A7307" t="s">
        <v>4513</v>
      </c>
    </row>
    <row r="7308" spans="1:1" hidden="1" x14ac:dyDescent="0.2">
      <c r="A7308" t="s">
        <v>1943</v>
      </c>
    </row>
    <row r="7309" spans="1:1" x14ac:dyDescent="0.2">
      <c r="A7309" t="s">
        <v>4514</v>
      </c>
    </row>
    <row r="7310" spans="1:1" hidden="1" x14ac:dyDescent="0.2">
      <c r="A7310" t="s">
        <v>3315</v>
      </c>
    </row>
    <row r="7311" spans="1:1" hidden="1" x14ac:dyDescent="0.2">
      <c r="A7311" t="s">
        <v>1922</v>
      </c>
    </row>
    <row r="7312" spans="1:1" hidden="1" x14ac:dyDescent="0.2">
      <c r="A7312" t="s">
        <v>3324</v>
      </c>
    </row>
    <row r="7313" spans="1:1" hidden="1" x14ac:dyDescent="0.2">
      <c r="A7313" t="s">
        <v>1924</v>
      </c>
    </row>
    <row r="7314" spans="1:1" hidden="1" x14ac:dyDescent="0.2">
      <c r="A7314" t="s">
        <v>1924</v>
      </c>
    </row>
    <row r="7315" spans="1:1" hidden="1" x14ac:dyDescent="0.2">
      <c r="A7315" t="s">
        <v>1936</v>
      </c>
    </row>
    <row r="7316" spans="1:1" hidden="1" x14ac:dyDescent="0.2">
      <c r="A7316" t="s">
        <v>3317</v>
      </c>
    </row>
    <row r="7317" spans="1:1" hidden="1" x14ac:dyDescent="0.2">
      <c r="A7317" t="s">
        <v>3330</v>
      </c>
    </row>
    <row r="7318" spans="1:1" hidden="1" x14ac:dyDescent="0.2">
      <c r="A7318" t="s">
        <v>1924</v>
      </c>
    </row>
    <row r="7319" spans="1:1" hidden="1" x14ac:dyDescent="0.2">
      <c r="A7319" t="s">
        <v>4515</v>
      </c>
    </row>
    <row r="7320" spans="1:1" hidden="1" x14ac:dyDescent="0.2">
      <c r="A7320" t="s">
        <v>1943</v>
      </c>
    </row>
    <row r="7321" spans="1:1" x14ac:dyDescent="0.2">
      <c r="A7321" t="s">
        <v>4516</v>
      </c>
    </row>
    <row r="7322" spans="1:1" hidden="1" x14ac:dyDescent="0.2">
      <c r="A7322" t="s">
        <v>3315</v>
      </c>
    </row>
    <row r="7323" spans="1:1" hidden="1" x14ac:dyDescent="0.2">
      <c r="A7323" t="s">
        <v>1922</v>
      </c>
    </row>
    <row r="7324" spans="1:1" hidden="1" x14ac:dyDescent="0.2">
      <c r="A7324" t="s">
        <v>3324</v>
      </c>
    </row>
    <row r="7325" spans="1:1" hidden="1" x14ac:dyDescent="0.2">
      <c r="A7325" t="s">
        <v>1924</v>
      </c>
    </row>
    <row r="7326" spans="1:1" hidden="1" x14ac:dyDescent="0.2">
      <c r="A7326" t="s">
        <v>1924</v>
      </c>
    </row>
    <row r="7327" spans="1:1" hidden="1" x14ac:dyDescent="0.2">
      <c r="A7327" t="s">
        <v>1936</v>
      </c>
    </row>
    <row r="7328" spans="1:1" hidden="1" x14ac:dyDescent="0.2">
      <c r="A7328" t="s">
        <v>3317</v>
      </c>
    </row>
    <row r="7329" spans="1:1" hidden="1" x14ac:dyDescent="0.2">
      <c r="A7329" t="s">
        <v>3330</v>
      </c>
    </row>
    <row r="7330" spans="1:1" hidden="1" x14ac:dyDescent="0.2">
      <c r="A7330" t="s">
        <v>1924</v>
      </c>
    </row>
    <row r="7331" spans="1:1" hidden="1" x14ac:dyDescent="0.2">
      <c r="A7331" t="s">
        <v>4517</v>
      </c>
    </row>
    <row r="7332" spans="1:1" hidden="1" x14ac:dyDescent="0.2">
      <c r="A7332" t="s">
        <v>1943</v>
      </c>
    </row>
    <row r="7333" spans="1:1" x14ac:dyDescent="0.2">
      <c r="A7333" t="s">
        <v>4518</v>
      </c>
    </row>
    <row r="7334" spans="1:1" hidden="1" x14ac:dyDescent="0.2">
      <c r="A7334" t="s">
        <v>3315</v>
      </c>
    </row>
    <row r="7335" spans="1:1" hidden="1" x14ac:dyDescent="0.2">
      <c r="A7335" t="s">
        <v>1922</v>
      </c>
    </row>
    <row r="7336" spans="1:1" hidden="1" x14ac:dyDescent="0.2">
      <c r="A7336" t="s">
        <v>3316</v>
      </c>
    </row>
    <row r="7337" spans="1:1" hidden="1" x14ac:dyDescent="0.2">
      <c r="A7337" t="s">
        <v>1924</v>
      </c>
    </row>
    <row r="7338" spans="1:1" hidden="1" x14ac:dyDescent="0.2">
      <c r="A7338" t="s">
        <v>1924</v>
      </c>
    </row>
    <row r="7339" spans="1:1" hidden="1" x14ac:dyDescent="0.2">
      <c r="A7339" t="s">
        <v>1936</v>
      </c>
    </row>
    <row r="7340" spans="1:1" hidden="1" x14ac:dyDescent="0.2">
      <c r="A7340" t="s">
        <v>3317</v>
      </c>
    </row>
    <row r="7341" spans="1:1" hidden="1" x14ac:dyDescent="0.2">
      <c r="A7341" t="s">
        <v>3321</v>
      </c>
    </row>
    <row r="7342" spans="1:1" hidden="1" x14ac:dyDescent="0.2">
      <c r="A7342" t="s">
        <v>1924</v>
      </c>
    </row>
    <row r="7343" spans="1:1" hidden="1" x14ac:dyDescent="0.2">
      <c r="A7343" t="s">
        <v>4519</v>
      </c>
    </row>
    <row r="7344" spans="1:1" hidden="1" x14ac:dyDescent="0.2">
      <c r="A7344" t="s">
        <v>1943</v>
      </c>
    </row>
    <row r="7345" spans="1:1" x14ac:dyDescent="0.2">
      <c r="A7345" t="s">
        <v>4520</v>
      </c>
    </row>
    <row r="7346" spans="1:1" hidden="1" x14ac:dyDescent="0.2">
      <c r="A7346" t="s">
        <v>3315</v>
      </c>
    </row>
    <row r="7347" spans="1:1" hidden="1" x14ac:dyDescent="0.2">
      <c r="A7347" t="s">
        <v>1922</v>
      </c>
    </row>
    <row r="7348" spans="1:1" hidden="1" x14ac:dyDescent="0.2">
      <c r="A7348" t="s">
        <v>3324</v>
      </c>
    </row>
    <row r="7349" spans="1:1" hidden="1" x14ac:dyDescent="0.2">
      <c r="A7349" t="s">
        <v>1924</v>
      </c>
    </row>
    <row r="7350" spans="1:1" hidden="1" x14ac:dyDescent="0.2">
      <c r="A7350" t="s">
        <v>1924</v>
      </c>
    </row>
    <row r="7351" spans="1:1" hidden="1" x14ac:dyDescent="0.2">
      <c r="A7351" t="s">
        <v>1936</v>
      </c>
    </row>
    <row r="7352" spans="1:1" hidden="1" x14ac:dyDescent="0.2">
      <c r="A7352" t="s">
        <v>3317</v>
      </c>
    </row>
    <row r="7353" spans="1:1" hidden="1" x14ac:dyDescent="0.2">
      <c r="A7353" t="s">
        <v>3330</v>
      </c>
    </row>
    <row r="7354" spans="1:1" hidden="1" x14ac:dyDescent="0.2">
      <c r="A7354" t="s">
        <v>1924</v>
      </c>
    </row>
    <row r="7355" spans="1:1" hidden="1" x14ac:dyDescent="0.2">
      <c r="A7355" t="s">
        <v>4521</v>
      </c>
    </row>
    <row r="7356" spans="1:1" hidden="1" x14ac:dyDescent="0.2">
      <c r="A7356" t="s">
        <v>1943</v>
      </c>
    </row>
    <row r="7357" spans="1:1" x14ac:dyDescent="0.2">
      <c r="A7357" t="s">
        <v>4522</v>
      </c>
    </row>
    <row r="7358" spans="1:1" hidden="1" x14ac:dyDescent="0.2">
      <c r="A7358" t="s">
        <v>3315</v>
      </c>
    </row>
    <row r="7359" spans="1:1" hidden="1" x14ac:dyDescent="0.2">
      <c r="A7359" t="s">
        <v>1922</v>
      </c>
    </row>
    <row r="7360" spans="1:1" hidden="1" x14ac:dyDescent="0.2">
      <c r="A7360" t="s">
        <v>3359</v>
      </c>
    </row>
    <row r="7361" spans="1:1" hidden="1" x14ac:dyDescent="0.2">
      <c r="A7361" t="s">
        <v>1924</v>
      </c>
    </row>
    <row r="7362" spans="1:1" hidden="1" x14ac:dyDescent="0.2">
      <c r="A7362" t="s">
        <v>1924</v>
      </c>
    </row>
    <row r="7363" spans="1:1" hidden="1" x14ac:dyDescent="0.2">
      <c r="A7363" t="s">
        <v>1936</v>
      </c>
    </row>
    <row r="7364" spans="1:1" hidden="1" x14ac:dyDescent="0.2">
      <c r="A7364" t="s">
        <v>3317</v>
      </c>
    </row>
    <row r="7365" spans="1:1" hidden="1" x14ac:dyDescent="0.2">
      <c r="A7365" t="s">
        <v>4485</v>
      </c>
    </row>
    <row r="7366" spans="1:1" hidden="1" x14ac:dyDescent="0.2">
      <c r="A7366" t="s">
        <v>1924</v>
      </c>
    </row>
    <row r="7367" spans="1:1" hidden="1" x14ac:dyDescent="0.2">
      <c r="A7367" t="s">
        <v>4523</v>
      </c>
    </row>
    <row r="7368" spans="1:1" hidden="1" x14ac:dyDescent="0.2">
      <c r="A7368" t="s">
        <v>1943</v>
      </c>
    </row>
    <row r="7369" spans="1:1" x14ac:dyDescent="0.2">
      <c r="A7369" t="s">
        <v>4524</v>
      </c>
    </row>
    <row r="7370" spans="1:1" hidden="1" x14ac:dyDescent="0.2">
      <c r="A7370" t="s">
        <v>3315</v>
      </c>
    </row>
    <row r="7371" spans="1:1" hidden="1" x14ac:dyDescent="0.2">
      <c r="A7371" t="s">
        <v>1922</v>
      </c>
    </row>
    <row r="7372" spans="1:1" hidden="1" x14ac:dyDescent="0.2">
      <c r="A7372" t="s">
        <v>3324</v>
      </c>
    </row>
    <row r="7373" spans="1:1" hidden="1" x14ac:dyDescent="0.2">
      <c r="A7373" t="s">
        <v>1924</v>
      </c>
    </row>
    <row r="7374" spans="1:1" hidden="1" x14ac:dyDescent="0.2">
      <c r="A7374" t="s">
        <v>1924</v>
      </c>
    </row>
    <row r="7375" spans="1:1" hidden="1" x14ac:dyDescent="0.2">
      <c r="A7375" t="s">
        <v>1936</v>
      </c>
    </row>
    <row r="7376" spans="1:1" hidden="1" x14ac:dyDescent="0.2">
      <c r="A7376" t="s">
        <v>3317</v>
      </c>
    </row>
    <row r="7377" spans="1:1" hidden="1" x14ac:dyDescent="0.2">
      <c r="A7377" t="s">
        <v>3330</v>
      </c>
    </row>
    <row r="7378" spans="1:1" hidden="1" x14ac:dyDescent="0.2">
      <c r="A7378" t="s">
        <v>1924</v>
      </c>
    </row>
    <row r="7379" spans="1:1" hidden="1" x14ac:dyDescent="0.2">
      <c r="A7379" t="s">
        <v>4525</v>
      </c>
    </row>
    <row r="7380" spans="1:1" hidden="1" x14ac:dyDescent="0.2">
      <c r="A7380" t="s">
        <v>1943</v>
      </c>
    </row>
    <row r="7381" spans="1:1" x14ac:dyDescent="0.2">
      <c r="A7381" t="s">
        <v>4526</v>
      </c>
    </row>
    <row r="7382" spans="1:1" hidden="1" x14ac:dyDescent="0.2">
      <c r="A7382" t="s">
        <v>3315</v>
      </c>
    </row>
    <row r="7383" spans="1:1" hidden="1" x14ac:dyDescent="0.2">
      <c r="A7383" t="s">
        <v>1922</v>
      </c>
    </row>
    <row r="7384" spans="1:1" hidden="1" x14ac:dyDescent="0.2">
      <c r="A7384" t="s">
        <v>3324</v>
      </c>
    </row>
    <row r="7385" spans="1:1" hidden="1" x14ac:dyDescent="0.2">
      <c r="A7385" t="s">
        <v>1924</v>
      </c>
    </row>
    <row r="7386" spans="1:1" hidden="1" x14ac:dyDescent="0.2">
      <c r="A7386" t="s">
        <v>1924</v>
      </c>
    </row>
    <row r="7387" spans="1:1" hidden="1" x14ac:dyDescent="0.2">
      <c r="A7387" t="s">
        <v>1936</v>
      </c>
    </row>
    <row r="7388" spans="1:1" hidden="1" x14ac:dyDescent="0.2">
      <c r="A7388" t="s">
        <v>3317</v>
      </c>
    </row>
    <row r="7389" spans="1:1" hidden="1" x14ac:dyDescent="0.2">
      <c r="A7389" t="s">
        <v>3330</v>
      </c>
    </row>
    <row r="7390" spans="1:1" hidden="1" x14ac:dyDescent="0.2">
      <c r="A7390" t="s">
        <v>1924</v>
      </c>
    </row>
    <row r="7391" spans="1:1" hidden="1" x14ac:dyDescent="0.2">
      <c r="A7391" t="s">
        <v>4527</v>
      </c>
    </row>
    <row r="7392" spans="1:1" hidden="1" x14ac:dyDescent="0.2">
      <c r="A7392" t="s">
        <v>1943</v>
      </c>
    </row>
    <row r="7393" spans="1:1" x14ac:dyDescent="0.2">
      <c r="A7393" t="s">
        <v>4528</v>
      </c>
    </row>
    <row r="7394" spans="1:1" hidden="1" x14ac:dyDescent="0.2">
      <c r="A7394" t="s">
        <v>3315</v>
      </c>
    </row>
    <row r="7395" spans="1:1" hidden="1" x14ac:dyDescent="0.2">
      <c r="A7395" t="s">
        <v>1922</v>
      </c>
    </row>
    <row r="7396" spans="1:1" hidden="1" x14ac:dyDescent="0.2">
      <c r="A7396" t="s">
        <v>3324</v>
      </c>
    </row>
    <row r="7397" spans="1:1" hidden="1" x14ac:dyDescent="0.2">
      <c r="A7397" t="s">
        <v>1924</v>
      </c>
    </row>
    <row r="7398" spans="1:1" hidden="1" x14ac:dyDescent="0.2">
      <c r="A7398" t="s">
        <v>1924</v>
      </c>
    </row>
    <row r="7399" spans="1:1" hidden="1" x14ac:dyDescent="0.2">
      <c r="A7399" t="s">
        <v>1936</v>
      </c>
    </row>
    <row r="7400" spans="1:1" hidden="1" x14ac:dyDescent="0.2">
      <c r="A7400" t="s">
        <v>3317</v>
      </c>
    </row>
    <row r="7401" spans="1:1" hidden="1" x14ac:dyDescent="0.2">
      <c r="A7401" t="s">
        <v>3325</v>
      </c>
    </row>
    <row r="7402" spans="1:1" hidden="1" x14ac:dyDescent="0.2">
      <c r="A7402" t="s">
        <v>1924</v>
      </c>
    </row>
    <row r="7403" spans="1:1" hidden="1" x14ac:dyDescent="0.2">
      <c r="A7403" t="s">
        <v>4529</v>
      </c>
    </row>
    <row r="7404" spans="1:1" hidden="1" x14ac:dyDescent="0.2">
      <c r="A7404" t="s">
        <v>2012</v>
      </c>
    </row>
    <row r="7405" spans="1:1" hidden="1" x14ac:dyDescent="0.2">
      <c r="A7405" t="s">
        <v>1920</v>
      </c>
    </row>
    <row r="7406" spans="1:1" hidden="1" x14ac:dyDescent="0.2">
      <c r="A7406" t="s">
        <v>4530</v>
      </c>
    </row>
    <row r="7407" spans="1:1" x14ac:dyDescent="0.2">
      <c r="A7407" t="s">
        <v>4531</v>
      </c>
    </row>
    <row r="7408" spans="1:1" hidden="1" x14ac:dyDescent="0.2">
      <c r="A7408" t="s">
        <v>3315</v>
      </c>
    </row>
    <row r="7409" spans="1:1" hidden="1" x14ac:dyDescent="0.2">
      <c r="A7409" t="s">
        <v>1922</v>
      </c>
    </row>
    <row r="7410" spans="1:1" hidden="1" x14ac:dyDescent="0.2">
      <c r="A7410" t="s">
        <v>3324</v>
      </c>
    </row>
    <row r="7411" spans="1:1" hidden="1" x14ac:dyDescent="0.2">
      <c r="A7411" t="s">
        <v>1924</v>
      </c>
    </row>
    <row r="7412" spans="1:1" hidden="1" x14ac:dyDescent="0.2">
      <c r="A7412" t="s">
        <v>1924</v>
      </c>
    </row>
    <row r="7413" spans="1:1" hidden="1" x14ac:dyDescent="0.2">
      <c r="A7413" t="s">
        <v>1936</v>
      </c>
    </row>
    <row r="7414" spans="1:1" hidden="1" x14ac:dyDescent="0.2">
      <c r="A7414" t="s">
        <v>3317</v>
      </c>
    </row>
    <row r="7415" spans="1:1" hidden="1" x14ac:dyDescent="0.2">
      <c r="A7415" t="s">
        <v>3325</v>
      </c>
    </row>
    <row r="7416" spans="1:1" hidden="1" x14ac:dyDescent="0.2">
      <c r="A7416" t="s">
        <v>1924</v>
      </c>
    </row>
    <row r="7417" spans="1:1" hidden="1" x14ac:dyDescent="0.2">
      <c r="A7417" t="s">
        <v>4532</v>
      </c>
    </row>
    <row r="7418" spans="1:1" hidden="1" x14ac:dyDescent="0.2">
      <c r="A7418" t="s">
        <v>1943</v>
      </c>
    </row>
    <row r="7419" spans="1:1" x14ac:dyDescent="0.2">
      <c r="A7419" t="s">
        <v>4533</v>
      </c>
    </row>
    <row r="7420" spans="1:1" hidden="1" x14ac:dyDescent="0.2">
      <c r="A7420" t="s">
        <v>3315</v>
      </c>
    </row>
    <row r="7421" spans="1:1" hidden="1" x14ac:dyDescent="0.2">
      <c r="A7421" t="s">
        <v>1922</v>
      </c>
    </row>
    <row r="7422" spans="1:1" hidden="1" x14ac:dyDescent="0.2">
      <c r="A7422" t="s">
        <v>3316</v>
      </c>
    </row>
    <row r="7423" spans="1:1" hidden="1" x14ac:dyDescent="0.2">
      <c r="A7423" t="s">
        <v>1924</v>
      </c>
    </row>
    <row r="7424" spans="1:1" hidden="1" x14ac:dyDescent="0.2">
      <c r="A7424" t="s">
        <v>1924</v>
      </c>
    </row>
    <row r="7425" spans="1:1" hidden="1" x14ac:dyDescent="0.2">
      <c r="A7425" t="s">
        <v>1936</v>
      </c>
    </row>
    <row r="7426" spans="1:1" hidden="1" x14ac:dyDescent="0.2">
      <c r="A7426" t="s">
        <v>3317</v>
      </c>
    </row>
    <row r="7427" spans="1:1" hidden="1" x14ac:dyDescent="0.2">
      <c r="A7427" t="s">
        <v>3321</v>
      </c>
    </row>
    <row r="7428" spans="1:1" hidden="1" x14ac:dyDescent="0.2">
      <c r="A7428" t="s">
        <v>1924</v>
      </c>
    </row>
    <row r="7429" spans="1:1" hidden="1" x14ac:dyDescent="0.2">
      <c r="A7429" t="s">
        <v>4534</v>
      </c>
    </row>
    <row r="7430" spans="1:1" hidden="1" x14ac:dyDescent="0.2">
      <c r="A7430" t="s">
        <v>1943</v>
      </c>
    </row>
    <row r="7431" spans="1:1" x14ac:dyDescent="0.2">
      <c r="A7431" t="s">
        <v>4535</v>
      </c>
    </row>
    <row r="7432" spans="1:1" hidden="1" x14ac:dyDescent="0.2">
      <c r="A7432" t="s">
        <v>3315</v>
      </c>
    </row>
    <row r="7433" spans="1:1" hidden="1" x14ac:dyDescent="0.2">
      <c r="A7433" t="s">
        <v>1922</v>
      </c>
    </row>
    <row r="7434" spans="1:1" hidden="1" x14ac:dyDescent="0.2">
      <c r="A7434" t="s">
        <v>3316</v>
      </c>
    </row>
    <row r="7435" spans="1:1" hidden="1" x14ac:dyDescent="0.2">
      <c r="A7435" t="s">
        <v>1924</v>
      </c>
    </row>
    <row r="7436" spans="1:1" hidden="1" x14ac:dyDescent="0.2">
      <c r="A7436" t="s">
        <v>1924</v>
      </c>
    </row>
    <row r="7437" spans="1:1" hidden="1" x14ac:dyDescent="0.2">
      <c r="A7437" t="s">
        <v>1936</v>
      </c>
    </row>
    <row r="7438" spans="1:1" hidden="1" x14ac:dyDescent="0.2">
      <c r="A7438" t="s">
        <v>3317</v>
      </c>
    </row>
    <row r="7439" spans="1:1" hidden="1" x14ac:dyDescent="0.2">
      <c r="A7439" t="s">
        <v>3321</v>
      </c>
    </row>
    <row r="7440" spans="1:1" hidden="1" x14ac:dyDescent="0.2">
      <c r="A7440" t="s">
        <v>1924</v>
      </c>
    </row>
    <row r="7441" spans="1:1" hidden="1" x14ac:dyDescent="0.2">
      <c r="A7441" t="s">
        <v>4536</v>
      </c>
    </row>
    <row r="7442" spans="1:1" hidden="1" x14ac:dyDescent="0.2">
      <c r="A7442" t="s">
        <v>1943</v>
      </c>
    </row>
    <row r="7443" spans="1:1" x14ac:dyDescent="0.2">
      <c r="A7443" t="s">
        <v>4537</v>
      </c>
    </row>
    <row r="7444" spans="1:1" hidden="1" x14ac:dyDescent="0.2">
      <c r="A7444" t="s">
        <v>3315</v>
      </c>
    </row>
    <row r="7445" spans="1:1" hidden="1" x14ac:dyDescent="0.2">
      <c r="A7445" t="s">
        <v>1922</v>
      </c>
    </row>
    <row r="7446" spans="1:1" hidden="1" x14ac:dyDescent="0.2">
      <c r="A7446" t="s">
        <v>3324</v>
      </c>
    </row>
    <row r="7447" spans="1:1" hidden="1" x14ac:dyDescent="0.2">
      <c r="A7447" t="s">
        <v>1924</v>
      </c>
    </row>
    <row r="7448" spans="1:1" hidden="1" x14ac:dyDescent="0.2">
      <c r="A7448" t="s">
        <v>1924</v>
      </c>
    </row>
    <row r="7449" spans="1:1" hidden="1" x14ac:dyDescent="0.2">
      <c r="A7449" t="s">
        <v>1936</v>
      </c>
    </row>
    <row r="7450" spans="1:1" hidden="1" x14ac:dyDescent="0.2">
      <c r="A7450" t="s">
        <v>3317</v>
      </c>
    </row>
    <row r="7451" spans="1:1" hidden="1" x14ac:dyDescent="0.2">
      <c r="A7451" t="s">
        <v>3330</v>
      </c>
    </row>
    <row r="7452" spans="1:1" hidden="1" x14ac:dyDescent="0.2">
      <c r="A7452" t="s">
        <v>1924</v>
      </c>
    </row>
    <row r="7453" spans="1:1" hidden="1" x14ac:dyDescent="0.2">
      <c r="A7453" t="s">
        <v>4538</v>
      </c>
    </row>
    <row r="7454" spans="1:1" hidden="1" x14ac:dyDescent="0.2">
      <c r="A7454" t="s">
        <v>1943</v>
      </c>
    </row>
    <row r="7455" spans="1:1" x14ac:dyDescent="0.2">
      <c r="A7455" t="s">
        <v>4539</v>
      </c>
    </row>
    <row r="7456" spans="1:1" hidden="1" x14ac:dyDescent="0.2">
      <c r="A7456" t="s">
        <v>3315</v>
      </c>
    </row>
    <row r="7457" spans="1:1" hidden="1" x14ac:dyDescent="0.2">
      <c r="A7457" t="s">
        <v>1922</v>
      </c>
    </row>
    <row r="7458" spans="1:1" hidden="1" x14ac:dyDescent="0.2">
      <c r="A7458" t="s">
        <v>3316</v>
      </c>
    </row>
    <row r="7459" spans="1:1" hidden="1" x14ac:dyDescent="0.2">
      <c r="A7459" t="s">
        <v>1924</v>
      </c>
    </row>
    <row r="7460" spans="1:1" hidden="1" x14ac:dyDescent="0.2">
      <c r="A7460" t="s">
        <v>1924</v>
      </c>
    </row>
    <row r="7461" spans="1:1" hidden="1" x14ac:dyDescent="0.2">
      <c r="A7461" t="s">
        <v>1936</v>
      </c>
    </row>
    <row r="7462" spans="1:1" hidden="1" x14ac:dyDescent="0.2">
      <c r="A7462" t="s">
        <v>3317</v>
      </c>
    </row>
    <row r="7463" spans="1:1" hidden="1" x14ac:dyDescent="0.2">
      <c r="A7463" t="s">
        <v>3321</v>
      </c>
    </row>
    <row r="7464" spans="1:1" hidden="1" x14ac:dyDescent="0.2">
      <c r="A7464" t="s">
        <v>1924</v>
      </c>
    </row>
    <row r="7465" spans="1:1" hidden="1" x14ac:dyDescent="0.2">
      <c r="A7465" t="s">
        <v>4540</v>
      </c>
    </row>
    <row r="7466" spans="1:1" hidden="1" x14ac:dyDescent="0.2">
      <c r="A7466" t="s">
        <v>1943</v>
      </c>
    </row>
    <row r="7467" spans="1:1" x14ac:dyDescent="0.2">
      <c r="A7467" t="s">
        <v>4541</v>
      </c>
    </row>
    <row r="7468" spans="1:1" hidden="1" x14ac:dyDescent="0.2">
      <c r="A7468" t="s">
        <v>3315</v>
      </c>
    </row>
    <row r="7469" spans="1:1" hidden="1" x14ac:dyDescent="0.2">
      <c r="A7469" t="s">
        <v>1922</v>
      </c>
    </row>
    <row r="7470" spans="1:1" hidden="1" x14ac:dyDescent="0.2">
      <c r="A7470" t="s">
        <v>3316</v>
      </c>
    </row>
    <row r="7471" spans="1:1" hidden="1" x14ac:dyDescent="0.2">
      <c r="A7471" t="s">
        <v>1924</v>
      </c>
    </row>
    <row r="7472" spans="1:1" hidden="1" x14ac:dyDescent="0.2">
      <c r="A7472" t="s">
        <v>1924</v>
      </c>
    </row>
    <row r="7473" spans="1:1" hidden="1" x14ac:dyDescent="0.2">
      <c r="A7473" t="s">
        <v>1936</v>
      </c>
    </row>
    <row r="7474" spans="1:1" hidden="1" x14ac:dyDescent="0.2">
      <c r="A7474" t="s">
        <v>3317</v>
      </c>
    </row>
    <row r="7475" spans="1:1" hidden="1" x14ac:dyDescent="0.2">
      <c r="A7475" t="s">
        <v>3321</v>
      </c>
    </row>
    <row r="7476" spans="1:1" hidden="1" x14ac:dyDescent="0.2">
      <c r="A7476" t="s">
        <v>1924</v>
      </c>
    </row>
    <row r="7477" spans="1:1" hidden="1" x14ac:dyDescent="0.2">
      <c r="A7477" t="s">
        <v>4542</v>
      </c>
    </row>
    <row r="7478" spans="1:1" hidden="1" x14ac:dyDescent="0.2">
      <c r="A7478" t="s">
        <v>1943</v>
      </c>
    </row>
    <row r="7479" spans="1:1" x14ac:dyDescent="0.2">
      <c r="A7479" t="s">
        <v>4543</v>
      </c>
    </row>
    <row r="7480" spans="1:1" hidden="1" x14ac:dyDescent="0.2">
      <c r="A7480" t="s">
        <v>3315</v>
      </c>
    </row>
    <row r="7481" spans="1:1" hidden="1" x14ac:dyDescent="0.2">
      <c r="A7481" t="s">
        <v>1922</v>
      </c>
    </row>
    <row r="7482" spans="1:1" hidden="1" x14ac:dyDescent="0.2">
      <c r="A7482" t="s">
        <v>3316</v>
      </c>
    </row>
    <row r="7483" spans="1:1" hidden="1" x14ac:dyDescent="0.2">
      <c r="A7483" t="s">
        <v>1924</v>
      </c>
    </row>
    <row r="7484" spans="1:1" hidden="1" x14ac:dyDescent="0.2">
      <c r="A7484" t="s">
        <v>1924</v>
      </c>
    </row>
    <row r="7485" spans="1:1" hidden="1" x14ac:dyDescent="0.2">
      <c r="A7485" t="s">
        <v>1936</v>
      </c>
    </row>
    <row r="7486" spans="1:1" hidden="1" x14ac:dyDescent="0.2">
      <c r="A7486" t="s">
        <v>3317</v>
      </c>
    </row>
    <row r="7487" spans="1:1" hidden="1" x14ac:dyDescent="0.2">
      <c r="A7487" t="s">
        <v>3321</v>
      </c>
    </row>
    <row r="7488" spans="1:1" hidden="1" x14ac:dyDescent="0.2">
      <c r="A7488" t="s">
        <v>1924</v>
      </c>
    </row>
    <row r="7489" spans="1:1" hidden="1" x14ac:dyDescent="0.2">
      <c r="A7489" t="s">
        <v>4544</v>
      </c>
    </row>
    <row r="7490" spans="1:1" hidden="1" x14ac:dyDescent="0.2">
      <c r="A7490" t="s">
        <v>1943</v>
      </c>
    </row>
    <row r="7491" spans="1:1" x14ac:dyDescent="0.2">
      <c r="A7491" t="s">
        <v>4545</v>
      </c>
    </row>
    <row r="7492" spans="1:1" hidden="1" x14ac:dyDescent="0.2">
      <c r="A7492" t="s">
        <v>3315</v>
      </c>
    </row>
    <row r="7493" spans="1:1" hidden="1" x14ac:dyDescent="0.2">
      <c r="A7493" t="s">
        <v>1922</v>
      </c>
    </row>
    <row r="7494" spans="1:1" hidden="1" x14ac:dyDescent="0.2">
      <c r="A7494" t="s">
        <v>3324</v>
      </c>
    </row>
    <row r="7495" spans="1:1" hidden="1" x14ac:dyDescent="0.2">
      <c r="A7495" t="s">
        <v>1924</v>
      </c>
    </row>
    <row r="7496" spans="1:1" hidden="1" x14ac:dyDescent="0.2">
      <c r="A7496" t="s">
        <v>1924</v>
      </c>
    </row>
    <row r="7497" spans="1:1" hidden="1" x14ac:dyDescent="0.2">
      <c r="A7497" t="s">
        <v>1936</v>
      </c>
    </row>
    <row r="7498" spans="1:1" hidden="1" x14ac:dyDescent="0.2">
      <c r="A7498" t="s">
        <v>3317</v>
      </c>
    </row>
    <row r="7499" spans="1:1" hidden="1" x14ac:dyDescent="0.2">
      <c r="A7499" t="s">
        <v>3330</v>
      </c>
    </row>
    <row r="7500" spans="1:1" hidden="1" x14ac:dyDescent="0.2">
      <c r="A7500" t="s">
        <v>1924</v>
      </c>
    </row>
    <row r="7501" spans="1:1" hidden="1" x14ac:dyDescent="0.2">
      <c r="A7501" t="s">
        <v>4546</v>
      </c>
    </row>
    <row r="7502" spans="1:1" hidden="1" x14ac:dyDescent="0.2">
      <c r="A7502" t="s">
        <v>1943</v>
      </c>
    </row>
    <row r="7503" spans="1:1" x14ac:dyDescent="0.2">
      <c r="A7503" t="s">
        <v>4547</v>
      </c>
    </row>
    <row r="7504" spans="1:1" hidden="1" x14ac:dyDescent="0.2">
      <c r="A7504" t="s">
        <v>3315</v>
      </c>
    </row>
    <row r="7505" spans="1:1" hidden="1" x14ac:dyDescent="0.2">
      <c r="A7505" t="s">
        <v>1922</v>
      </c>
    </row>
    <row r="7506" spans="1:1" hidden="1" x14ac:dyDescent="0.2">
      <c r="A7506" t="s">
        <v>3316</v>
      </c>
    </row>
    <row r="7507" spans="1:1" hidden="1" x14ac:dyDescent="0.2">
      <c r="A7507" t="s">
        <v>1924</v>
      </c>
    </row>
    <row r="7508" spans="1:1" hidden="1" x14ac:dyDescent="0.2">
      <c r="A7508" t="s">
        <v>1924</v>
      </c>
    </row>
    <row r="7509" spans="1:1" hidden="1" x14ac:dyDescent="0.2">
      <c r="A7509" t="s">
        <v>1936</v>
      </c>
    </row>
    <row r="7510" spans="1:1" hidden="1" x14ac:dyDescent="0.2">
      <c r="A7510" t="s">
        <v>3317</v>
      </c>
    </row>
    <row r="7511" spans="1:1" hidden="1" x14ac:dyDescent="0.2">
      <c r="A7511" t="s">
        <v>3321</v>
      </c>
    </row>
    <row r="7512" spans="1:1" hidden="1" x14ac:dyDescent="0.2">
      <c r="A7512" t="s">
        <v>1924</v>
      </c>
    </row>
    <row r="7513" spans="1:1" hidden="1" x14ac:dyDescent="0.2">
      <c r="A7513" t="s">
        <v>4548</v>
      </c>
    </row>
    <row r="7514" spans="1:1" hidden="1" x14ac:dyDescent="0.2">
      <c r="A7514" t="s">
        <v>1943</v>
      </c>
    </row>
    <row r="7515" spans="1:1" x14ac:dyDescent="0.2">
      <c r="A7515" t="s">
        <v>4549</v>
      </c>
    </row>
    <row r="7516" spans="1:1" hidden="1" x14ac:dyDescent="0.2">
      <c r="A7516" t="s">
        <v>3315</v>
      </c>
    </row>
    <row r="7517" spans="1:1" hidden="1" x14ac:dyDescent="0.2">
      <c r="A7517" t="s">
        <v>1922</v>
      </c>
    </row>
    <row r="7518" spans="1:1" hidden="1" x14ac:dyDescent="0.2">
      <c r="A7518" t="s">
        <v>3324</v>
      </c>
    </row>
    <row r="7519" spans="1:1" hidden="1" x14ac:dyDescent="0.2">
      <c r="A7519" t="s">
        <v>1924</v>
      </c>
    </row>
    <row r="7520" spans="1:1" hidden="1" x14ac:dyDescent="0.2">
      <c r="A7520" t="s">
        <v>1924</v>
      </c>
    </row>
    <row r="7521" spans="1:1" hidden="1" x14ac:dyDescent="0.2">
      <c r="A7521" t="s">
        <v>1936</v>
      </c>
    </row>
    <row r="7522" spans="1:1" hidden="1" x14ac:dyDescent="0.2">
      <c r="A7522" t="s">
        <v>3317</v>
      </c>
    </row>
    <row r="7523" spans="1:1" hidden="1" x14ac:dyDescent="0.2">
      <c r="A7523" t="s">
        <v>3325</v>
      </c>
    </row>
    <row r="7524" spans="1:1" hidden="1" x14ac:dyDescent="0.2">
      <c r="A7524" t="s">
        <v>1924</v>
      </c>
    </row>
    <row r="7525" spans="1:1" hidden="1" x14ac:dyDescent="0.2">
      <c r="A7525" t="s">
        <v>4550</v>
      </c>
    </row>
    <row r="7526" spans="1:1" hidden="1" x14ac:dyDescent="0.2">
      <c r="A7526" t="s">
        <v>1943</v>
      </c>
    </row>
    <row r="7527" spans="1:1" x14ac:dyDescent="0.2">
      <c r="A7527" t="s">
        <v>4551</v>
      </c>
    </row>
    <row r="7528" spans="1:1" hidden="1" x14ac:dyDescent="0.2">
      <c r="A7528" t="s">
        <v>3315</v>
      </c>
    </row>
    <row r="7529" spans="1:1" hidden="1" x14ac:dyDescent="0.2">
      <c r="A7529" t="s">
        <v>1922</v>
      </c>
    </row>
    <row r="7530" spans="1:1" hidden="1" x14ac:dyDescent="0.2">
      <c r="A7530" t="s">
        <v>3316</v>
      </c>
    </row>
    <row r="7531" spans="1:1" hidden="1" x14ac:dyDescent="0.2">
      <c r="A7531" t="s">
        <v>1924</v>
      </c>
    </row>
    <row r="7532" spans="1:1" hidden="1" x14ac:dyDescent="0.2">
      <c r="A7532" t="s">
        <v>1924</v>
      </c>
    </row>
    <row r="7533" spans="1:1" hidden="1" x14ac:dyDescent="0.2">
      <c r="A7533" t="s">
        <v>1936</v>
      </c>
    </row>
    <row r="7534" spans="1:1" hidden="1" x14ac:dyDescent="0.2">
      <c r="A7534" t="s">
        <v>3317</v>
      </c>
    </row>
    <row r="7535" spans="1:1" hidden="1" x14ac:dyDescent="0.2">
      <c r="A7535" t="s">
        <v>3321</v>
      </c>
    </row>
    <row r="7536" spans="1:1" hidden="1" x14ac:dyDescent="0.2">
      <c r="A7536" t="s">
        <v>1924</v>
      </c>
    </row>
    <row r="7537" spans="1:1" hidden="1" x14ac:dyDescent="0.2">
      <c r="A7537" t="s">
        <v>4552</v>
      </c>
    </row>
    <row r="7538" spans="1:1" hidden="1" x14ac:dyDescent="0.2">
      <c r="A7538" t="s">
        <v>1943</v>
      </c>
    </row>
    <row r="7539" spans="1:1" x14ac:dyDescent="0.2">
      <c r="A7539" t="s">
        <v>4553</v>
      </c>
    </row>
    <row r="7540" spans="1:1" hidden="1" x14ac:dyDescent="0.2">
      <c r="A7540" t="s">
        <v>3315</v>
      </c>
    </row>
    <row r="7541" spans="1:1" hidden="1" x14ac:dyDescent="0.2">
      <c r="A7541" t="s">
        <v>1922</v>
      </c>
    </row>
    <row r="7542" spans="1:1" hidden="1" x14ac:dyDescent="0.2">
      <c r="A7542" t="s">
        <v>3324</v>
      </c>
    </row>
    <row r="7543" spans="1:1" hidden="1" x14ac:dyDescent="0.2">
      <c r="A7543" t="s">
        <v>1924</v>
      </c>
    </row>
    <row r="7544" spans="1:1" hidden="1" x14ac:dyDescent="0.2">
      <c r="A7544" t="s">
        <v>1924</v>
      </c>
    </row>
    <row r="7545" spans="1:1" hidden="1" x14ac:dyDescent="0.2">
      <c r="A7545" t="s">
        <v>1936</v>
      </c>
    </row>
    <row r="7546" spans="1:1" hidden="1" x14ac:dyDescent="0.2">
      <c r="A7546" t="s">
        <v>3317</v>
      </c>
    </row>
    <row r="7547" spans="1:1" hidden="1" x14ac:dyDescent="0.2">
      <c r="A7547" t="s">
        <v>3330</v>
      </c>
    </row>
    <row r="7548" spans="1:1" hidden="1" x14ac:dyDescent="0.2">
      <c r="A7548" t="s">
        <v>1924</v>
      </c>
    </row>
    <row r="7549" spans="1:1" hidden="1" x14ac:dyDescent="0.2">
      <c r="A7549" t="s">
        <v>4554</v>
      </c>
    </row>
    <row r="7550" spans="1:1" hidden="1" x14ac:dyDescent="0.2">
      <c r="A7550" t="s">
        <v>1943</v>
      </c>
    </row>
    <row r="7551" spans="1:1" x14ac:dyDescent="0.2">
      <c r="A7551" t="s">
        <v>4555</v>
      </c>
    </row>
    <row r="7552" spans="1:1" hidden="1" x14ac:dyDescent="0.2">
      <c r="A7552" t="s">
        <v>3315</v>
      </c>
    </row>
    <row r="7553" spans="1:1" hidden="1" x14ac:dyDescent="0.2">
      <c r="A7553" t="s">
        <v>1922</v>
      </c>
    </row>
    <row r="7554" spans="1:1" hidden="1" x14ac:dyDescent="0.2">
      <c r="A7554" t="s">
        <v>3324</v>
      </c>
    </row>
    <row r="7555" spans="1:1" hidden="1" x14ac:dyDescent="0.2">
      <c r="A7555" t="s">
        <v>1924</v>
      </c>
    </row>
    <row r="7556" spans="1:1" hidden="1" x14ac:dyDescent="0.2">
      <c r="A7556" t="s">
        <v>1924</v>
      </c>
    </row>
    <row r="7557" spans="1:1" hidden="1" x14ac:dyDescent="0.2">
      <c r="A7557" t="s">
        <v>1936</v>
      </c>
    </row>
    <row r="7558" spans="1:1" hidden="1" x14ac:dyDescent="0.2">
      <c r="A7558" t="s">
        <v>3317</v>
      </c>
    </row>
    <row r="7559" spans="1:1" hidden="1" x14ac:dyDescent="0.2">
      <c r="A7559" t="s">
        <v>3330</v>
      </c>
    </row>
    <row r="7560" spans="1:1" hidden="1" x14ac:dyDescent="0.2">
      <c r="A7560" t="s">
        <v>1924</v>
      </c>
    </row>
    <row r="7561" spans="1:1" hidden="1" x14ac:dyDescent="0.2">
      <c r="A7561" t="s">
        <v>4556</v>
      </c>
    </row>
    <row r="7562" spans="1:1" hidden="1" x14ac:dyDescent="0.2">
      <c r="A7562" t="s">
        <v>1943</v>
      </c>
    </row>
    <row r="7563" spans="1:1" x14ac:dyDescent="0.2">
      <c r="A7563" t="s">
        <v>4557</v>
      </c>
    </row>
    <row r="7564" spans="1:1" hidden="1" x14ac:dyDescent="0.2">
      <c r="A7564" t="s">
        <v>3315</v>
      </c>
    </row>
    <row r="7565" spans="1:1" hidden="1" x14ac:dyDescent="0.2">
      <c r="A7565" t="s">
        <v>1922</v>
      </c>
    </row>
    <row r="7566" spans="1:1" hidden="1" x14ac:dyDescent="0.2">
      <c r="A7566" t="s">
        <v>3316</v>
      </c>
    </row>
    <row r="7567" spans="1:1" hidden="1" x14ac:dyDescent="0.2">
      <c r="A7567" t="s">
        <v>1924</v>
      </c>
    </row>
    <row r="7568" spans="1:1" hidden="1" x14ac:dyDescent="0.2">
      <c r="A7568" t="s">
        <v>1924</v>
      </c>
    </row>
    <row r="7569" spans="1:1" hidden="1" x14ac:dyDescent="0.2">
      <c r="A7569" t="s">
        <v>1936</v>
      </c>
    </row>
    <row r="7570" spans="1:1" hidden="1" x14ac:dyDescent="0.2">
      <c r="A7570" t="s">
        <v>3317</v>
      </c>
    </row>
    <row r="7571" spans="1:1" hidden="1" x14ac:dyDescent="0.2">
      <c r="A7571" t="s">
        <v>3321</v>
      </c>
    </row>
    <row r="7572" spans="1:1" hidden="1" x14ac:dyDescent="0.2">
      <c r="A7572" t="s">
        <v>1924</v>
      </c>
    </row>
    <row r="7573" spans="1:1" hidden="1" x14ac:dyDescent="0.2">
      <c r="A7573" t="s">
        <v>4558</v>
      </c>
    </row>
    <row r="7574" spans="1:1" hidden="1" x14ac:dyDescent="0.2">
      <c r="A7574" t="s">
        <v>1943</v>
      </c>
    </row>
    <row r="7575" spans="1:1" x14ac:dyDescent="0.2">
      <c r="A7575" t="s">
        <v>4559</v>
      </c>
    </row>
    <row r="7576" spans="1:1" hidden="1" x14ac:dyDescent="0.2">
      <c r="A7576" t="s">
        <v>3315</v>
      </c>
    </row>
    <row r="7577" spans="1:1" hidden="1" x14ac:dyDescent="0.2">
      <c r="A7577" t="s">
        <v>1922</v>
      </c>
    </row>
    <row r="7578" spans="1:1" hidden="1" x14ac:dyDescent="0.2">
      <c r="A7578" t="s">
        <v>3316</v>
      </c>
    </row>
    <row r="7579" spans="1:1" hidden="1" x14ac:dyDescent="0.2">
      <c r="A7579" t="s">
        <v>1924</v>
      </c>
    </row>
    <row r="7580" spans="1:1" hidden="1" x14ac:dyDescent="0.2">
      <c r="A7580" t="s">
        <v>1924</v>
      </c>
    </row>
    <row r="7581" spans="1:1" hidden="1" x14ac:dyDescent="0.2">
      <c r="A7581" t="s">
        <v>1936</v>
      </c>
    </row>
    <row r="7582" spans="1:1" hidden="1" x14ac:dyDescent="0.2">
      <c r="A7582" t="s">
        <v>3317</v>
      </c>
    </row>
    <row r="7583" spans="1:1" hidden="1" x14ac:dyDescent="0.2">
      <c r="A7583" t="s">
        <v>3321</v>
      </c>
    </row>
    <row r="7584" spans="1:1" hidden="1" x14ac:dyDescent="0.2">
      <c r="A7584" t="s">
        <v>1924</v>
      </c>
    </row>
    <row r="7585" spans="1:1" hidden="1" x14ac:dyDescent="0.2">
      <c r="A7585" t="s">
        <v>4560</v>
      </c>
    </row>
    <row r="7586" spans="1:1" hidden="1" x14ac:dyDescent="0.2">
      <c r="A7586" t="s">
        <v>1943</v>
      </c>
    </row>
    <row r="7587" spans="1:1" x14ac:dyDescent="0.2">
      <c r="A7587" t="s">
        <v>4561</v>
      </c>
    </row>
    <row r="7588" spans="1:1" hidden="1" x14ac:dyDescent="0.2">
      <c r="A7588" t="s">
        <v>3315</v>
      </c>
    </row>
    <row r="7589" spans="1:1" hidden="1" x14ac:dyDescent="0.2">
      <c r="A7589" t="s">
        <v>1922</v>
      </c>
    </row>
    <row r="7590" spans="1:1" hidden="1" x14ac:dyDescent="0.2">
      <c r="A7590" t="s">
        <v>3316</v>
      </c>
    </row>
    <row r="7591" spans="1:1" hidden="1" x14ac:dyDescent="0.2">
      <c r="A7591" t="s">
        <v>1924</v>
      </c>
    </row>
    <row r="7592" spans="1:1" hidden="1" x14ac:dyDescent="0.2">
      <c r="A7592" t="s">
        <v>1924</v>
      </c>
    </row>
    <row r="7593" spans="1:1" hidden="1" x14ac:dyDescent="0.2">
      <c r="A7593" t="s">
        <v>1936</v>
      </c>
    </row>
    <row r="7594" spans="1:1" hidden="1" x14ac:dyDescent="0.2">
      <c r="A7594" t="s">
        <v>3317</v>
      </c>
    </row>
    <row r="7595" spans="1:1" hidden="1" x14ac:dyDescent="0.2">
      <c r="A7595" t="s">
        <v>3321</v>
      </c>
    </row>
    <row r="7596" spans="1:1" hidden="1" x14ac:dyDescent="0.2">
      <c r="A7596" t="s">
        <v>1924</v>
      </c>
    </row>
    <row r="7597" spans="1:1" hidden="1" x14ac:dyDescent="0.2">
      <c r="A7597" t="s">
        <v>4562</v>
      </c>
    </row>
    <row r="7598" spans="1:1" hidden="1" x14ac:dyDescent="0.2">
      <c r="A7598" t="s">
        <v>1943</v>
      </c>
    </row>
    <row r="7599" spans="1:1" x14ac:dyDescent="0.2">
      <c r="A7599" t="s">
        <v>4563</v>
      </c>
    </row>
    <row r="7600" spans="1:1" hidden="1" x14ac:dyDescent="0.2">
      <c r="A7600" t="s">
        <v>3315</v>
      </c>
    </row>
    <row r="7601" spans="1:1" hidden="1" x14ac:dyDescent="0.2">
      <c r="A7601" t="s">
        <v>1922</v>
      </c>
    </row>
    <row r="7602" spans="1:1" hidden="1" x14ac:dyDescent="0.2">
      <c r="A7602" t="s">
        <v>3316</v>
      </c>
    </row>
    <row r="7603" spans="1:1" hidden="1" x14ac:dyDescent="0.2">
      <c r="A7603" t="s">
        <v>1924</v>
      </c>
    </row>
    <row r="7604" spans="1:1" hidden="1" x14ac:dyDescent="0.2">
      <c r="A7604" t="s">
        <v>1924</v>
      </c>
    </row>
    <row r="7605" spans="1:1" hidden="1" x14ac:dyDescent="0.2">
      <c r="A7605" t="s">
        <v>1936</v>
      </c>
    </row>
    <row r="7606" spans="1:1" hidden="1" x14ac:dyDescent="0.2">
      <c r="A7606" t="s">
        <v>3317</v>
      </c>
    </row>
    <row r="7607" spans="1:1" hidden="1" x14ac:dyDescent="0.2">
      <c r="A7607" t="s">
        <v>3321</v>
      </c>
    </row>
    <row r="7608" spans="1:1" hidden="1" x14ac:dyDescent="0.2">
      <c r="A7608" t="s">
        <v>1924</v>
      </c>
    </row>
    <row r="7609" spans="1:1" hidden="1" x14ac:dyDescent="0.2">
      <c r="A7609" t="s">
        <v>4564</v>
      </c>
    </row>
    <row r="7610" spans="1:1" hidden="1" x14ac:dyDescent="0.2">
      <c r="A7610" t="s">
        <v>1943</v>
      </c>
    </row>
    <row r="7611" spans="1:1" x14ac:dyDescent="0.2">
      <c r="A7611" t="s">
        <v>4565</v>
      </c>
    </row>
    <row r="7612" spans="1:1" hidden="1" x14ac:dyDescent="0.2">
      <c r="A7612" t="s">
        <v>3315</v>
      </c>
    </row>
    <row r="7613" spans="1:1" hidden="1" x14ac:dyDescent="0.2">
      <c r="A7613" t="s">
        <v>1922</v>
      </c>
    </row>
    <row r="7614" spans="1:1" hidden="1" x14ac:dyDescent="0.2">
      <c r="A7614" t="s">
        <v>3324</v>
      </c>
    </row>
    <row r="7615" spans="1:1" hidden="1" x14ac:dyDescent="0.2">
      <c r="A7615" t="s">
        <v>1924</v>
      </c>
    </row>
    <row r="7616" spans="1:1" hidden="1" x14ac:dyDescent="0.2">
      <c r="A7616" t="s">
        <v>1924</v>
      </c>
    </row>
    <row r="7617" spans="1:1" hidden="1" x14ac:dyDescent="0.2">
      <c r="A7617" t="s">
        <v>1936</v>
      </c>
    </row>
    <row r="7618" spans="1:1" hidden="1" x14ac:dyDescent="0.2">
      <c r="A7618" t="s">
        <v>3317</v>
      </c>
    </row>
    <row r="7619" spans="1:1" hidden="1" x14ac:dyDescent="0.2">
      <c r="A7619" t="s">
        <v>3325</v>
      </c>
    </row>
    <row r="7620" spans="1:1" hidden="1" x14ac:dyDescent="0.2">
      <c r="A7620" t="s">
        <v>1924</v>
      </c>
    </row>
    <row r="7621" spans="1:1" hidden="1" x14ac:dyDescent="0.2">
      <c r="A7621" t="s">
        <v>4566</v>
      </c>
    </row>
    <row r="7622" spans="1:1" hidden="1" x14ac:dyDescent="0.2">
      <c r="A7622" t="s">
        <v>1943</v>
      </c>
    </row>
    <row r="7623" spans="1:1" x14ac:dyDescent="0.2">
      <c r="A7623" t="s">
        <v>4567</v>
      </c>
    </row>
    <row r="7624" spans="1:1" hidden="1" x14ac:dyDescent="0.2">
      <c r="A7624" t="s">
        <v>3315</v>
      </c>
    </row>
    <row r="7625" spans="1:1" hidden="1" x14ac:dyDescent="0.2">
      <c r="A7625" t="s">
        <v>1922</v>
      </c>
    </row>
    <row r="7626" spans="1:1" hidden="1" x14ac:dyDescent="0.2">
      <c r="A7626" t="s">
        <v>3316</v>
      </c>
    </row>
    <row r="7627" spans="1:1" hidden="1" x14ac:dyDescent="0.2">
      <c r="A7627" t="s">
        <v>1924</v>
      </c>
    </row>
    <row r="7628" spans="1:1" hidden="1" x14ac:dyDescent="0.2">
      <c r="A7628" t="s">
        <v>1924</v>
      </c>
    </row>
    <row r="7629" spans="1:1" hidden="1" x14ac:dyDescent="0.2">
      <c r="A7629" t="s">
        <v>1936</v>
      </c>
    </row>
    <row r="7630" spans="1:1" hidden="1" x14ac:dyDescent="0.2">
      <c r="A7630" t="s">
        <v>3317</v>
      </c>
    </row>
    <row r="7631" spans="1:1" hidden="1" x14ac:dyDescent="0.2">
      <c r="A7631" t="s">
        <v>3321</v>
      </c>
    </row>
    <row r="7632" spans="1:1" hidden="1" x14ac:dyDescent="0.2">
      <c r="A7632" t="s">
        <v>1924</v>
      </c>
    </row>
    <row r="7633" spans="1:1" hidden="1" x14ac:dyDescent="0.2">
      <c r="A7633" t="s">
        <v>4568</v>
      </c>
    </row>
    <row r="7634" spans="1:1" hidden="1" x14ac:dyDescent="0.2">
      <c r="A7634" t="s">
        <v>1943</v>
      </c>
    </row>
    <row r="7635" spans="1:1" x14ac:dyDescent="0.2">
      <c r="A7635" t="s">
        <v>4569</v>
      </c>
    </row>
    <row r="7636" spans="1:1" hidden="1" x14ac:dyDescent="0.2">
      <c r="A7636" t="s">
        <v>3315</v>
      </c>
    </row>
    <row r="7637" spans="1:1" hidden="1" x14ac:dyDescent="0.2">
      <c r="A7637" t="s">
        <v>1922</v>
      </c>
    </row>
    <row r="7638" spans="1:1" hidden="1" x14ac:dyDescent="0.2">
      <c r="A7638" t="s">
        <v>3324</v>
      </c>
    </row>
    <row r="7639" spans="1:1" hidden="1" x14ac:dyDescent="0.2">
      <c r="A7639" t="s">
        <v>1924</v>
      </c>
    </row>
    <row r="7640" spans="1:1" hidden="1" x14ac:dyDescent="0.2">
      <c r="A7640" t="s">
        <v>1924</v>
      </c>
    </row>
    <row r="7641" spans="1:1" hidden="1" x14ac:dyDescent="0.2">
      <c r="A7641" t="s">
        <v>1936</v>
      </c>
    </row>
    <row r="7642" spans="1:1" hidden="1" x14ac:dyDescent="0.2">
      <c r="A7642" t="s">
        <v>3317</v>
      </c>
    </row>
    <row r="7643" spans="1:1" hidden="1" x14ac:dyDescent="0.2">
      <c r="A7643" t="s">
        <v>3325</v>
      </c>
    </row>
    <row r="7644" spans="1:1" hidden="1" x14ac:dyDescent="0.2">
      <c r="A7644" t="s">
        <v>1924</v>
      </c>
    </row>
    <row r="7645" spans="1:1" hidden="1" x14ac:dyDescent="0.2">
      <c r="A7645" t="s">
        <v>4570</v>
      </c>
    </row>
    <row r="7646" spans="1:1" hidden="1" x14ac:dyDescent="0.2">
      <c r="A7646" t="s">
        <v>1943</v>
      </c>
    </row>
    <row r="7647" spans="1:1" x14ac:dyDescent="0.2">
      <c r="A7647" t="s">
        <v>4571</v>
      </c>
    </row>
    <row r="7648" spans="1:1" hidden="1" x14ac:dyDescent="0.2">
      <c r="A7648" t="s">
        <v>3315</v>
      </c>
    </row>
    <row r="7649" spans="1:1" hidden="1" x14ac:dyDescent="0.2">
      <c r="A7649" t="s">
        <v>1922</v>
      </c>
    </row>
    <row r="7650" spans="1:1" hidden="1" x14ac:dyDescent="0.2">
      <c r="A7650" t="s">
        <v>3324</v>
      </c>
    </row>
    <row r="7651" spans="1:1" hidden="1" x14ac:dyDescent="0.2">
      <c r="A7651" t="s">
        <v>1924</v>
      </c>
    </row>
    <row r="7652" spans="1:1" hidden="1" x14ac:dyDescent="0.2">
      <c r="A7652" t="s">
        <v>1924</v>
      </c>
    </row>
    <row r="7653" spans="1:1" hidden="1" x14ac:dyDescent="0.2">
      <c r="A7653" t="s">
        <v>1936</v>
      </c>
    </row>
    <row r="7654" spans="1:1" hidden="1" x14ac:dyDescent="0.2">
      <c r="A7654" t="s">
        <v>3317</v>
      </c>
    </row>
    <row r="7655" spans="1:1" hidden="1" x14ac:dyDescent="0.2">
      <c r="A7655" t="s">
        <v>3325</v>
      </c>
    </row>
    <row r="7656" spans="1:1" hidden="1" x14ac:dyDescent="0.2">
      <c r="A7656" t="s">
        <v>1924</v>
      </c>
    </row>
    <row r="7657" spans="1:1" hidden="1" x14ac:dyDescent="0.2">
      <c r="A7657" t="s">
        <v>4572</v>
      </c>
    </row>
    <row r="7658" spans="1:1" hidden="1" x14ac:dyDescent="0.2">
      <c r="A7658" t="s">
        <v>1943</v>
      </c>
    </row>
    <row r="7659" spans="1:1" x14ac:dyDescent="0.2">
      <c r="A7659" t="s">
        <v>4573</v>
      </c>
    </row>
    <row r="7660" spans="1:1" hidden="1" x14ac:dyDescent="0.2">
      <c r="A7660" t="s">
        <v>3315</v>
      </c>
    </row>
    <row r="7661" spans="1:1" hidden="1" x14ac:dyDescent="0.2">
      <c r="A7661" t="s">
        <v>1922</v>
      </c>
    </row>
    <row r="7662" spans="1:1" hidden="1" x14ac:dyDescent="0.2">
      <c r="A7662" t="s">
        <v>3324</v>
      </c>
    </row>
    <row r="7663" spans="1:1" hidden="1" x14ac:dyDescent="0.2">
      <c r="A7663" t="s">
        <v>1924</v>
      </c>
    </row>
    <row r="7664" spans="1:1" hidden="1" x14ac:dyDescent="0.2">
      <c r="A7664" t="s">
        <v>1924</v>
      </c>
    </row>
    <row r="7665" spans="1:1" hidden="1" x14ac:dyDescent="0.2">
      <c r="A7665" t="s">
        <v>1936</v>
      </c>
    </row>
    <row r="7666" spans="1:1" hidden="1" x14ac:dyDescent="0.2">
      <c r="A7666" t="s">
        <v>3317</v>
      </c>
    </row>
    <row r="7667" spans="1:1" hidden="1" x14ac:dyDescent="0.2">
      <c r="A7667" t="s">
        <v>3330</v>
      </c>
    </row>
    <row r="7668" spans="1:1" hidden="1" x14ac:dyDescent="0.2">
      <c r="A7668" t="s">
        <v>1924</v>
      </c>
    </row>
    <row r="7669" spans="1:1" hidden="1" x14ac:dyDescent="0.2">
      <c r="A7669" t="s">
        <v>4574</v>
      </c>
    </row>
    <row r="7670" spans="1:1" hidden="1" x14ac:dyDescent="0.2">
      <c r="A7670" t="s">
        <v>1943</v>
      </c>
    </row>
    <row r="7671" spans="1:1" x14ac:dyDescent="0.2">
      <c r="A7671" t="s">
        <v>4575</v>
      </c>
    </row>
    <row r="7672" spans="1:1" hidden="1" x14ac:dyDescent="0.2">
      <c r="A7672" t="s">
        <v>3315</v>
      </c>
    </row>
    <row r="7673" spans="1:1" hidden="1" x14ac:dyDescent="0.2">
      <c r="A7673" t="s">
        <v>1922</v>
      </c>
    </row>
    <row r="7674" spans="1:1" hidden="1" x14ac:dyDescent="0.2">
      <c r="A7674" t="s">
        <v>3359</v>
      </c>
    </row>
    <row r="7675" spans="1:1" hidden="1" x14ac:dyDescent="0.2">
      <c r="A7675" t="s">
        <v>1924</v>
      </c>
    </row>
    <row r="7676" spans="1:1" hidden="1" x14ac:dyDescent="0.2">
      <c r="A7676" t="s">
        <v>1924</v>
      </c>
    </row>
    <row r="7677" spans="1:1" hidden="1" x14ac:dyDescent="0.2">
      <c r="A7677" t="s">
        <v>1936</v>
      </c>
    </row>
    <row r="7678" spans="1:1" hidden="1" x14ac:dyDescent="0.2">
      <c r="A7678" t="s">
        <v>3317</v>
      </c>
    </row>
    <row r="7679" spans="1:1" hidden="1" x14ac:dyDescent="0.2">
      <c r="A7679" t="s">
        <v>3360</v>
      </c>
    </row>
    <row r="7680" spans="1:1" hidden="1" x14ac:dyDescent="0.2">
      <c r="A7680" t="s">
        <v>1924</v>
      </c>
    </row>
    <row r="7681" spans="1:1" hidden="1" x14ac:dyDescent="0.2">
      <c r="A7681" t="s">
        <v>4576</v>
      </c>
    </row>
    <row r="7682" spans="1:1" hidden="1" x14ac:dyDescent="0.2">
      <c r="A7682" t="s">
        <v>1943</v>
      </c>
    </row>
    <row r="7683" spans="1:1" x14ac:dyDescent="0.2">
      <c r="A7683" t="s">
        <v>4577</v>
      </c>
    </row>
    <row r="7684" spans="1:1" hidden="1" x14ac:dyDescent="0.2">
      <c r="A7684" t="s">
        <v>3315</v>
      </c>
    </row>
    <row r="7685" spans="1:1" hidden="1" x14ac:dyDescent="0.2">
      <c r="A7685" t="s">
        <v>1922</v>
      </c>
    </row>
    <row r="7686" spans="1:1" hidden="1" x14ac:dyDescent="0.2">
      <c r="A7686" t="s">
        <v>3359</v>
      </c>
    </row>
    <row r="7687" spans="1:1" hidden="1" x14ac:dyDescent="0.2">
      <c r="A7687" t="s">
        <v>1924</v>
      </c>
    </row>
    <row r="7688" spans="1:1" hidden="1" x14ac:dyDescent="0.2">
      <c r="A7688" t="s">
        <v>1924</v>
      </c>
    </row>
    <row r="7689" spans="1:1" hidden="1" x14ac:dyDescent="0.2">
      <c r="A7689" t="s">
        <v>1936</v>
      </c>
    </row>
    <row r="7690" spans="1:1" hidden="1" x14ac:dyDescent="0.2">
      <c r="A7690" t="s">
        <v>3317</v>
      </c>
    </row>
    <row r="7691" spans="1:1" hidden="1" x14ac:dyDescent="0.2">
      <c r="A7691" t="s">
        <v>4485</v>
      </c>
    </row>
    <row r="7692" spans="1:1" hidden="1" x14ac:dyDescent="0.2">
      <c r="A7692" t="s">
        <v>1924</v>
      </c>
    </row>
    <row r="7693" spans="1:1" hidden="1" x14ac:dyDescent="0.2">
      <c r="A7693" t="s">
        <v>4578</v>
      </c>
    </row>
    <row r="7694" spans="1:1" hidden="1" x14ac:dyDescent="0.2">
      <c r="A7694" t="s">
        <v>1943</v>
      </c>
    </row>
    <row r="7695" spans="1:1" x14ac:dyDescent="0.2">
      <c r="A7695" t="s">
        <v>4579</v>
      </c>
    </row>
    <row r="7696" spans="1:1" hidden="1" x14ac:dyDescent="0.2">
      <c r="A7696" t="s">
        <v>3315</v>
      </c>
    </row>
    <row r="7697" spans="1:1" hidden="1" x14ac:dyDescent="0.2">
      <c r="A7697" t="s">
        <v>1922</v>
      </c>
    </row>
    <row r="7698" spans="1:1" hidden="1" x14ac:dyDescent="0.2">
      <c r="A7698" t="s">
        <v>3324</v>
      </c>
    </row>
    <row r="7699" spans="1:1" hidden="1" x14ac:dyDescent="0.2">
      <c r="A7699" t="s">
        <v>1924</v>
      </c>
    </row>
    <row r="7700" spans="1:1" hidden="1" x14ac:dyDescent="0.2">
      <c r="A7700" t="s">
        <v>1924</v>
      </c>
    </row>
    <row r="7701" spans="1:1" hidden="1" x14ac:dyDescent="0.2">
      <c r="A7701" t="s">
        <v>1936</v>
      </c>
    </row>
    <row r="7702" spans="1:1" hidden="1" x14ac:dyDescent="0.2">
      <c r="A7702" t="s">
        <v>3317</v>
      </c>
    </row>
    <row r="7703" spans="1:1" hidden="1" x14ac:dyDescent="0.2">
      <c r="A7703" t="s">
        <v>3330</v>
      </c>
    </row>
    <row r="7704" spans="1:1" hidden="1" x14ac:dyDescent="0.2">
      <c r="A7704" t="s">
        <v>1924</v>
      </c>
    </row>
    <row r="7705" spans="1:1" hidden="1" x14ac:dyDescent="0.2">
      <c r="A7705" t="s">
        <v>4580</v>
      </c>
    </row>
    <row r="7706" spans="1:1" hidden="1" x14ac:dyDescent="0.2">
      <c r="A7706" t="s">
        <v>2012</v>
      </c>
    </row>
    <row r="7707" spans="1:1" hidden="1" x14ac:dyDescent="0.2">
      <c r="A7707" t="s">
        <v>1920</v>
      </c>
    </row>
    <row r="7708" spans="1:1" hidden="1" x14ac:dyDescent="0.2">
      <c r="A7708" t="s">
        <v>4581</v>
      </c>
    </row>
    <row r="7709" spans="1:1" x14ac:dyDescent="0.2">
      <c r="A7709" t="s">
        <v>4582</v>
      </c>
    </row>
    <row r="7710" spans="1:1" hidden="1" x14ac:dyDescent="0.2">
      <c r="A7710" t="s">
        <v>3315</v>
      </c>
    </row>
    <row r="7711" spans="1:1" hidden="1" x14ac:dyDescent="0.2">
      <c r="A7711" t="s">
        <v>1922</v>
      </c>
    </row>
    <row r="7712" spans="1:1" hidden="1" x14ac:dyDescent="0.2">
      <c r="A7712" t="s">
        <v>3324</v>
      </c>
    </row>
    <row r="7713" spans="1:1" hidden="1" x14ac:dyDescent="0.2">
      <c r="A7713" t="s">
        <v>1924</v>
      </c>
    </row>
    <row r="7714" spans="1:1" hidden="1" x14ac:dyDescent="0.2">
      <c r="A7714" t="s">
        <v>1924</v>
      </c>
    </row>
    <row r="7715" spans="1:1" hidden="1" x14ac:dyDescent="0.2">
      <c r="A7715" t="s">
        <v>1936</v>
      </c>
    </row>
    <row r="7716" spans="1:1" hidden="1" x14ac:dyDescent="0.2">
      <c r="A7716" t="s">
        <v>3317</v>
      </c>
    </row>
    <row r="7717" spans="1:1" hidden="1" x14ac:dyDescent="0.2">
      <c r="A7717" t="s">
        <v>3330</v>
      </c>
    </row>
    <row r="7718" spans="1:1" hidden="1" x14ac:dyDescent="0.2">
      <c r="A7718" t="s">
        <v>1924</v>
      </c>
    </row>
    <row r="7719" spans="1:1" hidden="1" x14ac:dyDescent="0.2">
      <c r="A7719" t="s">
        <v>4583</v>
      </c>
    </row>
    <row r="7720" spans="1:1" hidden="1" x14ac:dyDescent="0.2">
      <c r="A7720" t="s">
        <v>1943</v>
      </c>
    </row>
    <row r="7721" spans="1:1" x14ac:dyDescent="0.2">
      <c r="A7721" t="s">
        <v>4584</v>
      </c>
    </row>
    <row r="7722" spans="1:1" hidden="1" x14ac:dyDescent="0.2">
      <c r="A7722" t="s">
        <v>3315</v>
      </c>
    </row>
    <row r="7723" spans="1:1" hidden="1" x14ac:dyDescent="0.2">
      <c r="A7723" t="s">
        <v>1922</v>
      </c>
    </row>
    <row r="7724" spans="1:1" hidden="1" x14ac:dyDescent="0.2">
      <c r="A7724" t="s">
        <v>3324</v>
      </c>
    </row>
    <row r="7725" spans="1:1" hidden="1" x14ac:dyDescent="0.2">
      <c r="A7725" t="s">
        <v>1924</v>
      </c>
    </row>
    <row r="7726" spans="1:1" hidden="1" x14ac:dyDescent="0.2">
      <c r="A7726" t="s">
        <v>1924</v>
      </c>
    </row>
    <row r="7727" spans="1:1" hidden="1" x14ac:dyDescent="0.2">
      <c r="A7727" t="s">
        <v>1936</v>
      </c>
    </row>
    <row r="7728" spans="1:1" hidden="1" x14ac:dyDescent="0.2">
      <c r="A7728" t="s">
        <v>3317</v>
      </c>
    </row>
    <row r="7729" spans="1:1" hidden="1" x14ac:dyDescent="0.2">
      <c r="A7729" t="s">
        <v>3330</v>
      </c>
    </row>
    <row r="7730" spans="1:1" hidden="1" x14ac:dyDescent="0.2">
      <c r="A7730" t="s">
        <v>1924</v>
      </c>
    </row>
    <row r="7731" spans="1:1" hidden="1" x14ac:dyDescent="0.2">
      <c r="A7731" t="s">
        <v>4585</v>
      </c>
    </row>
    <row r="7732" spans="1:1" hidden="1" x14ac:dyDescent="0.2">
      <c r="A7732" t="s">
        <v>1943</v>
      </c>
    </row>
    <row r="7733" spans="1:1" x14ac:dyDescent="0.2">
      <c r="A7733" t="s">
        <v>4586</v>
      </c>
    </row>
    <row r="7734" spans="1:1" hidden="1" x14ac:dyDescent="0.2">
      <c r="A7734" t="s">
        <v>3315</v>
      </c>
    </row>
    <row r="7735" spans="1:1" hidden="1" x14ac:dyDescent="0.2">
      <c r="A7735" t="s">
        <v>1922</v>
      </c>
    </row>
    <row r="7736" spans="1:1" hidden="1" x14ac:dyDescent="0.2">
      <c r="A7736" t="s">
        <v>3316</v>
      </c>
    </row>
    <row r="7737" spans="1:1" hidden="1" x14ac:dyDescent="0.2">
      <c r="A7737" t="s">
        <v>1924</v>
      </c>
    </row>
    <row r="7738" spans="1:1" hidden="1" x14ac:dyDescent="0.2">
      <c r="A7738" t="s">
        <v>1924</v>
      </c>
    </row>
    <row r="7739" spans="1:1" hidden="1" x14ac:dyDescent="0.2">
      <c r="A7739" t="s">
        <v>1936</v>
      </c>
    </row>
    <row r="7740" spans="1:1" hidden="1" x14ac:dyDescent="0.2">
      <c r="A7740" t="s">
        <v>3317</v>
      </c>
    </row>
    <row r="7741" spans="1:1" hidden="1" x14ac:dyDescent="0.2">
      <c r="A7741" t="s">
        <v>3321</v>
      </c>
    </row>
    <row r="7742" spans="1:1" hidden="1" x14ac:dyDescent="0.2">
      <c r="A7742" t="s">
        <v>1924</v>
      </c>
    </row>
    <row r="7743" spans="1:1" hidden="1" x14ac:dyDescent="0.2">
      <c r="A7743" t="s">
        <v>4587</v>
      </c>
    </row>
    <row r="7744" spans="1:1" hidden="1" x14ac:dyDescent="0.2">
      <c r="A7744" t="s">
        <v>1943</v>
      </c>
    </row>
    <row r="7745" spans="1:1" x14ac:dyDescent="0.2">
      <c r="A7745" t="s">
        <v>4588</v>
      </c>
    </row>
    <row r="7746" spans="1:1" hidden="1" x14ac:dyDescent="0.2">
      <c r="A7746" t="s">
        <v>3315</v>
      </c>
    </row>
    <row r="7747" spans="1:1" hidden="1" x14ac:dyDescent="0.2">
      <c r="A7747" t="s">
        <v>1922</v>
      </c>
    </row>
    <row r="7748" spans="1:1" hidden="1" x14ac:dyDescent="0.2">
      <c r="A7748" t="s">
        <v>3324</v>
      </c>
    </row>
    <row r="7749" spans="1:1" hidden="1" x14ac:dyDescent="0.2">
      <c r="A7749" t="s">
        <v>1924</v>
      </c>
    </row>
    <row r="7750" spans="1:1" hidden="1" x14ac:dyDescent="0.2">
      <c r="A7750" t="s">
        <v>1924</v>
      </c>
    </row>
    <row r="7751" spans="1:1" hidden="1" x14ac:dyDescent="0.2">
      <c r="A7751" t="s">
        <v>1936</v>
      </c>
    </row>
    <row r="7752" spans="1:1" hidden="1" x14ac:dyDescent="0.2">
      <c r="A7752" t="s">
        <v>3317</v>
      </c>
    </row>
    <row r="7753" spans="1:1" hidden="1" x14ac:dyDescent="0.2">
      <c r="A7753" t="s">
        <v>3330</v>
      </c>
    </row>
    <row r="7754" spans="1:1" hidden="1" x14ac:dyDescent="0.2">
      <c r="A7754" t="s">
        <v>1924</v>
      </c>
    </row>
    <row r="7755" spans="1:1" hidden="1" x14ac:dyDescent="0.2">
      <c r="A7755" t="s">
        <v>4589</v>
      </c>
    </row>
    <row r="7756" spans="1:1" hidden="1" x14ac:dyDescent="0.2">
      <c r="A7756" t="s">
        <v>1943</v>
      </c>
    </row>
    <row r="7757" spans="1:1" x14ac:dyDescent="0.2">
      <c r="A7757" t="s">
        <v>4590</v>
      </c>
    </row>
    <row r="7758" spans="1:1" hidden="1" x14ac:dyDescent="0.2">
      <c r="A7758" t="s">
        <v>3315</v>
      </c>
    </row>
    <row r="7759" spans="1:1" hidden="1" x14ac:dyDescent="0.2">
      <c r="A7759" t="s">
        <v>1922</v>
      </c>
    </row>
    <row r="7760" spans="1:1" hidden="1" x14ac:dyDescent="0.2">
      <c r="A7760" t="s">
        <v>3324</v>
      </c>
    </row>
    <row r="7761" spans="1:1" hidden="1" x14ac:dyDescent="0.2">
      <c r="A7761" t="s">
        <v>1924</v>
      </c>
    </row>
    <row r="7762" spans="1:1" hidden="1" x14ac:dyDescent="0.2">
      <c r="A7762" t="s">
        <v>1924</v>
      </c>
    </row>
    <row r="7763" spans="1:1" hidden="1" x14ac:dyDescent="0.2">
      <c r="A7763" t="s">
        <v>1936</v>
      </c>
    </row>
    <row r="7764" spans="1:1" hidden="1" x14ac:dyDescent="0.2">
      <c r="A7764" t="s">
        <v>3317</v>
      </c>
    </row>
    <row r="7765" spans="1:1" hidden="1" x14ac:dyDescent="0.2">
      <c r="A7765" t="s">
        <v>3330</v>
      </c>
    </row>
    <row r="7766" spans="1:1" hidden="1" x14ac:dyDescent="0.2">
      <c r="A7766" t="s">
        <v>1924</v>
      </c>
    </row>
    <row r="7767" spans="1:1" hidden="1" x14ac:dyDescent="0.2">
      <c r="A7767" t="s">
        <v>4591</v>
      </c>
    </row>
    <row r="7768" spans="1:1" hidden="1" x14ac:dyDescent="0.2">
      <c r="A7768" t="s">
        <v>1943</v>
      </c>
    </row>
    <row r="7769" spans="1:1" x14ac:dyDescent="0.2">
      <c r="A7769" t="s">
        <v>4592</v>
      </c>
    </row>
    <row r="7770" spans="1:1" hidden="1" x14ac:dyDescent="0.2">
      <c r="A7770" t="s">
        <v>3315</v>
      </c>
    </row>
    <row r="7771" spans="1:1" hidden="1" x14ac:dyDescent="0.2">
      <c r="A7771" t="s">
        <v>1922</v>
      </c>
    </row>
    <row r="7772" spans="1:1" hidden="1" x14ac:dyDescent="0.2">
      <c r="A7772" t="s">
        <v>3359</v>
      </c>
    </row>
    <row r="7773" spans="1:1" hidden="1" x14ac:dyDescent="0.2">
      <c r="A7773" t="s">
        <v>1924</v>
      </c>
    </row>
    <row r="7774" spans="1:1" hidden="1" x14ac:dyDescent="0.2">
      <c r="A7774" t="s">
        <v>1924</v>
      </c>
    </row>
    <row r="7775" spans="1:1" hidden="1" x14ac:dyDescent="0.2">
      <c r="A7775" t="s">
        <v>1936</v>
      </c>
    </row>
    <row r="7776" spans="1:1" hidden="1" x14ac:dyDescent="0.2">
      <c r="A7776" t="s">
        <v>3317</v>
      </c>
    </row>
    <row r="7777" spans="1:1" hidden="1" x14ac:dyDescent="0.2">
      <c r="A7777" t="s">
        <v>3360</v>
      </c>
    </row>
    <row r="7778" spans="1:1" hidden="1" x14ac:dyDescent="0.2">
      <c r="A7778" t="s">
        <v>1924</v>
      </c>
    </row>
    <row r="7779" spans="1:1" hidden="1" x14ac:dyDescent="0.2">
      <c r="A7779" t="s">
        <v>4593</v>
      </c>
    </row>
    <row r="7780" spans="1:1" hidden="1" x14ac:dyDescent="0.2">
      <c r="A7780" t="s">
        <v>1943</v>
      </c>
    </row>
    <row r="7781" spans="1:1" x14ac:dyDescent="0.2">
      <c r="A7781" t="s">
        <v>4594</v>
      </c>
    </row>
    <row r="7782" spans="1:1" hidden="1" x14ac:dyDescent="0.2">
      <c r="A7782" t="s">
        <v>3315</v>
      </c>
    </row>
    <row r="7783" spans="1:1" hidden="1" x14ac:dyDescent="0.2">
      <c r="A7783" t="s">
        <v>1922</v>
      </c>
    </row>
    <row r="7784" spans="1:1" hidden="1" x14ac:dyDescent="0.2">
      <c r="A7784" t="s">
        <v>3316</v>
      </c>
    </row>
    <row r="7785" spans="1:1" hidden="1" x14ac:dyDescent="0.2">
      <c r="A7785" t="s">
        <v>1924</v>
      </c>
    </row>
    <row r="7786" spans="1:1" hidden="1" x14ac:dyDescent="0.2">
      <c r="A7786" t="s">
        <v>1924</v>
      </c>
    </row>
    <row r="7787" spans="1:1" hidden="1" x14ac:dyDescent="0.2">
      <c r="A7787" t="s">
        <v>1936</v>
      </c>
    </row>
    <row r="7788" spans="1:1" hidden="1" x14ac:dyDescent="0.2">
      <c r="A7788" t="s">
        <v>3317</v>
      </c>
    </row>
    <row r="7789" spans="1:1" hidden="1" x14ac:dyDescent="0.2">
      <c r="A7789" t="s">
        <v>3321</v>
      </c>
    </row>
    <row r="7790" spans="1:1" hidden="1" x14ac:dyDescent="0.2">
      <c r="A7790" t="s">
        <v>1924</v>
      </c>
    </row>
    <row r="7791" spans="1:1" hidden="1" x14ac:dyDescent="0.2">
      <c r="A7791" t="s">
        <v>4595</v>
      </c>
    </row>
    <row r="7792" spans="1:1" hidden="1" x14ac:dyDescent="0.2">
      <c r="A7792" t="s">
        <v>1943</v>
      </c>
    </row>
    <row r="7793" spans="1:1" x14ac:dyDescent="0.2">
      <c r="A7793" t="s">
        <v>4596</v>
      </c>
    </row>
    <row r="7794" spans="1:1" hidden="1" x14ac:dyDescent="0.2">
      <c r="A7794" t="s">
        <v>3315</v>
      </c>
    </row>
    <row r="7795" spans="1:1" hidden="1" x14ac:dyDescent="0.2">
      <c r="A7795" t="s">
        <v>1922</v>
      </c>
    </row>
    <row r="7796" spans="1:1" hidden="1" x14ac:dyDescent="0.2">
      <c r="A7796" t="s">
        <v>3316</v>
      </c>
    </row>
    <row r="7797" spans="1:1" hidden="1" x14ac:dyDescent="0.2">
      <c r="A7797" t="s">
        <v>1924</v>
      </c>
    </row>
    <row r="7798" spans="1:1" hidden="1" x14ac:dyDescent="0.2">
      <c r="A7798" t="s">
        <v>1924</v>
      </c>
    </row>
    <row r="7799" spans="1:1" hidden="1" x14ac:dyDescent="0.2">
      <c r="A7799" t="s">
        <v>1936</v>
      </c>
    </row>
    <row r="7800" spans="1:1" hidden="1" x14ac:dyDescent="0.2">
      <c r="A7800" t="s">
        <v>3317</v>
      </c>
    </row>
    <row r="7801" spans="1:1" hidden="1" x14ac:dyDescent="0.2">
      <c r="A7801" t="s">
        <v>3321</v>
      </c>
    </row>
    <row r="7802" spans="1:1" hidden="1" x14ac:dyDescent="0.2">
      <c r="A7802" t="s">
        <v>1924</v>
      </c>
    </row>
    <row r="7803" spans="1:1" hidden="1" x14ac:dyDescent="0.2">
      <c r="A7803" t="s">
        <v>4597</v>
      </c>
    </row>
    <row r="7804" spans="1:1" hidden="1" x14ac:dyDescent="0.2">
      <c r="A7804" t="s">
        <v>1943</v>
      </c>
    </row>
    <row r="7805" spans="1:1" x14ac:dyDescent="0.2">
      <c r="A7805" t="s">
        <v>4598</v>
      </c>
    </row>
    <row r="7806" spans="1:1" hidden="1" x14ac:dyDescent="0.2">
      <c r="A7806" t="s">
        <v>3315</v>
      </c>
    </row>
    <row r="7807" spans="1:1" hidden="1" x14ac:dyDescent="0.2">
      <c r="A7807" t="s">
        <v>1922</v>
      </c>
    </row>
    <row r="7808" spans="1:1" hidden="1" x14ac:dyDescent="0.2">
      <c r="A7808" t="s">
        <v>3324</v>
      </c>
    </row>
    <row r="7809" spans="1:1" hidden="1" x14ac:dyDescent="0.2">
      <c r="A7809" t="s">
        <v>1924</v>
      </c>
    </row>
    <row r="7810" spans="1:1" hidden="1" x14ac:dyDescent="0.2">
      <c r="A7810" t="s">
        <v>1924</v>
      </c>
    </row>
    <row r="7811" spans="1:1" hidden="1" x14ac:dyDescent="0.2">
      <c r="A7811" t="s">
        <v>1936</v>
      </c>
    </row>
    <row r="7812" spans="1:1" hidden="1" x14ac:dyDescent="0.2">
      <c r="A7812" t="s">
        <v>3317</v>
      </c>
    </row>
    <row r="7813" spans="1:1" hidden="1" x14ac:dyDescent="0.2">
      <c r="A7813" t="s">
        <v>3325</v>
      </c>
    </row>
    <row r="7814" spans="1:1" hidden="1" x14ac:dyDescent="0.2">
      <c r="A7814" t="s">
        <v>1924</v>
      </c>
    </row>
    <row r="7815" spans="1:1" hidden="1" x14ac:dyDescent="0.2">
      <c r="A7815" t="s">
        <v>4599</v>
      </c>
    </row>
    <row r="7816" spans="1:1" hidden="1" x14ac:dyDescent="0.2">
      <c r="A7816" t="s">
        <v>1943</v>
      </c>
    </row>
    <row r="7817" spans="1:1" x14ac:dyDescent="0.2">
      <c r="A7817" t="s">
        <v>4600</v>
      </c>
    </row>
    <row r="7818" spans="1:1" hidden="1" x14ac:dyDescent="0.2">
      <c r="A7818" t="s">
        <v>3315</v>
      </c>
    </row>
    <row r="7819" spans="1:1" hidden="1" x14ac:dyDescent="0.2">
      <c r="A7819" t="s">
        <v>1922</v>
      </c>
    </row>
    <row r="7820" spans="1:1" hidden="1" x14ac:dyDescent="0.2">
      <c r="A7820" t="s">
        <v>3316</v>
      </c>
    </row>
    <row r="7821" spans="1:1" hidden="1" x14ac:dyDescent="0.2">
      <c r="A7821" t="s">
        <v>1924</v>
      </c>
    </row>
    <row r="7822" spans="1:1" hidden="1" x14ac:dyDescent="0.2">
      <c r="A7822" t="s">
        <v>1924</v>
      </c>
    </row>
    <row r="7823" spans="1:1" hidden="1" x14ac:dyDescent="0.2">
      <c r="A7823" t="s">
        <v>1936</v>
      </c>
    </row>
    <row r="7824" spans="1:1" hidden="1" x14ac:dyDescent="0.2">
      <c r="A7824" t="s">
        <v>3317</v>
      </c>
    </row>
    <row r="7825" spans="1:1" hidden="1" x14ac:dyDescent="0.2">
      <c r="A7825" t="s">
        <v>3321</v>
      </c>
    </row>
    <row r="7826" spans="1:1" hidden="1" x14ac:dyDescent="0.2">
      <c r="A7826" t="s">
        <v>1924</v>
      </c>
    </row>
    <row r="7827" spans="1:1" hidden="1" x14ac:dyDescent="0.2">
      <c r="A7827" t="s">
        <v>4601</v>
      </c>
    </row>
    <row r="7828" spans="1:1" hidden="1" x14ac:dyDescent="0.2">
      <c r="A7828" t="s">
        <v>1943</v>
      </c>
    </row>
    <row r="7829" spans="1:1" x14ac:dyDescent="0.2">
      <c r="A7829" t="s">
        <v>4602</v>
      </c>
    </row>
    <row r="7830" spans="1:1" hidden="1" x14ac:dyDescent="0.2">
      <c r="A7830" t="s">
        <v>3315</v>
      </c>
    </row>
    <row r="7831" spans="1:1" hidden="1" x14ac:dyDescent="0.2">
      <c r="A7831" t="s">
        <v>1922</v>
      </c>
    </row>
    <row r="7832" spans="1:1" hidden="1" x14ac:dyDescent="0.2">
      <c r="A7832" t="s">
        <v>3324</v>
      </c>
    </row>
    <row r="7833" spans="1:1" hidden="1" x14ac:dyDescent="0.2">
      <c r="A7833" t="s">
        <v>1924</v>
      </c>
    </row>
    <row r="7834" spans="1:1" hidden="1" x14ac:dyDescent="0.2">
      <c r="A7834" t="s">
        <v>1924</v>
      </c>
    </row>
    <row r="7835" spans="1:1" hidden="1" x14ac:dyDescent="0.2">
      <c r="A7835" t="s">
        <v>1936</v>
      </c>
    </row>
    <row r="7836" spans="1:1" hidden="1" x14ac:dyDescent="0.2">
      <c r="A7836" t="s">
        <v>3317</v>
      </c>
    </row>
    <row r="7837" spans="1:1" hidden="1" x14ac:dyDescent="0.2">
      <c r="A7837" t="s">
        <v>3325</v>
      </c>
    </row>
    <row r="7838" spans="1:1" hidden="1" x14ac:dyDescent="0.2">
      <c r="A7838" t="s">
        <v>1924</v>
      </c>
    </row>
    <row r="7839" spans="1:1" hidden="1" x14ac:dyDescent="0.2">
      <c r="A7839" t="s">
        <v>4603</v>
      </c>
    </row>
    <row r="7840" spans="1:1" hidden="1" x14ac:dyDescent="0.2">
      <c r="A7840" t="s">
        <v>1943</v>
      </c>
    </row>
    <row r="7841" spans="1:1" x14ac:dyDescent="0.2">
      <c r="A7841" t="s">
        <v>4604</v>
      </c>
    </row>
    <row r="7842" spans="1:1" hidden="1" x14ac:dyDescent="0.2">
      <c r="A7842" t="s">
        <v>3315</v>
      </c>
    </row>
    <row r="7843" spans="1:1" hidden="1" x14ac:dyDescent="0.2">
      <c r="A7843" t="s">
        <v>1922</v>
      </c>
    </row>
    <row r="7844" spans="1:1" hidden="1" x14ac:dyDescent="0.2">
      <c r="A7844" t="s">
        <v>3324</v>
      </c>
    </row>
    <row r="7845" spans="1:1" hidden="1" x14ac:dyDescent="0.2">
      <c r="A7845" t="s">
        <v>1924</v>
      </c>
    </row>
    <row r="7846" spans="1:1" hidden="1" x14ac:dyDescent="0.2">
      <c r="A7846" t="s">
        <v>1924</v>
      </c>
    </row>
    <row r="7847" spans="1:1" hidden="1" x14ac:dyDescent="0.2">
      <c r="A7847" t="s">
        <v>1936</v>
      </c>
    </row>
    <row r="7848" spans="1:1" hidden="1" x14ac:dyDescent="0.2">
      <c r="A7848" t="s">
        <v>3317</v>
      </c>
    </row>
    <row r="7849" spans="1:1" hidden="1" x14ac:dyDescent="0.2">
      <c r="A7849" t="s">
        <v>3330</v>
      </c>
    </row>
    <row r="7850" spans="1:1" hidden="1" x14ac:dyDescent="0.2">
      <c r="A7850" t="s">
        <v>1924</v>
      </c>
    </row>
    <row r="7851" spans="1:1" hidden="1" x14ac:dyDescent="0.2">
      <c r="A7851" t="s">
        <v>4605</v>
      </c>
    </row>
    <row r="7852" spans="1:1" hidden="1" x14ac:dyDescent="0.2">
      <c r="A7852" t="s">
        <v>1943</v>
      </c>
    </row>
    <row r="7853" spans="1:1" x14ac:dyDescent="0.2">
      <c r="A7853" t="s">
        <v>4606</v>
      </c>
    </row>
    <row r="7854" spans="1:1" hidden="1" x14ac:dyDescent="0.2">
      <c r="A7854" t="s">
        <v>3315</v>
      </c>
    </row>
    <row r="7855" spans="1:1" hidden="1" x14ac:dyDescent="0.2">
      <c r="A7855" t="s">
        <v>1922</v>
      </c>
    </row>
    <row r="7856" spans="1:1" hidden="1" x14ac:dyDescent="0.2">
      <c r="A7856" t="s">
        <v>3324</v>
      </c>
    </row>
    <row r="7857" spans="1:1" hidden="1" x14ac:dyDescent="0.2">
      <c r="A7857" t="s">
        <v>1924</v>
      </c>
    </row>
    <row r="7858" spans="1:1" hidden="1" x14ac:dyDescent="0.2">
      <c r="A7858" t="s">
        <v>1924</v>
      </c>
    </row>
    <row r="7859" spans="1:1" hidden="1" x14ac:dyDescent="0.2">
      <c r="A7859" t="s">
        <v>1936</v>
      </c>
    </row>
    <row r="7860" spans="1:1" hidden="1" x14ac:dyDescent="0.2">
      <c r="A7860" t="s">
        <v>3317</v>
      </c>
    </row>
    <row r="7861" spans="1:1" hidden="1" x14ac:dyDescent="0.2">
      <c r="A7861" t="s">
        <v>3330</v>
      </c>
    </row>
    <row r="7862" spans="1:1" hidden="1" x14ac:dyDescent="0.2">
      <c r="A7862" t="s">
        <v>1924</v>
      </c>
    </row>
    <row r="7863" spans="1:1" hidden="1" x14ac:dyDescent="0.2">
      <c r="A7863" t="s">
        <v>4607</v>
      </c>
    </row>
    <row r="7864" spans="1:1" hidden="1" x14ac:dyDescent="0.2">
      <c r="A7864" t="s">
        <v>1943</v>
      </c>
    </row>
    <row r="7865" spans="1:1" x14ac:dyDescent="0.2">
      <c r="A7865" t="s">
        <v>4608</v>
      </c>
    </row>
    <row r="7866" spans="1:1" hidden="1" x14ac:dyDescent="0.2">
      <c r="A7866" t="s">
        <v>3315</v>
      </c>
    </row>
    <row r="7867" spans="1:1" hidden="1" x14ac:dyDescent="0.2">
      <c r="A7867" t="s">
        <v>1922</v>
      </c>
    </row>
    <row r="7868" spans="1:1" hidden="1" x14ac:dyDescent="0.2">
      <c r="A7868" t="s">
        <v>3324</v>
      </c>
    </row>
    <row r="7869" spans="1:1" hidden="1" x14ac:dyDescent="0.2">
      <c r="A7869" t="s">
        <v>1924</v>
      </c>
    </row>
    <row r="7870" spans="1:1" hidden="1" x14ac:dyDescent="0.2">
      <c r="A7870" t="s">
        <v>1924</v>
      </c>
    </row>
    <row r="7871" spans="1:1" hidden="1" x14ac:dyDescent="0.2">
      <c r="A7871" t="s">
        <v>1936</v>
      </c>
    </row>
    <row r="7872" spans="1:1" hidden="1" x14ac:dyDescent="0.2">
      <c r="A7872" t="s">
        <v>3317</v>
      </c>
    </row>
    <row r="7873" spans="1:1" hidden="1" x14ac:dyDescent="0.2">
      <c r="A7873" t="s">
        <v>3330</v>
      </c>
    </row>
    <row r="7874" spans="1:1" hidden="1" x14ac:dyDescent="0.2">
      <c r="A7874" t="s">
        <v>1924</v>
      </c>
    </row>
    <row r="7875" spans="1:1" hidden="1" x14ac:dyDescent="0.2">
      <c r="A7875" t="s">
        <v>4609</v>
      </c>
    </row>
    <row r="7876" spans="1:1" hidden="1" x14ac:dyDescent="0.2">
      <c r="A7876" t="s">
        <v>1943</v>
      </c>
    </row>
    <row r="7877" spans="1:1" x14ac:dyDescent="0.2">
      <c r="A7877" t="s">
        <v>4610</v>
      </c>
    </row>
    <row r="7878" spans="1:1" hidden="1" x14ac:dyDescent="0.2">
      <c r="A7878" t="s">
        <v>3315</v>
      </c>
    </row>
    <row r="7879" spans="1:1" hidden="1" x14ac:dyDescent="0.2">
      <c r="A7879" t="s">
        <v>1922</v>
      </c>
    </row>
    <row r="7880" spans="1:1" hidden="1" x14ac:dyDescent="0.2">
      <c r="A7880" t="s">
        <v>3324</v>
      </c>
    </row>
    <row r="7881" spans="1:1" hidden="1" x14ac:dyDescent="0.2">
      <c r="A7881" t="s">
        <v>1924</v>
      </c>
    </row>
    <row r="7882" spans="1:1" hidden="1" x14ac:dyDescent="0.2">
      <c r="A7882" t="s">
        <v>1924</v>
      </c>
    </row>
    <row r="7883" spans="1:1" hidden="1" x14ac:dyDescent="0.2">
      <c r="A7883" t="s">
        <v>1936</v>
      </c>
    </row>
    <row r="7884" spans="1:1" hidden="1" x14ac:dyDescent="0.2">
      <c r="A7884" t="s">
        <v>3317</v>
      </c>
    </row>
    <row r="7885" spans="1:1" hidden="1" x14ac:dyDescent="0.2">
      <c r="A7885" t="s">
        <v>3330</v>
      </c>
    </row>
    <row r="7886" spans="1:1" hidden="1" x14ac:dyDescent="0.2">
      <c r="A7886" t="s">
        <v>1924</v>
      </c>
    </row>
    <row r="7887" spans="1:1" hidden="1" x14ac:dyDescent="0.2">
      <c r="A7887" t="s">
        <v>4611</v>
      </c>
    </row>
    <row r="7888" spans="1:1" hidden="1" x14ac:dyDescent="0.2">
      <c r="A7888" t="s">
        <v>1943</v>
      </c>
    </row>
    <row r="7889" spans="1:1" x14ac:dyDescent="0.2">
      <c r="A7889" t="s">
        <v>4612</v>
      </c>
    </row>
    <row r="7890" spans="1:1" hidden="1" x14ac:dyDescent="0.2">
      <c r="A7890" t="s">
        <v>3315</v>
      </c>
    </row>
    <row r="7891" spans="1:1" hidden="1" x14ac:dyDescent="0.2">
      <c r="A7891" t="s">
        <v>1922</v>
      </c>
    </row>
    <row r="7892" spans="1:1" hidden="1" x14ac:dyDescent="0.2">
      <c r="A7892" t="s">
        <v>3324</v>
      </c>
    </row>
    <row r="7893" spans="1:1" hidden="1" x14ac:dyDescent="0.2">
      <c r="A7893" t="s">
        <v>1924</v>
      </c>
    </row>
    <row r="7894" spans="1:1" hidden="1" x14ac:dyDescent="0.2">
      <c r="A7894" t="s">
        <v>1924</v>
      </c>
    </row>
    <row r="7895" spans="1:1" hidden="1" x14ac:dyDescent="0.2">
      <c r="A7895" t="s">
        <v>1936</v>
      </c>
    </row>
    <row r="7896" spans="1:1" hidden="1" x14ac:dyDescent="0.2">
      <c r="A7896" t="s">
        <v>3317</v>
      </c>
    </row>
    <row r="7897" spans="1:1" hidden="1" x14ac:dyDescent="0.2">
      <c r="A7897" t="s">
        <v>3330</v>
      </c>
    </row>
    <row r="7898" spans="1:1" hidden="1" x14ac:dyDescent="0.2">
      <c r="A7898" t="s">
        <v>1924</v>
      </c>
    </row>
    <row r="7899" spans="1:1" hidden="1" x14ac:dyDescent="0.2">
      <c r="A7899" t="s">
        <v>4613</v>
      </c>
    </row>
    <row r="7900" spans="1:1" hidden="1" x14ac:dyDescent="0.2">
      <c r="A7900" t="s">
        <v>1943</v>
      </c>
    </row>
    <row r="7901" spans="1:1" x14ac:dyDescent="0.2">
      <c r="A7901" t="s">
        <v>4614</v>
      </c>
    </row>
    <row r="7902" spans="1:1" hidden="1" x14ac:dyDescent="0.2">
      <c r="A7902" t="s">
        <v>3315</v>
      </c>
    </row>
    <row r="7903" spans="1:1" hidden="1" x14ac:dyDescent="0.2">
      <c r="A7903" t="s">
        <v>1922</v>
      </c>
    </row>
    <row r="7904" spans="1:1" hidden="1" x14ac:dyDescent="0.2">
      <c r="A7904" t="s">
        <v>3324</v>
      </c>
    </row>
    <row r="7905" spans="1:1" hidden="1" x14ac:dyDescent="0.2">
      <c r="A7905" t="s">
        <v>1924</v>
      </c>
    </row>
    <row r="7906" spans="1:1" hidden="1" x14ac:dyDescent="0.2">
      <c r="A7906" t="s">
        <v>1924</v>
      </c>
    </row>
    <row r="7907" spans="1:1" hidden="1" x14ac:dyDescent="0.2">
      <c r="A7907" t="s">
        <v>1936</v>
      </c>
    </row>
    <row r="7908" spans="1:1" hidden="1" x14ac:dyDescent="0.2">
      <c r="A7908" t="s">
        <v>3317</v>
      </c>
    </row>
    <row r="7909" spans="1:1" hidden="1" x14ac:dyDescent="0.2">
      <c r="A7909" t="s">
        <v>3325</v>
      </c>
    </row>
    <row r="7910" spans="1:1" hidden="1" x14ac:dyDescent="0.2">
      <c r="A7910" t="s">
        <v>1924</v>
      </c>
    </row>
    <row r="7911" spans="1:1" hidden="1" x14ac:dyDescent="0.2">
      <c r="A7911" t="s">
        <v>4615</v>
      </c>
    </row>
    <row r="7912" spans="1:1" hidden="1" x14ac:dyDescent="0.2">
      <c r="A7912" t="s">
        <v>1943</v>
      </c>
    </row>
    <row r="7913" spans="1:1" x14ac:dyDescent="0.2">
      <c r="A7913" t="s">
        <v>4616</v>
      </c>
    </row>
    <row r="7914" spans="1:1" hidden="1" x14ac:dyDescent="0.2">
      <c r="A7914" t="s">
        <v>3315</v>
      </c>
    </row>
    <row r="7915" spans="1:1" hidden="1" x14ac:dyDescent="0.2">
      <c r="A7915" t="s">
        <v>1922</v>
      </c>
    </row>
    <row r="7916" spans="1:1" hidden="1" x14ac:dyDescent="0.2">
      <c r="A7916" t="s">
        <v>3324</v>
      </c>
    </row>
    <row r="7917" spans="1:1" hidden="1" x14ac:dyDescent="0.2">
      <c r="A7917" t="s">
        <v>1924</v>
      </c>
    </row>
    <row r="7918" spans="1:1" hidden="1" x14ac:dyDescent="0.2">
      <c r="A7918" t="s">
        <v>1924</v>
      </c>
    </row>
    <row r="7919" spans="1:1" hidden="1" x14ac:dyDescent="0.2">
      <c r="A7919" t="s">
        <v>1936</v>
      </c>
    </row>
    <row r="7920" spans="1:1" hidden="1" x14ac:dyDescent="0.2">
      <c r="A7920" t="s">
        <v>3317</v>
      </c>
    </row>
    <row r="7921" spans="1:1" hidden="1" x14ac:dyDescent="0.2">
      <c r="A7921" t="s">
        <v>3330</v>
      </c>
    </row>
    <row r="7922" spans="1:1" hidden="1" x14ac:dyDescent="0.2">
      <c r="A7922" t="s">
        <v>1924</v>
      </c>
    </row>
    <row r="7923" spans="1:1" hidden="1" x14ac:dyDescent="0.2">
      <c r="A7923" t="s">
        <v>4617</v>
      </c>
    </row>
    <row r="7924" spans="1:1" hidden="1" x14ac:dyDescent="0.2">
      <c r="A7924" t="s">
        <v>1943</v>
      </c>
    </row>
    <row r="7925" spans="1:1" x14ac:dyDescent="0.2">
      <c r="A7925" t="s">
        <v>4618</v>
      </c>
    </row>
    <row r="7926" spans="1:1" hidden="1" x14ac:dyDescent="0.2">
      <c r="A7926" t="s">
        <v>3315</v>
      </c>
    </row>
    <row r="7927" spans="1:1" hidden="1" x14ac:dyDescent="0.2">
      <c r="A7927" t="s">
        <v>1922</v>
      </c>
    </row>
    <row r="7928" spans="1:1" hidden="1" x14ac:dyDescent="0.2">
      <c r="A7928" t="s">
        <v>3324</v>
      </c>
    </row>
    <row r="7929" spans="1:1" hidden="1" x14ac:dyDescent="0.2">
      <c r="A7929" t="s">
        <v>1924</v>
      </c>
    </row>
    <row r="7930" spans="1:1" hidden="1" x14ac:dyDescent="0.2">
      <c r="A7930" t="s">
        <v>1924</v>
      </c>
    </row>
    <row r="7931" spans="1:1" hidden="1" x14ac:dyDescent="0.2">
      <c r="A7931" t="s">
        <v>1936</v>
      </c>
    </row>
    <row r="7932" spans="1:1" hidden="1" x14ac:dyDescent="0.2">
      <c r="A7932" t="s">
        <v>3317</v>
      </c>
    </row>
    <row r="7933" spans="1:1" hidden="1" x14ac:dyDescent="0.2">
      <c r="A7933" t="s">
        <v>3330</v>
      </c>
    </row>
    <row r="7934" spans="1:1" hidden="1" x14ac:dyDescent="0.2">
      <c r="A7934" t="s">
        <v>1924</v>
      </c>
    </row>
    <row r="7935" spans="1:1" hidden="1" x14ac:dyDescent="0.2">
      <c r="A7935" t="s">
        <v>4619</v>
      </c>
    </row>
    <row r="7936" spans="1:1" hidden="1" x14ac:dyDescent="0.2">
      <c r="A7936" t="s">
        <v>1943</v>
      </c>
    </row>
    <row r="7937" spans="1:1" x14ac:dyDescent="0.2">
      <c r="A7937" t="s">
        <v>4620</v>
      </c>
    </row>
    <row r="7938" spans="1:1" hidden="1" x14ac:dyDescent="0.2">
      <c r="A7938" t="s">
        <v>3315</v>
      </c>
    </row>
    <row r="7939" spans="1:1" hidden="1" x14ac:dyDescent="0.2">
      <c r="A7939" t="s">
        <v>1922</v>
      </c>
    </row>
    <row r="7940" spans="1:1" hidden="1" x14ac:dyDescent="0.2">
      <c r="A7940" t="s">
        <v>3324</v>
      </c>
    </row>
    <row r="7941" spans="1:1" hidden="1" x14ac:dyDescent="0.2">
      <c r="A7941" t="s">
        <v>1924</v>
      </c>
    </row>
    <row r="7942" spans="1:1" hidden="1" x14ac:dyDescent="0.2">
      <c r="A7942" t="s">
        <v>1924</v>
      </c>
    </row>
    <row r="7943" spans="1:1" hidden="1" x14ac:dyDescent="0.2">
      <c r="A7943" t="s">
        <v>1936</v>
      </c>
    </row>
    <row r="7944" spans="1:1" hidden="1" x14ac:dyDescent="0.2">
      <c r="A7944" t="s">
        <v>3317</v>
      </c>
    </row>
    <row r="7945" spans="1:1" hidden="1" x14ac:dyDescent="0.2">
      <c r="A7945" t="s">
        <v>3325</v>
      </c>
    </row>
    <row r="7946" spans="1:1" hidden="1" x14ac:dyDescent="0.2">
      <c r="A7946" t="s">
        <v>1924</v>
      </c>
    </row>
    <row r="7947" spans="1:1" hidden="1" x14ac:dyDescent="0.2">
      <c r="A7947" t="s">
        <v>4621</v>
      </c>
    </row>
    <row r="7948" spans="1:1" hidden="1" x14ac:dyDescent="0.2">
      <c r="A7948" t="s">
        <v>1943</v>
      </c>
    </row>
    <row r="7949" spans="1:1" x14ac:dyDescent="0.2">
      <c r="A7949" t="s">
        <v>4622</v>
      </c>
    </row>
    <row r="7950" spans="1:1" hidden="1" x14ac:dyDescent="0.2">
      <c r="A7950" t="s">
        <v>3315</v>
      </c>
    </row>
    <row r="7951" spans="1:1" hidden="1" x14ac:dyDescent="0.2">
      <c r="A7951" t="s">
        <v>1922</v>
      </c>
    </row>
    <row r="7952" spans="1:1" hidden="1" x14ac:dyDescent="0.2">
      <c r="A7952" t="s">
        <v>3316</v>
      </c>
    </row>
    <row r="7953" spans="1:1" hidden="1" x14ac:dyDescent="0.2">
      <c r="A7953" t="s">
        <v>1924</v>
      </c>
    </row>
    <row r="7954" spans="1:1" hidden="1" x14ac:dyDescent="0.2">
      <c r="A7954" t="s">
        <v>1924</v>
      </c>
    </row>
    <row r="7955" spans="1:1" hidden="1" x14ac:dyDescent="0.2">
      <c r="A7955" t="s">
        <v>1936</v>
      </c>
    </row>
    <row r="7956" spans="1:1" hidden="1" x14ac:dyDescent="0.2">
      <c r="A7956" t="s">
        <v>3317</v>
      </c>
    </row>
    <row r="7957" spans="1:1" hidden="1" x14ac:dyDescent="0.2">
      <c r="A7957" t="s">
        <v>3321</v>
      </c>
    </row>
    <row r="7958" spans="1:1" hidden="1" x14ac:dyDescent="0.2">
      <c r="A7958" t="s">
        <v>1924</v>
      </c>
    </row>
    <row r="7959" spans="1:1" hidden="1" x14ac:dyDescent="0.2">
      <c r="A7959" t="s">
        <v>4623</v>
      </c>
    </row>
    <row r="7960" spans="1:1" hidden="1" x14ac:dyDescent="0.2">
      <c r="A7960" t="s">
        <v>1943</v>
      </c>
    </row>
    <row r="7961" spans="1:1" x14ac:dyDescent="0.2">
      <c r="A7961" t="s">
        <v>4624</v>
      </c>
    </row>
    <row r="7962" spans="1:1" hidden="1" x14ac:dyDescent="0.2">
      <c r="A7962" t="s">
        <v>3315</v>
      </c>
    </row>
    <row r="7963" spans="1:1" hidden="1" x14ac:dyDescent="0.2">
      <c r="A7963" t="s">
        <v>1922</v>
      </c>
    </row>
    <row r="7964" spans="1:1" hidden="1" x14ac:dyDescent="0.2">
      <c r="A7964" t="s">
        <v>3324</v>
      </c>
    </row>
    <row r="7965" spans="1:1" hidden="1" x14ac:dyDescent="0.2">
      <c r="A7965" t="s">
        <v>1924</v>
      </c>
    </row>
    <row r="7966" spans="1:1" hidden="1" x14ac:dyDescent="0.2">
      <c r="A7966" t="s">
        <v>1924</v>
      </c>
    </row>
    <row r="7967" spans="1:1" hidden="1" x14ac:dyDescent="0.2">
      <c r="A7967" t="s">
        <v>1936</v>
      </c>
    </row>
    <row r="7968" spans="1:1" hidden="1" x14ac:dyDescent="0.2">
      <c r="A7968" t="s">
        <v>3317</v>
      </c>
    </row>
    <row r="7969" spans="1:1" hidden="1" x14ac:dyDescent="0.2">
      <c r="A7969" t="s">
        <v>3325</v>
      </c>
    </row>
    <row r="7970" spans="1:1" hidden="1" x14ac:dyDescent="0.2">
      <c r="A7970" t="s">
        <v>1924</v>
      </c>
    </row>
    <row r="7971" spans="1:1" hidden="1" x14ac:dyDescent="0.2">
      <c r="A7971" t="s">
        <v>4625</v>
      </c>
    </row>
    <row r="7972" spans="1:1" hidden="1" x14ac:dyDescent="0.2">
      <c r="A7972" t="s">
        <v>1943</v>
      </c>
    </row>
    <row r="7973" spans="1:1" x14ac:dyDescent="0.2">
      <c r="A7973" t="s">
        <v>4626</v>
      </c>
    </row>
    <row r="7974" spans="1:1" hidden="1" x14ac:dyDescent="0.2">
      <c r="A7974" t="s">
        <v>3315</v>
      </c>
    </row>
    <row r="7975" spans="1:1" hidden="1" x14ac:dyDescent="0.2">
      <c r="A7975" t="s">
        <v>1922</v>
      </c>
    </row>
    <row r="7976" spans="1:1" hidden="1" x14ac:dyDescent="0.2">
      <c r="A7976" t="s">
        <v>3316</v>
      </c>
    </row>
    <row r="7977" spans="1:1" hidden="1" x14ac:dyDescent="0.2">
      <c r="A7977" t="s">
        <v>1924</v>
      </c>
    </row>
    <row r="7978" spans="1:1" hidden="1" x14ac:dyDescent="0.2">
      <c r="A7978" t="s">
        <v>1924</v>
      </c>
    </row>
    <row r="7979" spans="1:1" hidden="1" x14ac:dyDescent="0.2">
      <c r="A7979" t="s">
        <v>1936</v>
      </c>
    </row>
    <row r="7980" spans="1:1" hidden="1" x14ac:dyDescent="0.2">
      <c r="A7980" t="s">
        <v>3317</v>
      </c>
    </row>
    <row r="7981" spans="1:1" hidden="1" x14ac:dyDescent="0.2">
      <c r="A7981" t="s">
        <v>3321</v>
      </c>
    </row>
    <row r="7982" spans="1:1" hidden="1" x14ac:dyDescent="0.2">
      <c r="A7982" t="s">
        <v>1924</v>
      </c>
    </row>
    <row r="7983" spans="1:1" hidden="1" x14ac:dyDescent="0.2">
      <c r="A7983" t="s">
        <v>4627</v>
      </c>
    </row>
    <row r="7984" spans="1:1" hidden="1" x14ac:dyDescent="0.2">
      <c r="A7984" t="s">
        <v>1943</v>
      </c>
    </row>
    <row r="7985" spans="1:1" x14ac:dyDescent="0.2">
      <c r="A7985" t="s">
        <v>4628</v>
      </c>
    </row>
    <row r="7986" spans="1:1" hidden="1" x14ac:dyDescent="0.2">
      <c r="A7986" t="s">
        <v>3315</v>
      </c>
    </row>
    <row r="7987" spans="1:1" hidden="1" x14ac:dyDescent="0.2">
      <c r="A7987" t="s">
        <v>1922</v>
      </c>
    </row>
    <row r="7988" spans="1:1" hidden="1" x14ac:dyDescent="0.2">
      <c r="A7988" t="s">
        <v>3316</v>
      </c>
    </row>
    <row r="7989" spans="1:1" hidden="1" x14ac:dyDescent="0.2">
      <c r="A7989" t="s">
        <v>1924</v>
      </c>
    </row>
    <row r="7990" spans="1:1" hidden="1" x14ac:dyDescent="0.2">
      <c r="A7990" t="s">
        <v>1924</v>
      </c>
    </row>
    <row r="7991" spans="1:1" hidden="1" x14ac:dyDescent="0.2">
      <c r="A7991" t="s">
        <v>1936</v>
      </c>
    </row>
    <row r="7992" spans="1:1" hidden="1" x14ac:dyDescent="0.2">
      <c r="A7992" t="s">
        <v>3317</v>
      </c>
    </row>
    <row r="7993" spans="1:1" hidden="1" x14ac:dyDescent="0.2">
      <c r="A7993" t="s">
        <v>3321</v>
      </c>
    </row>
    <row r="7994" spans="1:1" hidden="1" x14ac:dyDescent="0.2">
      <c r="A7994" t="s">
        <v>1924</v>
      </c>
    </row>
    <row r="7995" spans="1:1" hidden="1" x14ac:dyDescent="0.2">
      <c r="A7995" t="s">
        <v>4629</v>
      </c>
    </row>
    <row r="7996" spans="1:1" hidden="1" x14ac:dyDescent="0.2">
      <c r="A7996" t="s">
        <v>1943</v>
      </c>
    </row>
    <row r="7997" spans="1:1" x14ac:dyDescent="0.2">
      <c r="A7997" t="s">
        <v>4630</v>
      </c>
    </row>
    <row r="7998" spans="1:1" hidden="1" x14ac:dyDescent="0.2">
      <c r="A7998" t="s">
        <v>3315</v>
      </c>
    </row>
    <row r="7999" spans="1:1" hidden="1" x14ac:dyDescent="0.2">
      <c r="A7999" t="s">
        <v>1922</v>
      </c>
    </row>
    <row r="8000" spans="1:1" hidden="1" x14ac:dyDescent="0.2">
      <c r="A8000" t="s">
        <v>3316</v>
      </c>
    </row>
    <row r="8001" spans="1:1" hidden="1" x14ac:dyDescent="0.2">
      <c r="A8001" t="s">
        <v>1924</v>
      </c>
    </row>
    <row r="8002" spans="1:1" hidden="1" x14ac:dyDescent="0.2">
      <c r="A8002" t="s">
        <v>1924</v>
      </c>
    </row>
    <row r="8003" spans="1:1" hidden="1" x14ac:dyDescent="0.2">
      <c r="A8003" t="s">
        <v>1936</v>
      </c>
    </row>
    <row r="8004" spans="1:1" hidden="1" x14ac:dyDescent="0.2">
      <c r="A8004" t="s">
        <v>3317</v>
      </c>
    </row>
    <row r="8005" spans="1:1" hidden="1" x14ac:dyDescent="0.2">
      <c r="A8005" t="s">
        <v>3321</v>
      </c>
    </row>
    <row r="8006" spans="1:1" hidden="1" x14ac:dyDescent="0.2">
      <c r="A8006" t="s">
        <v>1924</v>
      </c>
    </row>
    <row r="8007" spans="1:1" hidden="1" x14ac:dyDescent="0.2">
      <c r="A8007" t="s">
        <v>4631</v>
      </c>
    </row>
    <row r="8008" spans="1:1" hidden="1" x14ac:dyDescent="0.2">
      <c r="A8008" t="s">
        <v>2012</v>
      </c>
    </row>
    <row r="8009" spans="1:1" hidden="1" x14ac:dyDescent="0.2">
      <c r="A8009" t="s">
        <v>1920</v>
      </c>
    </row>
    <row r="8010" spans="1:1" hidden="1" x14ac:dyDescent="0.2">
      <c r="A8010" t="s">
        <v>4632</v>
      </c>
    </row>
    <row r="8011" spans="1:1" x14ac:dyDescent="0.2">
      <c r="A8011" t="s">
        <v>4633</v>
      </c>
    </row>
    <row r="8012" spans="1:1" hidden="1" x14ac:dyDescent="0.2">
      <c r="A8012" t="s">
        <v>3315</v>
      </c>
    </row>
    <row r="8013" spans="1:1" hidden="1" x14ac:dyDescent="0.2">
      <c r="A8013" t="s">
        <v>1922</v>
      </c>
    </row>
    <row r="8014" spans="1:1" hidden="1" x14ac:dyDescent="0.2">
      <c r="A8014" t="s">
        <v>3324</v>
      </c>
    </row>
    <row r="8015" spans="1:1" hidden="1" x14ac:dyDescent="0.2">
      <c r="A8015" t="s">
        <v>1924</v>
      </c>
    </row>
    <row r="8016" spans="1:1" hidden="1" x14ac:dyDescent="0.2">
      <c r="A8016" t="s">
        <v>1924</v>
      </c>
    </row>
    <row r="8017" spans="1:1" hidden="1" x14ac:dyDescent="0.2">
      <c r="A8017" t="s">
        <v>1936</v>
      </c>
    </row>
    <row r="8018" spans="1:1" hidden="1" x14ac:dyDescent="0.2">
      <c r="A8018" t="s">
        <v>3317</v>
      </c>
    </row>
    <row r="8019" spans="1:1" hidden="1" x14ac:dyDescent="0.2">
      <c r="A8019" t="s">
        <v>3330</v>
      </c>
    </row>
    <row r="8020" spans="1:1" hidden="1" x14ac:dyDescent="0.2">
      <c r="A8020" t="s">
        <v>1924</v>
      </c>
    </row>
    <row r="8021" spans="1:1" hidden="1" x14ac:dyDescent="0.2">
      <c r="A8021" t="s">
        <v>4634</v>
      </c>
    </row>
    <row r="8022" spans="1:1" hidden="1" x14ac:dyDescent="0.2">
      <c r="A8022" t="s">
        <v>1943</v>
      </c>
    </row>
    <row r="8023" spans="1:1" x14ac:dyDescent="0.2">
      <c r="A8023" t="s">
        <v>4635</v>
      </c>
    </row>
    <row r="8024" spans="1:1" hidden="1" x14ac:dyDescent="0.2">
      <c r="A8024" t="s">
        <v>3315</v>
      </c>
    </row>
    <row r="8025" spans="1:1" hidden="1" x14ac:dyDescent="0.2">
      <c r="A8025" t="s">
        <v>1922</v>
      </c>
    </row>
    <row r="8026" spans="1:1" hidden="1" x14ac:dyDescent="0.2">
      <c r="A8026" t="s">
        <v>3324</v>
      </c>
    </row>
    <row r="8027" spans="1:1" hidden="1" x14ac:dyDescent="0.2">
      <c r="A8027" t="s">
        <v>1924</v>
      </c>
    </row>
    <row r="8028" spans="1:1" hidden="1" x14ac:dyDescent="0.2">
      <c r="A8028" t="s">
        <v>1924</v>
      </c>
    </row>
    <row r="8029" spans="1:1" hidden="1" x14ac:dyDescent="0.2">
      <c r="A8029" t="s">
        <v>1936</v>
      </c>
    </row>
    <row r="8030" spans="1:1" hidden="1" x14ac:dyDescent="0.2">
      <c r="A8030" t="s">
        <v>3317</v>
      </c>
    </row>
    <row r="8031" spans="1:1" hidden="1" x14ac:dyDescent="0.2">
      <c r="A8031" t="s">
        <v>3330</v>
      </c>
    </row>
    <row r="8032" spans="1:1" hidden="1" x14ac:dyDescent="0.2">
      <c r="A8032" t="s">
        <v>1924</v>
      </c>
    </row>
    <row r="8033" spans="1:1" hidden="1" x14ac:dyDescent="0.2">
      <c r="A8033" t="s">
        <v>4636</v>
      </c>
    </row>
    <row r="8034" spans="1:1" hidden="1" x14ac:dyDescent="0.2">
      <c r="A8034" t="s">
        <v>1943</v>
      </c>
    </row>
    <row r="8035" spans="1:1" x14ac:dyDescent="0.2">
      <c r="A8035" t="s">
        <v>4637</v>
      </c>
    </row>
    <row r="8036" spans="1:1" hidden="1" x14ac:dyDescent="0.2">
      <c r="A8036" t="s">
        <v>3315</v>
      </c>
    </row>
    <row r="8037" spans="1:1" hidden="1" x14ac:dyDescent="0.2">
      <c r="A8037" t="s">
        <v>1922</v>
      </c>
    </row>
    <row r="8038" spans="1:1" hidden="1" x14ac:dyDescent="0.2">
      <c r="A8038" t="s">
        <v>3324</v>
      </c>
    </row>
    <row r="8039" spans="1:1" hidden="1" x14ac:dyDescent="0.2">
      <c r="A8039" t="s">
        <v>1924</v>
      </c>
    </row>
    <row r="8040" spans="1:1" hidden="1" x14ac:dyDescent="0.2">
      <c r="A8040" t="s">
        <v>1924</v>
      </c>
    </row>
    <row r="8041" spans="1:1" hidden="1" x14ac:dyDescent="0.2">
      <c r="A8041" t="s">
        <v>1936</v>
      </c>
    </row>
    <row r="8042" spans="1:1" hidden="1" x14ac:dyDescent="0.2">
      <c r="A8042" t="s">
        <v>3317</v>
      </c>
    </row>
    <row r="8043" spans="1:1" hidden="1" x14ac:dyDescent="0.2">
      <c r="A8043" t="s">
        <v>3330</v>
      </c>
    </row>
    <row r="8044" spans="1:1" hidden="1" x14ac:dyDescent="0.2">
      <c r="A8044" t="s">
        <v>1924</v>
      </c>
    </row>
    <row r="8045" spans="1:1" hidden="1" x14ac:dyDescent="0.2">
      <c r="A8045" t="s">
        <v>4638</v>
      </c>
    </row>
    <row r="8046" spans="1:1" hidden="1" x14ac:dyDescent="0.2">
      <c r="A8046" t="s">
        <v>1943</v>
      </c>
    </row>
    <row r="8047" spans="1:1" x14ac:dyDescent="0.2">
      <c r="A8047" t="s">
        <v>4639</v>
      </c>
    </row>
    <row r="8048" spans="1:1" hidden="1" x14ac:dyDescent="0.2">
      <c r="A8048" t="s">
        <v>3315</v>
      </c>
    </row>
    <row r="8049" spans="1:1" hidden="1" x14ac:dyDescent="0.2">
      <c r="A8049" t="s">
        <v>1922</v>
      </c>
    </row>
    <row r="8050" spans="1:1" hidden="1" x14ac:dyDescent="0.2">
      <c r="A8050" t="s">
        <v>3324</v>
      </c>
    </row>
    <row r="8051" spans="1:1" hidden="1" x14ac:dyDescent="0.2">
      <c r="A8051" t="s">
        <v>1924</v>
      </c>
    </row>
    <row r="8052" spans="1:1" hidden="1" x14ac:dyDescent="0.2">
      <c r="A8052" t="s">
        <v>1924</v>
      </c>
    </row>
    <row r="8053" spans="1:1" hidden="1" x14ac:dyDescent="0.2">
      <c r="A8053" t="s">
        <v>1936</v>
      </c>
    </row>
    <row r="8054" spans="1:1" hidden="1" x14ac:dyDescent="0.2">
      <c r="A8054" t="s">
        <v>3317</v>
      </c>
    </row>
    <row r="8055" spans="1:1" hidden="1" x14ac:dyDescent="0.2">
      <c r="A8055" t="s">
        <v>3330</v>
      </c>
    </row>
    <row r="8056" spans="1:1" hidden="1" x14ac:dyDescent="0.2">
      <c r="A8056" t="s">
        <v>1924</v>
      </c>
    </row>
    <row r="8057" spans="1:1" hidden="1" x14ac:dyDescent="0.2">
      <c r="A8057" t="s">
        <v>4640</v>
      </c>
    </row>
    <row r="8058" spans="1:1" hidden="1" x14ac:dyDescent="0.2">
      <c r="A8058" t="s">
        <v>1943</v>
      </c>
    </row>
    <row r="8059" spans="1:1" x14ac:dyDescent="0.2">
      <c r="A8059" t="s">
        <v>4641</v>
      </c>
    </row>
    <row r="8060" spans="1:1" hidden="1" x14ac:dyDescent="0.2">
      <c r="A8060" t="s">
        <v>3315</v>
      </c>
    </row>
    <row r="8061" spans="1:1" hidden="1" x14ac:dyDescent="0.2">
      <c r="A8061" t="s">
        <v>1922</v>
      </c>
    </row>
    <row r="8062" spans="1:1" hidden="1" x14ac:dyDescent="0.2">
      <c r="A8062" t="s">
        <v>3324</v>
      </c>
    </row>
    <row r="8063" spans="1:1" hidden="1" x14ac:dyDescent="0.2">
      <c r="A8063" t="s">
        <v>1924</v>
      </c>
    </row>
    <row r="8064" spans="1:1" hidden="1" x14ac:dyDescent="0.2">
      <c r="A8064" t="s">
        <v>1924</v>
      </c>
    </row>
    <row r="8065" spans="1:1" hidden="1" x14ac:dyDescent="0.2">
      <c r="A8065" t="s">
        <v>1936</v>
      </c>
    </row>
    <row r="8066" spans="1:1" hidden="1" x14ac:dyDescent="0.2">
      <c r="A8066" t="s">
        <v>3317</v>
      </c>
    </row>
    <row r="8067" spans="1:1" hidden="1" x14ac:dyDescent="0.2">
      <c r="A8067" t="s">
        <v>3330</v>
      </c>
    </row>
    <row r="8068" spans="1:1" hidden="1" x14ac:dyDescent="0.2">
      <c r="A8068" t="s">
        <v>1924</v>
      </c>
    </row>
    <row r="8069" spans="1:1" hidden="1" x14ac:dyDescent="0.2">
      <c r="A8069" t="s">
        <v>4642</v>
      </c>
    </row>
    <row r="8070" spans="1:1" hidden="1" x14ac:dyDescent="0.2">
      <c r="A8070" t="s">
        <v>1943</v>
      </c>
    </row>
    <row r="8071" spans="1:1" x14ac:dyDescent="0.2">
      <c r="A8071" t="s">
        <v>4643</v>
      </c>
    </row>
    <row r="8072" spans="1:1" hidden="1" x14ac:dyDescent="0.2">
      <c r="A8072" t="s">
        <v>3315</v>
      </c>
    </row>
    <row r="8073" spans="1:1" hidden="1" x14ac:dyDescent="0.2">
      <c r="A8073" t="s">
        <v>1922</v>
      </c>
    </row>
    <row r="8074" spans="1:1" hidden="1" x14ac:dyDescent="0.2">
      <c r="A8074" t="s">
        <v>3324</v>
      </c>
    </row>
    <row r="8075" spans="1:1" hidden="1" x14ac:dyDescent="0.2">
      <c r="A8075" t="s">
        <v>1924</v>
      </c>
    </row>
    <row r="8076" spans="1:1" hidden="1" x14ac:dyDescent="0.2">
      <c r="A8076" t="s">
        <v>1924</v>
      </c>
    </row>
    <row r="8077" spans="1:1" hidden="1" x14ac:dyDescent="0.2">
      <c r="A8077" t="s">
        <v>1936</v>
      </c>
    </row>
    <row r="8078" spans="1:1" hidden="1" x14ac:dyDescent="0.2">
      <c r="A8078" t="s">
        <v>3317</v>
      </c>
    </row>
    <row r="8079" spans="1:1" hidden="1" x14ac:dyDescent="0.2">
      <c r="A8079" t="s">
        <v>3330</v>
      </c>
    </row>
    <row r="8080" spans="1:1" hidden="1" x14ac:dyDescent="0.2">
      <c r="A8080" t="s">
        <v>1924</v>
      </c>
    </row>
    <row r="8081" spans="1:1" hidden="1" x14ac:dyDescent="0.2">
      <c r="A8081" t="s">
        <v>4644</v>
      </c>
    </row>
    <row r="8082" spans="1:1" hidden="1" x14ac:dyDescent="0.2">
      <c r="A8082" t="s">
        <v>1943</v>
      </c>
    </row>
    <row r="8083" spans="1:1" x14ac:dyDescent="0.2">
      <c r="A8083" t="s">
        <v>4645</v>
      </c>
    </row>
    <row r="8084" spans="1:1" hidden="1" x14ac:dyDescent="0.2">
      <c r="A8084" t="s">
        <v>3315</v>
      </c>
    </row>
    <row r="8085" spans="1:1" hidden="1" x14ac:dyDescent="0.2">
      <c r="A8085" t="s">
        <v>1922</v>
      </c>
    </row>
    <row r="8086" spans="1:1" hidden="1" x14ac:dyDescent="0.2">
      <c r="A8086" t="s">
        <v>3324</v>
      </c>
    </row>
    <row r="8087" spans="1:1" hidden="1" x14ac:dyDescent="0.2">
      <c r="A8087" t="s">
        <v>1924</v>
      </c>
    </row>
    <row r="8088" spans="1:1" hidden="1" x14ac:dyDescent="0.2">
      <c r="A8088" t="s">
        <v>1924</v>
      </c>
    </row>
    <row r="8089" spans="1:1" hidden="1" x14ac:dyDescent="0.2">
      <c r="A8089" t="s">
        <v>1936</v>
      </c>
    </row>
    <row r="8090" spans="1:1" hidden="1" x14ac:dyDescent="0.2">
      <c r="A8090" t="s">
        <v>3317</v>
      </c>
    </row>
    <row r="8091" spans="1:1" hidden="1" x14ac:dyDescent="0.2">
      <c r="A8091" t="s">
        <v>3330</v>
      </c>
    </row>
    <row r="8092" spans="1:1" hidden="1" x14ac:dyDescent="0.2">
      <c r="A8092" t="s">
        <v>1924</v>
      </c>
    </row>
    <row r="8093" spans="1:1" hidden="1" x14ac:dyDescent="0.2">
      <c r="A8093" t="s">
        <v>4646</v>
      </c>
    </row>
    <row r="8094" spans="1:1" hidden="1" x14ac:dyDescent="0.2">
      <c r="A8094" t="s">
        <v>1943</v>
      </c>
    </row>
    <row r="8095" spans="1:1" x14ac:dyDescent="0.2">
      <c r="A8095" t="s">
        <v>4647</v>
      </c>
    </row>
    <row r="8096" spans="1:1" hidden="1" x14ac:dyDescent="0.2">
      <c r="A8096" t="s">
        <v>3315</v>
      </c>
    </row>
    <row r="8097" spans="1:1" hidden="1" x14ac:dyDescent="0.2">
      <c r="A8097" t="s">
        <v>1922</v>
      </c>
    </row>
    <row r="8098" spans="1:1" hidden="1" x14ac:dyDescent="0.2">
      <c r="A8098" t="s">
        <v>3324</v>
      </c>
    </row>
    <row r="8099" spans="1:1" hidden="1" x14ac:dyDescent="0.2">
      <c r="A8099" t="s">
        <v>1924</v>
      </c>
    </row>
    <row r="8100" spans="1:1" hidden="1" x14ac:dyDescent="0.2">
      <c r="A8100" t="s">
        <v>1924</v>
      </c>
    </row>
    <row r="8101" spans="1:1" hidden="1" x14ac:dyDescent="0.2">
      <c r="A8101" t="s">
        <v>1936</v>
      </c>
    </row>
    <row r="8102" spans="1:1" hidden="1" x14ac:dyDescent="0.2">
      <c r="A8102" t="s">
        <v>3317</v>
      </c>
    </row>
    <row r="8103" spans="1:1" hidden="1" x14ac:dyDescent="0.2">
      <c r="A8103" t="s">
        <v>3330</v>
      </c>
    </row>
    <row r="8104" spans="1:1" hidden="1" x14ac:dyDescent="0.2">
      <c r="A8104" t="s">
        <v>1924</v>
      </c>
    </row>
    <row r="8105" spans="1:1" hidden="1" x14ac:dyDescent="0.2">
      <c r="A8105" t="s">
        <v>4648</v>
      </c>
    </row>
    <row r="8106" spans="1:1" hidden="1" x14ac:dyDescent="0.2">
      <c r="A8106" t="s">
        <v>1943</v>
      </c>
    </row>
    <row r="8107" spans="1:1" x14ac:dyDescent="0.2">
      <c r="A8107" t="s">
        <v>4649</v>
      </c>
    </row>
    <row r="8108" spans="1:1" hidden="1" x14ac:dyDescent="0.2">
      <c r="A8108" t="s">
        <v>3315</v>
      </c>
    </row>
    <row r="8109" spans="1:1" hidden="1" x14ac:dyDescent="0.2">
      <c r="A8109" t="s">
        <v>1922</v>
      </c>
    </row>
    <row r="8110" spans="1:1" hidden="1" x14ac:dyDescent="0.2">
      <c r="A8110" t="s">
        <v>3324</v>
      </c>
    </row>
    <row r="8111" spans="1:1" hidden="1" x14ac:dyDescent="0.2">
      <c r="A8111" t="s">
        <v>1924</v>
      </c>
    </row>
    <row r="8112" spans="1:1" hidden="1" x14ac:dyDescent="0.2">
      <c r="A8112" t="s">
        <v>1924</v>
      </c>
    </row>
    <row r="8113" spans="1:1" hidden="1" x14ac:dyDescent="0.2">
      <c r="A8113" t="s">
        <v>1936</v>
      </c>
    </row>
    <row r="8114" spans="1:1" hidden="1" x14ac:dyDescent="0.2">
      <c r="A8114" t="s">
        <v>3317</v>
      </c>
    </row>
    <row r="8115" spans="1:1" hidden="1" x14ac:dyDescent="0.2">
      <c r="A8115" t="s">
        <v>3330</v>
      </c>
    </row>
    <row r="8116" spans="1:1" hidden="1" x14ac:dyDescent="0.2">
      <c r="A8116" t="s">
        <v>1924</v>
      </c>
    </row>
    <row r="8117" spans="1:1" hidden="1" x14ac:dyDescent="0.2">
      <c r="A8117" t="s">
        <v>4650</v>
      </c>
    </row>
    <row r="8118" spans="1:1" hidden="1" x14ac:dyDescent="0.2">
      <c r="A8118" t="s">
        <v>1943</v>
      </c>
    </row>
    <row r="8119" spans="1:1" x14ac:dyDescent="0.2">
      <c r="A8119" t="s">
        <v>4651</v>
      </c>
    </row>
    <row r="8120" spans="1:1" hidden="1" x14ac:dyDescent="0.2">
      <c r="A8120" t="s">
        <v>3315</v>
      </c>
    </row>
    <row r="8121" spans="1:1" hidden="1" x14ac:dyDescent="0.2">
      <c r="A8121" t="s">
        <v>1922</v>
      </c>
    </row>
    <row r="8122" spans="1:1" hidden="1" x14ac:dyDescent="0.2">
      <c r="A8122" t="s">
        <v>3324</v>
      </c>
    </row>
    <row r="8123" spans="1:1" hidden="1" x14ac:dyDescent="0.2">
      <c r="A8123" t="s">
        <v>1924</v>
      </c>
    </row>
    <row r="8124" spans="1:1" hidden="1" x14ac:dyDescent="0.2">
      <c r="A8124" t="s">
        <v>1924</v>
      </c>
    </row>
    <row r="8125" spans="1:1" hidden="1" x14ac:dyDescent="0.2">
      <c r="A8125" t="s">
        <v>1936</v>
      </c>
    </row>
    <row r="8126" spans="1:1" hidden="1" x14ac:dyDescent="0.2">
      <c r="A8126" t="s">
        <v>3317</v>
      </c>
    </row>
    <row r="8127" spans="1:1" hidden="1" x14ac:dyDescent="0.2">
      <c r="A8127" t="s">
        <v>3330</v>
      </c>
    </row>
    <row r="8128" spans="1:1" hidden="1" x14ac:dyDescent="0.2">
      <c r="A8128" t="s">
        <v>1924</v>
      </c>
    </row>
    <row r="8129" spans="1:1" hidden="1" x14ac:dyDescent="0.2">
      <c r="A8129" t="s">
        <v>4652</v>
      </c>
    </row>
    <row r="8130" spans="1:1" hidden="1" x14ac:dyDescent="0.2">
      <c r="A8130" t="s">
        <v>1943</v>
      </c>
    </row>
    <row r="8131" spans="1:1" x14ac:dyDescent="0.2">
      <c r="A8131" t="s">
        <v>4653</v>
      </c>
    </row>
    <row r="8132" spans="1:1" hidden="1" x14ac:dyDescent="0.2">
      <c r="A8132" t="s">
        <v>3315</v>
      </c>
    </row>
    <row r="8133" spans="1:1" hidden="1" x14ac:dyDescent="0.2">
      <c r="A8133" t="s">
        <v>1922</v>
      </c>
    </row>
    <row r="8134" spans="1:1" hidden="1" x14ac:dyDescent="0.2">
      <c r="A8134" t="s">
        <v>3324</v>
      </c>
    </row>
    <row r="8135" spans="1:1" hidden="1" x14ac:dyDescent="0.2">
      <c r="A8135" t="s">
        <v>1924</v>
      </c>
    </row>
    <row r="8136" spans="1:1" hidden="1" x14ac:dyDescent="0.2">
      <c r="A8136" t="s">
        <v>1924</v>
      </c>
    </row>
    <row r="8137" spans="1:1" hidden="1" x14ac:dyDescent="0.2">
      <c r="A8137" t="s">
        <v>1936</v>
      </c>
    </row>
    <row r="8138" spans="1:1" hidden="1" x14ac:dyDescent="0.2">
      <c r="A8138" t="s">
        <v>3317</v>
      </c>
    </row>
    <row r="8139" spans="1:1" hidden="1" x14ac:dyDescent="0.2">
      <c r="A8139" t="s">
        <v>3330</v>
      </c>
    </row>
    <row r="8140" spans="1:1" hidden="1" x14ac:dyDescent="0.2">
      <c r="A8140" t="s">
        <v>1924</v>
      </c>
    </row>
    <row r="8141" spans="1:1" hidden="1" x14ac:dyDescent="0.2">
      <c r="A8141" t="s">
        <v>4654</v>
      </c>
    </row>
    <row r="8142" spans="1:1" hidden="1" x14ac:dyDescent="0.2">
      <c r="A8142" t="s">
        <v>2012</v>
      </c>
    </row>
    <row r="8143" spans="1:1" hidden="1" x14ac:dyDescent="0.2">
      <c r="A8143" t="s">
        <v>1920</v>
      </c>
    </row>
    <row r="8144" spans="1:1" hidden="1" x14ac:dyDescent="0.2">
      <c r="A8144" t="s">
        <v>4655</v>
      </c>
    </row>
    <row r="8145" spans="1:1" x14ac:dyDescent="0.2">
      <c r="A8145" t="s">
        <v>4656</v>
      </c>
    </row>
    <row r="8146" spans="1:1" hidden="1" x14ac:dyDescent="0.2">
      <c r="A8146" t="s">
        <v>3315</v>
      </c>
    </row>
    <row r="8147" spans="1:1" hidden="1" x14ac:dyDescent="0.2">
      <c r="A8147" t="s">
        <v>1922</v>
      </c>
    </row>
    <row r="8148" spans="1:1" hidden="1" x14ac:dyDescent="0.2">
      <c r="A8148" t="s">
        <v>3324</v>
      </c>
    </row>
    <row r="8149" spans="1:1" hidden="1" x14ac:dyDescent="0.2">
      <c r="A8149" t="s">
        <v>1924</v>
      </c>
    </row>
    <row r="8150" spans="1:1" hidden="1" x14ac:dyDescent="0.2">
      <c r="A8150" t="s">
        <v>1924</v>
      </c>
    </row>
    <row r="8151" spans="1:1" hidden="1" x14ac:dyDescent="0.2">
      <c r="A8151" t="s">
        <v>1936</v>
      </c>
    </row>
    <row r="8152" spans="1:1" hidden="1" x14ac:dyDescent="0.2">
      <c r="A8152" t="s">
        <v>3317</v>
      </c>
    </row>
    <row r="8153" spans="1:1" hidden="1" x14ac:dyDescent="0.2">
      <c r="A8153" t="s">
        <v>3330</v>
      </c>
    </row>
    <row r="8154" spans="1:1" hidden="1" x14ac:dyDescent="0.2">
      <c r="A8154" t="s">
        <v>1924</v>
      </c>
    </row>
    <row r="8155" spans="1:1" hidden="1" x14ac:dyDescent="0.2">
      <c r="A8155" t="s">
        <v>4657</v>
      </c>
    </row>
    <row r="8156" spans="1:1" hidden="1" x14ac:dyDescent="0.2">
      <c r="A8156" t="s">
        <v>1943</v>
      </c>
    </row>
    <row r="8157" spans="1:1" x14ac:dyDescent="0.2">
      <c r="A8157" t="s">
        <v>4658</v>
      </c>
    </row>
    <row r="8158" spans="1:1" hidden="1" x14ac:dyDescent="0.2">
      <c r="A8158" t="s">
        <v>3315</v>
      </c>
    </row>
    <row r="8159" spans="1:1" hidden="1" x14ac:dyDescent="0.2">
      <c r="A8159" t="s">
        <v>1922</v>
      </c>
    </row>
    <row r="8160" spans="1:1" hidden="1" x14ac:dyDescent="0.2">
      <c r="A8160" t="s">
        <v>3324</v>
      </c>
    </row>
    <row r="8161" spans="1:1" hidden="1" x14ac:dyDescent="0.2">
      <c r="A8161" t="s">
        <v>1924</v>
      </c>
    </row>
    <row r="8162" spans="1:1" hidden="1" x14ac:dyDescent="0.2">
      <c r="A8162" t="s">
        <v>1924</v>
      </c>
    </row>
    <row r="8163" spans="1:1" hidden="1" x14ac:dyDescent="0.2">
      <c r="A8163" t="s">
        <v>1936</v>
      </c>
    </row>
    <row r="8164" spans="1:1" hidden="1" x14ac:dyDescent="0.2">
      <c r="A8164" t="s">
        <v>3317</v>
      </c>
    </row>
    <row r="8165" spans="1:1" hidden="1" x14ac:dyDescent="0.2">
      <c r="A8165" t="s">
        <v>3330</v>
      </c>
    </row>
    <row r="8166" spans="1:1" hidden="1" x14ac:dyDescent="0.2">
      <c r="A8166" t="s">
        <v>1924</v>
      </c>
    </row>
    <row r="8167" spans="1:1" hidden="1" x14ac:dyDescent="0.2">
      <c r="A8167" t="s">
        <v>4659</v>
      </c>
    </row>
    <row r="8168" spans="1:1" hidden="1" x14ac:dyDescent="0.2">
      <c r="A8168" t="s">
        <v>1943</v>
      </c>
    </row>
    <row r="8169" spans="1:1" x14ac:dyDescent="0.2">
      <c r="A8169" t="s">
        <v>4660</v>
      </c>
    </row>
    <row r="8170" spans="1:1" hidden="1" x14ac:dyDescent="0.2">
      <c r="A8170" t="s">
        <v>3315</v>
      </c>
    </row>
    <row r="8171" spans="1:1" hidden="1" x14ac:dyDescent="0.2">
      <c r="A8171" t="s">
        <v>1922</v>
      </c>
    </row>
    <row r="8172" spans="1:1" hidden="1" x14ac:dyDescent="0.2">
      <c r="A8172" t="s">
        <v>3324</v>
      </c>
    </row>
    <row r="8173" spans="1:1" hidden="1" x14ac:dyDescent="0.2">
      <c r="A8173" t="s">
        <v>1924</v>
      </c>
    </row>
    <row r="8174" spans="1:1" hidden="1" x14ac:dyDescent="0.2">
      <c r="A8174" t="s">
        <v>1924</v>
      </c>
    </row>
    <row r="8175" spans="1:1" hidden="1" x14ac:dyDescent="0.2">
      <c r="A8175" t="s">
        <v>1936</v>
      </c>
    </row>
    <row r="8176" spans="1:1" hidden="1" x14ac:dyDescent="0.2">
      <c r="A8176" t="s">
        <v>3317</v>
      </c>
    </row>
    <row r="8177" spans="1:1" hidden="1" x14ac:dyDescent="0.2">
      <c r="A8177" t="s">
        <v>3330</v>
      </c>
    </row>
    <row r="8178" spans="1:1" hidden="1" x14ac:dyDescent="0.2">
      <c r="A8178" t="s">
        <v>1924</v>
      </c>
    </row>
    <row r="8179" spans="1:1" hidden="1" x14ac:dyDescent="0.2">
      <c r="A8179" t="s">
        <v>4661</v>
      </c>
    </row>
    <row r="8180" spans="1:1" hidden="1" x14ac:dyDescent="0.2">
      <c r="A8180" t="s">
        <v>1943</v>
      </c>
    </row>
    <row r="8181" spans="1:1" x14ac:dyDescent="0.2">
      <c r="A8181" t="s">
        <v>4662</v>
      </c>
    </row>
    <row r="8182" spans="1:1" hidden="1" x14ac:dyDescent="0.2">
      <c r="A8182" t="s">
        <v>3315</v>
      </c>
    </row>
    <row r="8183" spans="1:1" hidden="1" x14ac:dyDescent="0.2">
      <c r="A8183" t="s">
        <v>1922</v>
      </c>
    </row>
    <row r="8184" spans="1:1" hidden="1" x14ac:dyDescent="0.2">
      <c r="A8184" t="s">
        <v>3324</v>
      </c>
    </row>
    <row r="8185" spans="1:1" hidden="1" x14ac:dyDescent="0.2">
      <c r="A8185" t="s">
        <v>1924</v>
      </c>
    </row>
    <row r="8186" spans="1:1" hidden="1" x14ac:dyDescent="0.2">
      <c r="A8186" t="s">
        <v>1924</v>
      </c>
    </row>
    <row r="8187" spans="1:1" hidden="1" x14ac:dyDescent="0.2">
      <c r="A8187" t="s">
        <v>1936</v>
      </c>
    </row>
    <row r="8188" spans="1:1" hidden="1" x14ac:dyDescent="0.2">
      <c r="A8188" t="s">
        <v>3317</v>
      </c>
    </row>
    <row r="8189" spans="1:1" hidden="1" x14ac:dyDescent="0.2">
      <c r="A8189" t="s">
        <v>3330</v>
      </c>
    </row>
    <row r="8190" spans="1:1" hidden="1" x14ac:dyDescent="0.2">
      <c r="A8190" t="s">
        <v>1924</v>
      </c>
    </row>
    <row r="8191" spans="1:1" hidden="1" x14ac:dyDescent="0.2">
      <c r="A8191" t="s">
        <v>4663</v>
      </c>
    </row>
    <row r="8192" spans="1:1" hidden="1" x14ac:dyDescent="0.2">
      <c r="A8192" t="s">
        <v>1943</v>
      </c>
    </row>
    <row r="8193" spans="1:1" x14ac:dyDescent="0.2">
      <c r="A8193" t="s">
        <v>4664</v>
      </c>
    </row>
    <row r="8194" spans="1:1" hidden="1" x14ac:dyDescent="0.2">
      <c r="A8194" t="s">
        <v>3315</v>
      </c>
    </row>
    <row r="8195" spans="1:1" hidden="1" x14ac:dyDescent="0.2">
      <c r="A8195" t="s">
        <v>1922</v>
      </c>
    </row>
    <row r="8196" spans="1:1" hidden="1" x14ac:dyDescent="0.2">
      <c r="A8196" t="s">
        <v>3324</v>
      </c>
    </row>
    <row r="8197" spans="1:1" hidden="1" x14ac:dyDescent="0.2">
      <c r="A8197" t="s">
        <v>1924</v>
      </c>
    </row>
    <row r="8198" spans="1:1" hidden="1" x14ac:dyDescent="0.2">
      <c r="A8198" t="s">
        <v>1924</v>
      </c>
    </row>
    <row r="8199" spans="1:1" hidden="1" x14ac:dyDescent="0.2">
      <c r="A8199" t="s">
        <v>1936</v>
      </c>
    </row>
    <row r="8200" spans="1:1" hidden="1" x14ac:dyDescent="0.2">
      <c r="A8200" t="s">
        <v>3317</v>
      </c>
    </row>
    <row r="8201" spans="1:1" hidden="1" x14ac:dyDescent="0.2">
      <c r="A8201" t="s">
        <v>3330</v>
      </c>
    </row>
    <row r="8202" spans="1:1" hidden="1" x14ac:dyDescent="0.2">
      <c r="A8202" t="s">
        <v>1924</v>
      </c>
    </row>
    <row r="8203" spans="1:1" hidden="1" x14ac:dyDescent="0.2">
      <c r="A8203" t="s">
        <v>4665</v>
      </c>
    </row>
    <row r="8204" spans="1:1" hidden="1" x14ac:dyDescent="0.2">
      <c r="A8204" t="s">
        <v>1943</v>
      </c>
    </row>
    <row r="8205" spans="1:1" x14ac:dyDescent="0.2">
      <c r="A8205" t="s">
        <v>4666</v>
      </c>
    </row>
    <row r="8206" spans="1:1" hidden="1" x14ac:dyDescent="0.2">
      <c r="A8206" t="s">
        <v>3315</v>
      </c>
    </row>
    <row r="8207" spans="1:1" hidden="1" x14ac:dyDescent="0.2">
      <c r="A8207" t="s">
        <v>1922</v>
      </c>
    </row>
    <row r="8208" spans="1:1" hidden="1" x14ac:dyDescent="0.2">
      <c r="A8208" t="s">
        <v>3324</v>
      </c>
    </row>
    <row r="8209" spans="1:1" hidden="1" x14ac:dyDescent="0.2">
      <c r="A8209" t="s">
        <v>1924</v>
      </c>
    </row>
    <row r="8210" spans="1:1" hidden="1" x14ac:dyDescent="0.2">
      <c r="A8210" t="s">
        <v>1924</v>
      </c>
    </row>
    <row r="8211" spans="1:1" hidden="1" x14ac:dyDescent="0.2">
      <c r="A8211" t="s">
        <v>1936</v>
      </c>
    </row>
    <row r="8212" spans="1:1" hidden="1" x14ac:dyDescent="0.2">
      <c r="A8212" t="s">
        <v>3317</v>
      </c>
    </row>
    <row r="8213" spans="1:1" hidden="1" x14ac:dyDescent="0.2">
      <c r="A8213" t="s">
        <v>3325</v>
      </c>
    </row>
    <row r="8214" spans="1:1" hidden="1" x14ac:dyDescent="0.2">
      <c r="A8214" t="s">
        <v>1924</v>
      </c>
    </row>
    <row r="8215" spans="1:1" hidden="1" x14ac:dyDescent="0.2">
      <c r="A8215" t="s">
        <v>4667</v>
      </c>
    </row>
    <row r="8216" spans="1:1" hidden="1" x14ac:dyDescent="0.2">
      <c r="A8216" t="s">
        <v>1943</v>
      </c>
    </row>
    <row r="8217" spans="1:1" x14ac:dyDescent="0.2">
      <c r="A8217" t="s">
        <v>4668</v>
      </c>
    </row>
    <row r="8218" spans="1:1" hidden="1" x14ac:dyDescent="0.2">
      <c r="A8218" t="s">
        <v>3315</v>
      </c>
    </row>
    <row r="8219" spans="1:1" hidden="1" x14ac:dyDescent="0.2">
      <c r="A8219" t="s">
        <v>1922</v>
      </c>
    </row>
    <row r="8220" spans="1:1" hidden="1" x14ac:dyDescent="0.2">
      <c r="A8220" t="s">
        <v>3324</v>
      </c>
    </row>
    <row r="8221" spans="1:1" hidden="1" x14ac:dyDescent="0.2">
      <c r="A8221" t="s">
        <v>1924</v>
      </c>
    </row>
    <row r="8222" spans="1:1" hidden="1" x14ac:dyDescent="0.2">
      <c r="A8222" t="s">
        <v>1924</v>
      </c>
    </row>
    <row r="8223" spans="1:1" hidden="1" x14ac:dyDescent="0.2">
      <c r="A8223" t="s">
        <v>1936</v>
      </c>
    </row>
    <row r="8224" spans="1:1" hidden="1" x14ac:dyDescent="0.2">
      <c r="A8224" t="s">
        <v>3317</v>
      </c>
    </row>
    <row r="8225" spans="1:1" hidden="1" x14ac:dyDescent="0.2">
      <c r="A8225" t="s">
        <v>3330</v>
      </c>
    </row>
    <row r="8226" spans="1:1" hidden="1" x14ac:dyDescent="0.2">
      <c r="A8226" t="s">
        <v>1924</v>
      </c>
    </row>
    <row r="8227" spans="1:1" hidden="1" x14ac:dyDescent="0.2">
      <c r="A8227" t="s">
        <v>4669</v>
      </c>
    </row>
    <row r="8228" spans="1:1" hidden="1" x14ac:dyDescent="0.2">
      <c r="A8228" t="s">
        <v>1943</v>
      </c>
    </row>
    <row r="8229" spans="1:1" x14ac:dyDescent="0.2">
      <c r="A8229" t="s">
        <v>4670</v>
      </c>
    </row>
    <row r="8230" spans="1:1" hidden="1" x14ac:dyDescent="0.2">
      <c r="A8230" t="s">
        <v>3315</v>
      </c>
    </row>
    <row r="8231" spans="1:1" hidden="1" x14ac:dyDescent="0.2">
      <c r="A8231" t="s">
        <v>1922</v>
      </c>
    </row>
    <row r="8232" spans="1:1" hidden="1" x14ac:dyDescent="0.2">
      <c r="A8232" t="s">
        <v>3324</v>
      </c>
    </row>
    <row r="8233" spans="1:1" hidden="1" x14ac:dyDescent="0.2">
      <c r="A8233" t="s">
        <v>1924</v>
      </c>
    </row>
    <row r="8234" spans="1:1" hidden="1" x14ac:dyDescent="0.2">
      <c r="A8234" t="s">
        <v>1924</v>
      </c>
    </row>
    <row r="8235" spans="1:1" hidden="1" x14ac:dyDescent="0.2">
      <c r="A8235" t="s">
        <v>1936</v>
      </c>
    </row>
    <row r="8236" spans="1:1" hidden="1" x14ac:dyDescent="0.2">
      <c r="A8236" t="s">
        <v>3317</v>
      </c>
    </row>
    <row r="8237" spans="1:1" hidden="1" x14ac:dyDescent="0.2">
      <c r="A8237" t="s">
        <v>3330</v>
      </c>
    </row>
    <row r="8238" spans="1:1" hidden="1" x14ac:dyDescent="0.2">
      <c r="A8238" t="s">
        <v>1924</v>
      </c>
    </row>
    <row r="8239" spans="1:1" hidden="1" x14ac:dyDescent="0.2">
      <c r="A8239" t="s">
        <v>4671</v>
      </c>
    </row>
    <row r="8240" spans="1:1" hidden="1" x14ac:dyDescent="0.2">
      <c r="A8240" t="s">
        <v>1943</v>
      </c>
    </row>
    <row r="8241" spans="1:1" x14ac:dyDescent="0.2">
      <c r="A8241" t="s">
        <v>4672</v>
      </c>
    </row>
    <row r="8242" spans="1:1" hidden="1" x14ac:dyDescent="0.2">
      <c r="A8242" t="s">
        <v>3315</v>
      </c>
    </row>
    <row r="8243" spans="1:1" hidden="1" x14ac:dyDescent="0.2">
      <c r="A8243" t="s">
        <v>1922</v>
      </c>
    </row>
    <row r="8244" spans="1:1" hidden="1" x14ac:dyDescent="0.2">
      <c r="A8244" t="s">
        <v>3324</v>
      </c>
    </row>
    <row r="8245" spans="1:1" hidden="1" x14ac:dyDescent="0.2">
      <c r="A8245" t="s">
        <v>1924</v>
      </c>
    </row>
    <row r="8246" spans="1:1" hidden="1" x14ac:dyDescent="0.2">
      <c r="A8246" t="s">
        <v>1924</v>
      </c>
    </row>
    <row r="8247" spans="1:1" hidden="1" x14ac:dyDescent="0.2">
      <c r="A8247" t="s">
        <v>1936</v>
      </c>
    </row>
    <row r="8248" spans="1:1" hidden="1" x14ac:dyDescent="0.2">
      <c r="A8248" t="s">
        <v>3317</v>
      </c>
    </row>
    <row r="8249" spans="1:1" hidden="1" x14ac:dyDescent="0.2">
      <c r="A8249" t="s">
        <v>3330</v>
      </c>
    </row>
    <row r="8250" spans="1:1" hidden="1" x14ac:dyDescent="0.2">
      <c r="A8250" t="s">
        <v>1924</v>
      </c>
    </row>
    <row r="8251" spans="1:1" hidden="1" x14ac:dyDescent="0.2">
      <c r="A8251" t="s">
        <v>4673</v>
      </c>
    </row>
    <row r="8252" spans="1:1" hidden="1" x14ac:dyDescent="0.2">
      <c r="A8252" t="s">
        <v>1943</v>
      </c>
    </row>
    <row r="8253" spans="1:1" x14ac:dyDescent="0.2">
      <c r="A8253" t="s">
        <v>4674</v>
      </c>
    </row>
    <row r="8254" spans="1:1" hidden="1" x14ac:dyDescent="0.2">
      <c r="A8254" t="s">
        <v>3315</v>
      </c>
    </row>
    <row r="8255" spans="1:1" hidden="1" x14ac:dyDescent="0.2">
      <c r="A8255" t="s">
        <v>1922</v>
      </c>
    </row>
    <row r="8256" spans="1:1" hidden="1" x14ac:dyDescent="0.2">
      <c r="A8256" t="s">
        <v>3324</v>
      </c>
    </row>
    <row r="8257" spans="1:1" hidden="1" x14ac:dyDescent="0.2">
      <c r="A8257" t="s">
        <v>1924</v>
      </c>
    </row>
    <row r="8258" spans="1:1" hidden="1" x14ac:dyDescent="0.2">
      <c r="A8258" t="s">
        <v>1924</v>
      </c>
    </row>
    <row r="8259" spans="1:1" hidden="1" x14ac:dyDescent="0.2">
      <c r="A8259" t="s">
        <v>1936</v>
      </c>
    </row>
    <row r="8260" spans="1:1" hidden="1" x14ac:dyDescent="0.2">
      <c r="A8260" t="s">
        <v>3317</v>
      </c>
    </row>
    <row r="8261" spans="1:1" hidden="1" x14ac:dyDescent="0.2">
      <c r="A8261" t="s">
        <v>3330</v>
      </c>
    </row>
    <row r="8262" spans="1:1" hidden="1" x14ac:dyDescent="0.2">
      <c r="A8262" t="s">
        <v>1924</v>
      </c>
    </row>
    <row r="8263" spans="1:1" hidden="1" x14ac:dyDescent="0.2">
      <c r="A8263" t="s">
        <v>4675</v>
      </c>
    </row>
    <row r="8264" spans="1:1" hidden="1" x14ac:dyDescent="0.2">
      <c r="A8264" t="s">
        <v>1943</v>
      </c>
    </row>
    <row r="8265" spans="1:1" x14ac:dyDescent="0.2">
      <c r="A8265" t="s">
        <v>4676</v>
      </c>
    </row>
    <row r="8266" spans="1:1" hidden="1" x14ac:dyDescent="0.2">
      <c r="A8266" t="s">
        <v>3315</v>
      </c>
    </row>
    <row r="8267" spans="1:1" hidden="1" x14ac:dyDescent="0.2">
      <c r="A8267" t="s">
        <v>1922</v>
      </c>
    </row>
    <row r="8268" spans="1:1" hidden="1" x14ac:dyDescent="0.2">
      <c r="A8268" t="s">
        <v>3324</v>
      </c>
    </row>
    <row r="8269" spans="1:1" hidden="1" x14ac:dyDescent="0.2">
      <c r="A8269" t="s">
        <v>1924</v>
      </c>
    </row>
    <row r="8270" spans="1:1" hidden="1" x14ac:dyDescent="0.2">
      <c r="A8270" t="s">
        <v>1924</v>
      </c>
    </row>
    <row r="8271" spans="1:1" hidden="1" x14ac:dyDescent="0.2">
      <c r="A8271" t="s">
        <v>1936</v>
      </c>
    </row>
    <row r="8272" spans="1:1" hidden="1" x14ac:dyDescent="0.2">
      <c r="A8272" t="s">
        <v>3317</v>
      </c>
    </row>
    <row r="8273" spans="1:1" hidden="1" x14ac:dyDescent="0.2">
      <c r="A8273" t="s">
        <v>3330</v>
      </c>
    </row>
    <row r="8274" spans="1:1" hidden="1" x14ac:dyDescent="0.2">
      <c r="A8274" t="s">
        <v>1924</v>
      </c>
    </row>
    <row r="8275" spans="1:1" hidden="1" x14ac:dyDescent="0.2">
      <c r="A8275" t="s">
        <v>4677</v>
      </c>
    </row>
    <row r="8276" spans="1:1" hidden="1" x14ac:dyDescent="0.2">
      <c r="A8276" t="s">
        <v>1943</v>
      </c>
    </row>
    <row r="8277" spans="1:1" x14ac:dyDescent="0.2">
      <c r="A8277" t="s">
        <v>4678</v>
      </c>
    </row>
    <row r="8278" spans="1:1" hidden="1" x14ac:dyDescent="0.2">
      <c r="A8278" t="s">
        <v>3315</v>
      </c>
    </row>
    <row r="8279" spans="1:1" hidden="1" x14ac:dyDescent="0.2">
      <c r="A8279" t="s">
        <v>1922</v>
      </c>
    </row>
    <row r="8280" spans="1:1" hidden="1" x14ac:dyDescent="0.2">
      <c r="A8280" t="s">
        <v>3324</v>
      </c>
    </row>
    <row r="8281" spans="1:1" hidden="1" x14ac:dyDescent="0.2">
      <c r="A8281" t="s">
        <v>1924</v>
      </c>
    </row>
    <row r="8282" spans="1:1" hidden="1" x14ac:dyDescent="0.2">
      <c r="A8282" t="s">
        <v>1924</v>
      </c>
    </row>
    <row r="8283" spans="1:1" hidden="1" x14ac:dyDescent="0.2">
      <c r="A8283" t="s">
        <v>1936</v>
      </c>
    </row>
    <row r="8284" spans="1:1" hidden="1" x14ac:dyDescent="0.2">
      <c r="A8284" t="s">
        <v>3317</v>
      </c>
    </row>
    <row r="8285" spans="1:1" hidden="1" x14ac:dyDescent="0.2">
      <c r="A8285" t="s">
        <v>3325</v>
      </c>
    </row>
    <row r="8286" spans="1:1" hidden="1" x14ac:dyDescent="0.2">
      <c r="A8286" t="s">
        <v>1924</v>
      </c>
    </row>
    <row r="8287" spans="1:1" hidden="1" x14ac:dyDescent="0.2">
      <c r="A8287" t="s">
        <v>4679</v>
      </c>
    </row>
    <row r="8288" spans="1:1" hidden="1" x14ac:dyDescent="0.2">
      <c r="A8288" t="s">
        <v>1943</v>
      </c>
    </row>
    <row r="8289" spans="1:1" x14ac:dyDescent="0.2">
      <c r="A8289" t="s">
        <v>4680</v>
      </c>
    </row>
    <row r="8290" spans="1:1" hidden="1" x14ac:dyDescent="0.2">
      <c r="A8290" t="s">
        <v>3315</v>
      </c>
    </row>
    <row r="8291" spans="1:1" hidden="1" x14ac:dyDescent="0.2">
      <c r="A8291" t="s">
        <v>1922</v>
      </c>
    </row>
    <row r="8292" spans="1:1" hidden="1" x14ac:dyDescent="0.2">
      <c r="A8292" t="s">
        <v>3324</v>
      </c>
    </row>
    <row r="8293" spans="1:1" hidden="1" x14ac:dyDescent="0.2">
      <c r="A8293" t="s">
        <v>1924</v>
      </c>
    </row>
    <row r="8294" spans="1:1" hidden="1" x14ac:dyDescent="0.2">
      <c r="A8294" t="s">
        <v>1924</v>
      </c>
    </row>
    <row r="8295" spans="1:1" hidden="1" x14ac:dyDescent="0.2">
      <c r="A8295" t="s">
        <v>1936</v>
      </c>
    </row>
    <row r="8296" spans="1:1" hidden="1" x14ac:dyDescent="0.2">
      <c r="A8296" t="s">
        <v>3317</v>
      </c>
    </row>
    <row r="8297" spans="1:1" hidden="1" x14ac:dyDescent="0.2">
      <c r="A8297" t="s">
        <v>3330</v>
      </c>
    </row>
    <row r="8298" spans="1:1" hidden="1" x14ac:dyDescent="0.2">
      <c r="A8298" t="s">
        <v>1924</v>
      </c>
    </row>
    <row r="8299" spans="1:1" hidden="1" x14ac:dyDescent="0.2">
      <c r="A8299" t="s">
        <v>4681</v>
      </c>
    </row>
    <row r="8300" spans="1:1" hidden="1" x14ac:dyDescent="0.2">
      <c r="A8300" t="s">
        <v>1943</v>
      </c>
    </row>
    <row r="8301" spans="1:1" x14ac:dyDescent="0.2">
      <c r="A8301" t="s">
        <v>4682</v>
      </c>
    </row>
    <row r="8302" spans="1:1" hidden="1" x14ac:dyDescent="0.2">
      <c r="A8302" t="s">
        <v>3315</v>
      </c>
    </row>
    <row r="8303" spans="1:1" hidden="1" x14ac:dyDescent="0.2">
      <c r="A8303" t="s">
        <v>1922</v>
      </c>
    </row>
    <row r="8304" spans="1:1" hidden="1" x14ac:dyDescent="0.2">
      <c r="A8304" t="s">
        <v>3324</v>
      </c>
    </row>
    <row r="8305" spans="1:1" hidden="1" x14ac:dyDescent="0.2">
      <c r="A8305" t="s">
        <v>1924</v>
      </c>
    </row>
    <row r="8306" spans="1:1" hidden="1" x14ac:dyDescent="0.2">
      <c r="A8306" t="s">
        <v>1924</v>
      </c>
    </row>
    <row r="8307" spans="1:1" hidden="1" x14ac:dyDescent="0.2">
      <c r="A8307" t="s">
        <v>1936</v>
      </c>
    </row>
    <row r="8308" spans="1:1" hidden="1" x14ac:dyDescent="0.2">
      <c r="A8308" t="s">
        <v>3317</v>
      </c>
    </row>
    <row r="8309" spans="1:1" hidden="1" x14ac:dyDescent="0.2">
      <c r="A8309" t="s">
        <v>3330</v>
      </c>
    </row>
    <row r="8310" spans="1:1" hidden="1" x14ac:dyDescent="0.2">
      <c r="A8310" t="s">
        <v>1924</v>
      </c>
    </row>
    <row r="8311" spans="1:1" hidden="1" x14ac:dyDescent="0.2">
      <c r="A8311" t="s">
        <v>4683</v>
      </c>
    </row>
    <row r="8312" spans="1:1" hidden="1" x14ac:dyDescent="0.2">
      <c r="A8312" t="s">
        <v>1943</v>
      </c>
    </row>
    <row r="8313" spans="1:1" x14ac:dyDescent="0.2">
      <c r="A8313" t="s">
        <v>4684</v>
      </c>
    </row>
    <row r="8314" spans="1:1" hidden="1" x14ac:dyDescent="0.2">
      <c r="A8314" t="s">
        <v>3315</v>
      </c>
    </row>
    <row r="8315" spans="1:1" hidden="1" x14ac:dyDescent="0.2">
      <c r="A8315" t="s">
        <v>1922</v>
      </c>
    </row>
    <row r="8316" spans="1:1" hidden="1" x14ac:dyDescent="0.2">
      <c r="A8316" t="s">
        <v>3324</v>
      </c>
    </row>
    <row r="8317" spans="1:1" hidden="1" x14ac:dyDescent="0.2">
      <c r="A8317" t="s">
        <v>1924</v>
      </c>
    </row>
    <row r="8318" spans="1:1" hidden="1" x14ac:dyDescent="0.2">
      <c r="A8318" t="s">
        <v>1924</v>
      </c>
    </row>
    <row r="8319" spans="1:1" hidden="1" x14ac:dyDescent="0.2">
      <c r="A8319" t="s">
        <v>1936</v>
      </c>
    </row>
    <row r="8320" spans="1:1" hidden="1" x14ac:dyDescent="0.2">
      <c r="A8320" t="s">
        <v>3317</v>
      </c>
    </row>
    <row r="8321" spans="1:1" hidden="1" x14ac:dyDescent="0.2">
      <c r="A8321" t="s">
        <v>3330</v>
      </c>
    </row>
    <row r="8322" spans="1:1" hidden="1" x14ac:dyDescent="0.2">
      <c r="A8322" t="s">
        <v>1924</v>
      </c>
    </row>
    <row r="8323" spans="1:1" hidden="1" x14ac:dyDescent="0.2">
      <c r="A8323" t="s">
        <v>4685</v>
      </c>
    </row>
    <row r="8324" spans="1:1" hidden="1" x14ac:dyDescent="0.2">
      <c r="A8324" t="s">
        <v>1943</v>
      </c>
    </row>
    <row r="8325" spans="1:1" x14ac:dyDescent="0.2">
      <c r="A8325" t="s">
        <v>4686</v>
      </c>
    </row>
    <row r="8326" spans="1:1" hidden="1" x14ac:dyDescent="0.2">
      <c r="A8326" t="s">
        <v>3315</v>
      </c>
    </row>
    <row r="8327" spans="1:1" hidden="1" x14ac:dyDescent="0.2">
      <c r="A8327" t="s">
        <v>1922</v>
      </c>
    </row>
    <row r="8328" spans="1:1" hidden="1" x14ac:dyDescent="0.2">
      <c r="A8328" t="s">
        <v>3324</v>
      </c>
    </row>
    <row r="8329" spans="1:1" hidden="1" x14ac:dyDescent="0.2">
      <c r="A8329" t="s">
        <v>1924</v>
      </c>
    </row>
    <row r="8330" spans="1:1" hidden="1" x14ac:dyDescent="0.2">
      <c r="A8330" t="s">
        <v>1924</v>
      </c>
    </row>
    <row r="8331" spans="1:1" hidden="1" x14ac:dyDescent="0.2">
      <c r="A8331" t="s">
        <v>1936</v>
      </c>
    </row>
    <row r="8332" spans="1:1" hidden="1" x14ac:dyDescent="0.2">
      <c r="A8332" t="s">
        <v>3317</v>
      </c>
    </row>
    <row r="8333" spans="1:1" hidden="1" x14ac:dyDescent="0.2">
      <c r="A8333" t="s">
        <v>3330</v>
      </c>
    </row>
    <row r="8334" spans="1:1" hidden="1" x14ac:dyDescent="0.2">
      <c r="A8334" t="s">
        <v>1924</v>
      </c>
    </row>
    <row r="8335" spans="1:1" hidden="1" x14ac:dyDescent="0.2">
      <c r="A8335" t="s">
        <v>4687</v>
      </c>
    </row>
    <row r="8336" spans="1:1" hidden="1" x14ac:dyDescent="0.2">
      <c r="A8336" t="s">
        <v>2012</v>
      </c>
    </row>
    <row r="8337" spans="1:1" hidden="1" x14ac:dyDescent="0.2">
      <c r="A8337" t="s">
        <v>1920</v>
      </c>
    </row>
    <row r="8338" spans="1:1" hidden="1" x14ac:dyDescent="0.2">
      <c r="A8338" t="s">
        <v>4688</v>
      </c>
    </row>
    <row r="8339" spans="1:1" x14ac:dyDescent="0.2">
      <c r="A8339" t="s">
        <v>4689</v>
      </c>
    </row>
    <row r="8340" spans="1:1" hidden="1" x14ac:dyDescent="0.2">
      <c r="A8340" t="s">
        <v>3315</v>
      </c>
    </row>
    <row r="8341" spans="1:1" hidden="1" x14ac:dyDescent="0.2">
      <c r="A8341" t="s">
        <v>1922</v>
      </c>
    </row>
    <row r="8342" spans="1:1" hidden="1" x14ac:dyDescent="0.2">
      <c r="A8342" t="s">
        <v>3316</v>
      </c>
    </row>
    <row r="8343" spans="1:1" hidden="1" x14ac:dyDescent="0.2">
      <c r="A8343" t="s">
        <v>1924</v>
      </c>
    </row>
    <row r="8344" spans="1:1" hidden="1" x14ac:dyDescent="0.2">
      <c r="A8344" t="s">
        <v>1924</v>
      </c>
    </row>
    <row r="8345" spans="1:1" hidden="1" x14ac:dyDescent="0.2">
      <c r="A8345" t="s">
        <v>1936</v>
      </c>
    </row>
    <row r="8346" spans="1:1" hidden="1" x14ac:dyDescent="0.2">
      <c r="A8346" t="s">
        <v>3317</v>
      </c>
    </row>
    <row r="8347" spans="1:1" hidden="1" x14ac:dyDescent="0.2">
      <c r="A8347" t="s">
        <v>3321</v>
      </c>
    </row>
    <row r="8348" spans="1:1" hidden="1" x14ac:dyDescent="0.2">
      <c r="A8348" t="s">
        <v>1924</v>
      </c>
    </row>
    <row r="8349" spans="1:1" hidden="1" x14ac:dyDescent="0.2">
      <c r="A8349" t="s">
        <v>4690</v>
      </c>
    </row>
    <row r="8350" spans="1:1" hidden="1" x14ac:dyDescent="0.2">
      <c r="A8350" t="s">
        <v>1943</v>
      </c>
    </row>
    <row r="8351" spans="1:1" x14ac:dyDescent="0.2">
      <c r="A8351" t="s">
        <v>4691</v>
      </c>
    </row>
    <row r="8352" spans="1:1" hidden="1" x14ac:dyDescent="0.2">
      <c r="A8352" t="s">
        <v>3315</v>
      </c>
    </row>
    <row r="8353" spans="1:1" hidden="1" x14ac:dyDescent="0.2">
      <c r="A8353" t="s">
        <v>1922</v>
      </c>
    </row>
    <row r="8354" spans="1:1" hidden="1" x14ac:dyDescent="0.2">
      <c r="A8354" t="s">
        <v>3324</v>
      </c>
    </row>
    <row r="8355" spans="1:1" hidden="1" x14ac:dyDescent="0.2">
      <c r="A8355" t="s">
        <v>1924</v>
      </c>
    </row>
    <row r="8356" spans="1:1" hidden="1" x14ac:dyDescent="0.2">
      <c r="A8356" t="s">
        <v>1924</v>
      </c>
    </row>
    <row r="8357" spans="1:1" hidden="1" x14ac:dyDescent="0.2">
      <c r="A8357" t="s">
        <v>1936</v>
      </c>
    </row>
    <row r="8358" spans="1:1" hidden="1" x14ac:dyDescent="0.2">
      <c r="A8358" t="s">
        <v>3317</v>
      </c>
    </row>
    <row r="8359" spans="1:1" hidden="1" x14ac:dyDescent="0.2">
      <c r="A8359" t="s">
        <v>3330</v>
      </c>
    </row>
    <row r="8360" spans="1:1" hidden="1" x14ac:dyDescent="0.2">
      <c r="A8360" t="s">
        <v>1924</v>
      </c>
    </row>
    <row r="8361" spans="1:1" hidden="1" x14ac:dyDescent="0.2">
      <c r="A8361" t="s">
        <v>4692</v>
      </c>
    </row>
    <row r="8362" spans="1:1" hidden="1" x14ac:dyDescent="0.2">
      <c r="A8362" t="s">
        <v>1943</v>
      </c>
    </row>
    <row r="8363" spans="1:1" x14ac:dyDescent="0.2">
      <c r="A8363" t="s">
        <v>4693</v>
      </c>
    </row>
    <row r="8364" spans="1:1" hidden="1" x14ac:dyDescent="0.2">
      <c r="A8364" t="s">
        <v>3315</v>
      </c>
    </row>
    <row r="8365" spans="1:1" hidden="1" x14ac:dyDescent="0.2">
      <c r="A8365" t="s">
        <v>1922</v>
      </c>
    </row>
    <row r="8366" spans="1:1" hidden="1" x14ac:dyDescent="0.2">
      <c r="A8366" t="s">
        <v>3316</v>
      </c>
    </row>
    <row r="8367" spans="1:1" hidden="1" x14ac:dyDescent="0.2">
      <c r="A8367" t="s">
        <v>1924</v>
      </c>
    </row>
    <row r="8368" spans="1:1" hidden="1" x14ac:dyDescent="0.2">
      <c r="A8368" t="s">
        <v>1924</v>
      </c>
    </row>
    <row r="8369" spans="1:1" hidden="1" x14ac:dyDescent="0.2">
      <c r="A8369" t="s">
        <v>1936</v>
      </c>
    </row>
    <row r="8370" spans="1:1" hidden="1" x14ac:dyDescent="0.2">
      <c r="A8370" t="s">
        <v>3317</v>
      </c>
    </row>
    <row r="8371" spans="1:1" hidden="1" x14ac:dyDescent="0.2">
      <c r="A8371" t="s">
        <v>3321</v>
      </c>
    </row>
    <row r="8372" spans="1:1" hidden="1" x14ac:dyDescent="0.2">
      <c r="A8372" t="s">
        <v>1924</v>
      </c>
    </row>
    <row r="8373" spans="1:1" hidden="1" x14ac:dyDescent="0.2">
      <c r="A8373" t="s">
        <v>4694</v>
      </c>
    </row>
    <row r="8374" spans="1:1" hidden="1" x14ac:dyDescent="0.2">
      <c r="A8374" t="s">
        <v>1943</v>
      </c>
    </row>
    <row r="8375" spans="1:1" x14ac:dyDescent="0.2">
      <c r="A8375" t="s">
        <v>4695</v>
      </c>
    </row>
    <row r="8376" spans="1:1" hidden="1" x14ac:dyDescent="0.2">
      <c r="A8376" t="s">
        <v>3315</v>
      </c>
    </row>
    <row r="8377" spans="1:1" hidden="1" x14ac:dyDescent="0.2">
      <c r="A8377" t="s">
        <v>1922</v>
      </c>
    </row>
    <row r="8378" spans="1:1" hidden="1" x14ac:dyDescent="0.2">
      <c r="A8378" t="s">
        <v>3324</v>
      </c>
    </row>
    <row r="8379" spans="1:1" hidden="1" x14ac:dyDescent="0.2">
      <c r="A8379" t="s">
        <v>1924</v>
      </c>
    </row>
    <row r="8380" spans="1:1" hidden="1" x14ac:dyDescent="0.2">
      <c r="A8380" t="s">
        <v>1924</v>
      </c>
    </row>
    <row r="8381" spans="1:1" hidden="1" x14ac:dyDescent="0.2">
      <c r="A8381" t="s">
        <v>1936</v>
      </c>
    </row>
    <row r="8382" spans="1:1" hidden="1" x14ac:dyDescent="0.2">
      <c r="A8382" t="s">
        <v>3317</v>
      </c>
    </row>
    <row r="8383" spans="1:1" hidden="1" x14ac:dyDescent="0.2">
      <c r="A8383" t="s">
        <v>3330</v>
      </c>
    </row>
    <row r="8384" spans="1:1" hidden="1" x14ac:dyDescent="0.2">
      <c r="A8384" t="s">
        <v>1924</v>
      </c>
    </row>
    <row r="8385" spans="1:1" hidden="1" x14ac:dyDescent="0.2">
      <c r="A8385" t="s">
        <v>4696</v>
      </c>
    </row>
    <row r="8386" spans="1:1" hidden="1" x14ac:dyDescent="0.2">
      <c r="A8386" t="s">
        <v>1943</v>
      </c>
    </row>
    <row r="8387" spans="1:1" x14ac:dyDescent="0.2">
      <c r="A8387" t="s">
        <v>4697</v>
      </c>
    </row>
    <row r="8388" spans="1:1" hidden="1" x14ac:dyDescent="0.2">
      <c r="A8388" t="s">
        <v>3315</v>
      </c>
    </row>
    <row r="8389" spans="1:1" hidden="1" x14ac:dyDescent="0.2">
      <c r="A8389" t="s">
        <v>1922</v>
      </c>
    </row>
    <row r="8390" spans="1:1" hidden="1" x14ac:dyDescent="0.2">
      <c r="A8390" t="s">
        <v>3316</v>
      </c>
    </row>
    <row r="8391" spans="1:1" hidden="1" x14ac:dyDescent="0.2">
      <c r="A8391" t="s">
        <v>1924</v>
      </c>
    </row>
    <row r="8392" spans="1:1" hidden="1" x14ac:dyDescent="0.2">
      <c r="A8392" t="s">
        <v>1924</v>
      </c>
    </row>
    <row r="8393" spans="1:1" hidden="1" x14ac:dyDescent="0.2">
      <c r="A8393" t="s">
        <v>1936</v>
      </c>
    </row>
    <row r="8394" spans="1:1" hidden="1" x14ac:dyDescent="0.2">
      <c r="A8394" t="s">
        <v>3317</v>
      </c>
    </row>
    <row r="8395" spans="1:1" hidden="1" x14ac:dyDescent="0.2">
      <c r="A8395" t="s">
        <v>3321</v>
      </c>
    </row>
    <row r="8396" spans="1:1" hidden="1" x14ac:dyDescent="0.2">
      <c r="A8396" t="s">
        <v>1924</v>
      </c>
    </row>
    <row r="8397" spans="1:1" hidden="1" x14ac:dyDescent="0.2">
      <c r="A8397" t="s">
        <v>4698</v>
      </c>
    </row>
    <row r="8398" spans="1:1" hidden="1" x14ac:dyDescent="0.2">
      <c r="A8398" t="s">
        <v>1943</v>
      </c>
    </row>
    <row r="8399" spans="1:1" x14ac:dyDescent="0.2">
      <c r="A8399" t="s">
        <v>4699</v>
      </c>
    </row>
    <row r="8400" spans="1:1" hidden="1" x14ac:dyDescent="0.2">
      <c r="A8400" t="s">
        <v>3315</v>
      </c>
    </row>
    <row r="8401" spans="1:1" hidden="1" x14ac:dyDescent="0.2">
      <c r="A8401" t="s">
        <v>1922</v>
      </c>
    </row>
    <row r="8402" spans="1:1" hidden="1" x14ac:dyDescent="0.2">
      <c r="A8402" t="s">
        <v>3324</v>
      </c>
    </row>
    <row r="8403" spans="1:1" hidden="1" x14ac:dyDescent="0.2">
      <c r="A8403" t="s">
        <v>1924</v>
      </c>
    </row>
    <row r="8404" spans="1:1" hidden="1" x14ac:dyDescent="0.2">
      <c r="A8404" t="s">
        <v>1924</v>
      </c>
    </row>
    <row r="8405" spans="1:1" hidden="1" x14ac:dyDescent="0.2">
      <c r="A8405" t="s">
        <v>1936</v>
      </c>
    </row>
    <row r="8406" spans="1:1" hidden="1" x14ac:dyDescent="0.2">
      <c r="A8406" t="s">
        <v>3317</v>
      </c>
    </row>
    <row r="8407" spans="1:1" hidden="1" x14ac:dyDescent="0.2">
      <c r="A8407" t="s">
        <v>3330</v>
      </c>
    </row>
    <row r="8408" spans="1:1" hidden="1" x14ac:dyDescent="0.2">
      <c r="A8408" t="s">
        <v>1924</v>
      </c>
    </row>
    <row r="8409" spans="1:1" hidden="1" x14ac:dyDescent="0.2">
      <c r="A8409" t="s">
        <v>4700</v>
      </c>
    </row>
    <row r="8410" spans="1:1" hidden="1" x14ac:dyDescent="0.2">
      <c r="A8410" t="s">
        <v>1943</v>
      </c>
    </row>
    <row r="8411" spans="1:1" x14ac:dyDescent="0.2">
      <c r="A8411" t="s">
        <v>4701</v>
      </c>
    </row>
    <row r="8412" spans="1:1" hidden="1" x14ac:dyDescent="0.2">
      <c r="A8412" t="s">
        <v>3315</v>
      </c>
    </row>
    <row r="8413" spans="1:1" hidden="1" x14ac:dyDescent="0.2">
      <c r="A8413" t="s">
        <v>1922</v>
      </c>
    </row>
    <row r="8414" spans="1:1" hidden="1" x14ac:dyDescent="0.2">
      <c r="A8414" t="s">
        <v>3324</v>
      </c>
    </row>
    <row r="8415" spans="1:1" hidden="1" x14ac:dyDescent="0.2">
      <c r="A8415" t="s">
        <v>1924</v>
      </c>
    </row>
    <row r="8416" spans="1:1" hidden="1" x14ac:dyDescent="0.2">
      <c r="A8416" t="s">
        <v>1924</v>
      </c>
    </row>
    <row r="8417" spans="1:1" hidden="1" x14ac:dyDescent="0.2">
      <c r="A8417" t="s">
        <v>1936</v>
      </c>
    </row>
    <row r="8418" spans="1:1" hidden="1" x14ac:dyDescent="0.2">
      <c r="A8418" t="s">
        <v>3317</v>
      </c>
    </row>
    <row r="8419" spans="1:1" hidden="1" x14ac:dyDescent="0.2">
      <c r="A8419" t="s">
        <v>3330</v>
      </c>
    </row>
    <row r="8420" spans="1:1" hidden="1" x14ac:dyDescent="0.2">
      <c r="A8420" t="s">
        <v>1924</v>
      </c>
    </row>
    <row r="8421" spans="1:1" hidden="1" x14ac:dyDescent="0.2">
      <c r="A8421" t="s">
        <v>4702</v>
      </c>
    </row>
    <row r="8422" spans="1:1" hidden="1" x14ac:dyDescent="0.2">
      <c r="A8422" t="s">
        <v>1943</v>
      </c>
    </row>
    <row r="8423" spans="1:1" x14ac:dyDescent="0.2">
      <c r="A8423" t="s">
        <v>4703</v>
      </c>
    </row>
    <row r="8424" spans="1:1" hidden="1" x14ac:dyDescent="0.2">
      <c r="A8424" t="s">
        <v>3315</v>
      </c>
    </row>
    <row r="8425" spans="1:1" hidden="1" x14ac:dyDescent="0.2">
      <c r="A8425" t="s">
        <v>1922</v>
      </c>
    </row>
    <row r="8426" spans="1:1" hidden="1" x14ac:dyDescent="0.2">
      <c r="A8426" t="s">
        <v>3324</v>
      </c>
    </row>
    <row r="8427" spans="1:1" hidden="1" x14ac:dyDescent="0.2">
      <c r="A8427" t="s">
        <v>1924</v>
      </c>
    </row>
    <row r="8428" spans="1:1" hidden="1" x14ac:dyDescent="0.2">
      <c r="A8428" t="s">
        <v>1924</v>
      </c>
    </row>
    <row r="8429" spans="1:1" hidden="1" x14ac:dyDescent="0.2">
      <c r="A8429" t="s">
        <v>1936</v>
      </c>
    </row>
    <row r="8430" spans="1:1" hidden="1" x14ac:dyDescent="0.2">
      <c r="A8430" t="s">
        <v>3317</v>
      </c>
    </row>
    <row r="8431" spans="1:1" hidden="1" x14ac:dyDescent="0.2">
      <c r="A8431" t="s">
        <v>3330</v>
      </c>
    </row>
    <row r="8432" spans="1:1" hidden="1" x14ac:dyDescent="0.2">
      <c r="A8432" t="s">
        <v>1924</v>
      </c>
    </row>
    <row r="8433" spans="1:1" hidden="1" x14ac:dyDescent="0.2">
      <c r="A8433" t="s">
        <v>4704</v>
      </c>
    </row>
    <row r="8434" spans="1:1" hidden="1" x14ac:dyDescent="0.2">
      <c r="A8434" t="s">
        <v>1943</v>
      </c>
    </row>
    <row r="8435" spans="1:1" x14ac:dyDescent="0.2">
      <c r="A8435" t="s">
        <v>4705</v>
      </c>
    </row>
    <row r="8436" spans="1:1" hidden="1" x14ac:dyDescent="0.2">
      <c r="A8436" t="s">
        <v>3315</v>
      </c>
    </row>
    <row r="8437" spans="1:1" hidden="1" x14ac:dyDescent="0.2">
      <c r="A8437" t="s">
        <v>1922</v>
      </c>
    </row>
    <row r="8438" spans="1:1" hidden="1" x14ac:dyDescent="0.2">
      <c r="A8438" t="s">
        <v>3324</v>
      </c>
    </row>
    <row r="8439" spans="1:1" hidden="1" x14ac:dyDescent="0.2">
      <c r="A8439" t="s">
        <v>1924</v>
      </c>
    </row>
    <row r="8440" spans="1:1" hidden="1" x14ac:dyDescent="0.2">
      <c r="A8440" t="s">
        <v>1924</v>
      </c>
    </row>
    <row r="8441" spans="1:1" hidden="1" x14ac:dyDescent="0.2">
      <c r="A8441" t="s">
        <v>1936</v>
      </c>
    </row>
    <row r="8442" spans="1:1" hidden="1" x14ac:dyDescent="0.2">
      <c r="A8442" t="s">
        <v>3317</v>
      </c>
    </row>
    <row r="8443" spans="1:1" hidden="1" x14ac:dyDescent="0.2">
      <c r="A8443" t="s">
        <v>3330</v>
      </c>
    </row>
    <row r="8444" spans="1:1" hidden="1" x14ac:dyDescent="0.2">
      <c r="A8444" t="s">
        <v>1924</v>
      </c>
    </row>
    <row r="8445" spans="1:1" hidden="1" x14ac:dyDescent="0.2">
      <c r="A8445" t="s">
        <v>4706</v>
      </c>
    </row>
    <row r="8446" spans="1:1" hidden="1" x14ac:dyDescent="0.2">
      <c r="A8446" t="s">
        <v>1943</v>
      </c>
    </row>
    <row r="8447" spans="1:1" x14ac:dyDescent="0.2">
      <c r="A8447" t="s">
        <v>4707</v>
      </c>
    </row>
    <row r="8448" spans="1:1" hidden="1" x14ac:dyDescent="0.2">
      <c r="A8448" t="s">
        <v>3315</v>
      </c>
    </row>
    <row r="8449" spans="1:1" hidden="1" x14ac:dyDescent="0.2">
      <c r="A8449" t="s">
        <v>1922</v>
      </c>
    </row>
    <row r="8450" spans="1:1" hidden="1" x14ac:dyDescent="0.2">
      <c r="A8450" t="s">
        <v>3324</v>
      </c>
    </row>
    <row r="8451" spans="1:1" hidden="1" x14ac:dyDescent="0.2">
      <c r="A8451" t="s">
        <v>1924</v>
      </c>
    </row>
    <row r="8452" spans="1:1" hidden="1" x14ac:dyDescent="0.2">
      <c r="A8452" t="s">
        <v>1924</v>
      </c>
    </row>
    <row r="8453" spans="1:1" hidden="1" x14ac:dyDescent="0.2">
      <c r="A8453" t="s">
        <v>1936</v>
      </c>
    </row>
    <row r="8454" spans="1:1" hidden="1" x14ac:dyDescent="0.2">
      <c r="A8454" t="s">
        <v>3317</v>
      </c>
    </row>
    <row r="8455" spans="1:1" hidden="1" x14ac:dyDescent="0.2">
      <c r="A8455" t="s">
        <v>3330</v>
      </c>
    </row>
    <row r="8456" spans="1:1" hidden="1" x14ac:dyDescent="0.2">
      <c r="A8456" t="s">
        <v>1924</v>
      </c>
    </row>
    <row r="8457" spans="1:1" hidden="1" x14ac:dyDescent="0.2">
      <c r="A8457" t="s">
        <v>4708</v>
      </c>
    </row>
    <row r="8458" spans="1:1" hidden="1" x14ac:dyDescent="0.2">
      <c r="A8458" t="s">
        <v>1943</v>
      </c>
    </row>
    <row r="8459" spans="1:1" x14ac:dyDescent="0.2">
      <c r="A8459" t="s">
        <v>4709</v>
      </c>
    </row>
    <row r="8460" spans="1:1" hidden="1" x14ac:dyDescent="0.2">
      <c r="A8460" t="s">
        <v>3315</v>
      </c>
    </row>
    <row r="8461" spans="1:1" hidden="1" x14ac:dyDescent="0.2">
      <c r="A8461" t="s">
        <v>1922</v>
      </c>
    </row>
    <row r="8462" spans="1:1" hidden="1" x14ac:dyDescent="0.2">
      <c r="A8462" t="s">
        <v>3324</v>
      </c>
    </row>
    <row r="8463" spans="1:1" hidden="1" x14ac:dyDescent="0.2">
      <c r="A8463" t="s">
        <v>1924</v>
      </c>
    </row>
    <row r="8464" spans="1:1" hidden="1" x14ac:dyDescent="0.2">
      <c r="A8464" t="s">
        <v>1924</v>
      </c>
    </row>
    <row r="8465" spans="1:1" hidden="1" x14ac:dyDescent="0.2">
      <c r="A8465" t="s">
        <v>1936</v>
      </c>
    </row>
    <row r="8466" spans="1:1" hidden="1" x14ac:dyDescent="0.2">
      <c r="A8466" t="s">
        <v>3317</v>
      </c>
    </row>
    <row r="8467" spans="1:1" hidden="1" x14ac:dyDescent="0.2">
      <c r="A8467" t="s">
        <v>3330</v>
      </c>
    </row>
    <row r="8468" spans="1:1" hidden="1" x14ac:dyDescent="0.2">
      <c r="A8468" t="s">
        <v>1924</v>
      </c>
    </row>
    <row r="8469" spans="1:1" hidden="1" x14ac:dyDescent="0.2">
      <c r="A8469" t="s">
        <v>4710</v>
      </c>
    </row>
    <row r="8470" spans="1:1" hidden="1" x14ac:dyDescent="0.2">
      <c r="A8470" t="s">
        <v>1943</v>
      </c>
    </row>
    <row r="8471" spans="1:1" x14ac:dyDescent="0.2">
      <c r="A8471" t="s">
        <v>4711</v>
      </c>
    </row>
    <row r="8472" spans="1:1" hidden="1" x14ac:dyDescent="0.2">
      <c r="A8472" t="s">
        <v>3315</v>
      </c>
    </row>
    <row r="8473" spans="1:1" hidden="1" x14ac:dyDescent="0.2">
      <c r="A8473" t="s">
        <v>1922</v>
      </c>
    </row>
    <row r="8474" spans="1:1" hidden="1" x14ac:dyDescent="0.2">
      <c r="A8474" t="s">
        <v>3359</v>
      </c>
    </row>
    <row r="8475" spans="1:1" hidden="1" x14ac:dyDescent="0.2">
      <c r="A8475" t="s">
        <v>1924</v>
      </c>
    </row>
    <row r="8476" spans="1:1" hidden="1" x14ac:dyDescent="0.2">
      <c r="A8476" t="s">
        <v>1924</v>
      </c>
    </row>
    <row r="8477" spans="1:1" hidden="1" x14ac:dyDescent="0.2">
      <c r="A8477" t="s">
        <v>1936</v>
      </c>
    </row>
    <row r="8478" spans="1:1" hidden="1" x14ac:dyDescent="0.2">
      <c r="A8478" t="s">
        <v>3317</v>
      </c>
    </row>
    <row r="8479" spans="1:1" hidden="1" x14ac:dyDescent="0.2">
      <c r="A8479" t="s">
        <v>3360</v>
      </c>
    </row>
    <row r="8480" spans="1:1" hidden="1" x14ac:dyDescent="0.2">
      <c r="A8480" t="s">
        <v>1924</v>
      </c>
    </row>
    <row r="8481" spans="1:1" hidden="1" x14ac:dyDescent="0.2">
      <c r="A8481" t="s">
        <v>4712</v>
      </c>
    </row>
    <row r="8482" spans="1:1" hidden="1" x14ac:dyDescent="0.2">
      <c r="A8482" t="s">
        <v>1943</v>
      </c>
    </row>
    <row r="8483" spans="1:1" x14ac:dyDescent="0.2">
      <c r="A8483" t="s">
        <v>4713</v>
      </c>
    </row>
    <row r="8484" spans="1:1" hidden="1" x14ac:dyDescent="0.2">
      <c r="A8484" t="s">
        <v>3315</v>
      </c>
    </row>
    <row r="8485" spans="1:1" hidden="1" x14ac:dyDescent="0.2">
      <c r="A8485" t="s">
        <v>1922</v>
      </c>
    </row>
    <row r="8486" spans="1:1" hidden="1" x14ac:dyDescent="0.2">
      <c r="A8486" t="s">
        <v>3324</v>
      </c>
    </row>
    <row r="8487" spans="1:1" hidden="1" x14ac:dyDescent="0.2">
      <c r="A8487" t="s">
        <v>1924</v>
      </c>
    </row>
    <row r="8488" spans="1:1" hidden="1" x14ac:dyDescent="0.2">
      <c r="A8488" t="s">
        <v>1924</v>
      </c>
    </row>
    <row r="8489" spans="1:1" hidden="1" x14ac:dyDescent="0.2">
      <c r="A8489" t="s">
        <v>1936</v>
      </c>
    </row>
    <row r="8490" spans="1:1" hidden="1" x14ac:dyDescent="0.2">
      <c r="A8490" t="s">
        <v>3317</v>
      </c>
    </row>
    <row r="8491" spans="1:1" hidden="1" x14ac:dyDescent="0.2">
      <c r="A8491" t="s">
        <v>3330</v>
      </c>
    </row>
    <row r="8492" spans="1:1" hidden="1" x14ac:dyDescent="0.2">
      <c r="A8492" t="s">
        <v>1924</v>
      </c>
    </row>
    <row r="8493" spans="1:1" hidden="1" x14ac:dyDescent="0.2">
      <c r="A8493" t="s">
        <v>4714</v>
      </c>
    </row>
    <row r="8494" spans="1:1" hidden="1" x14ac:dyDescent="0.2">
      <c r="A8494" t="s">
        <v>1943</v>
      </c>
    </row>
    <row r="8495" spans="1:1" x14ac:dyDescent="0.2">
      <c r="A8495" t="s">
        <v>4715</v>
      </c>
    </row>
    <row r="8496" spans="1:1" hidden="1" x14ac:dyDescent="0.2">
      <c r="A8496" t="s">
        <v>3315</v>
      </c>
    </row>
    <row r="8497" spans="1:1" hidden="1" x14ac:dyDescent="0.2">
      <c r="A8497" t="s">
        <v>1922</v>
      </c>
    </row>
    <row r="8498" spans="1:1" hidden="1" x14ac:dyDescent="0.2">
      <c r="A8498" t="s">
        <v>3324</v>
      </c>
    </row>
    <row r="8499" spans="1:1" hidden="1" x14ac:dyDescent="0.2">
      <c r="A8499" t="s">
        <v>1924</v>
      </c>
    </row>
    <row r="8500" spans="1:1" hidden="1" x14ac:dyDescent="0.2">
      <c r="A8500" t="s">
        <v>1924</v>
      </c>
    </row>
    <row r="8501" spans="1:1" hidden="1" x14ac:dyDescent="0.2">
      <c r="A8501" t="s">
        <v>1936</v>
      </c>
    </row>
    <row r="8502" spans="1:1" hidden="1" x14ac:dyDescent="0.2">
      <c r="A8502" t="s">
        <v>3317</v>
      </c>
    </row>
    <row r="8503" spans="1:1" hidden="1" x14ac:dyDescent="0.2">
      <c r="A8503" t="s">
        <v>3330</v>
      </c>
    </row>
    <row r="8504" spans="1:1" hidden="1" x14ac:dyDescent="0.2">
      <c r="A8504" t="s">
        <v>1924</v>
      </c>
    </row>
    <row r="8505" spans="1:1" hidden="1" x14ac:dyDescent="0.2">
      <c r="A8505" t="s">
        <v>4716</v>
      </c>
    </row>
    <row r="8506" spans="1:1" hidden="1" x14ac:dyDescent="0.2">
      <c r="A8506" t="s">
        <v>1943</v>
      </c>
    </row>
    <row r="8507" spans="1:1" x14ac:dyDescent="0.2">
      <c r="A8507" t="s">
        <v>4717</v>
      </c>
    </row>
    <row r="8508" spans="1:1" hidden="1" x14ac:dyDescent="0.2">
      <c r="A8508" t="s">
        <v>3315</v>
      </c>
    </row>
    <row r="8509" spans="1:1" hidden="1" x14ac:dyDescent="0.2">
      <c r="A8509" t="s">
        <v>1922</v>
      </c>
    </row>
    <row r="8510" spans="1:1" hidden="1" x14ac:dyDescent="0.2">
      <c r="A8510" t="s">
        <v>3324</v>
      </c>
    </row>
    <row r="8511" spans="1:1" hidden="1" x14ac:dyDescent="0.2">
      <c r="A8511" t="s">
        <v>1924</v>
      </c>
    </row>
    <row r="8512" spans="1:1" hidden="1" x14ac:dyDescent="0.2">
      <c r="A8512" t="s">
        <v>1924</v>
      </c>
    </row>
    <row r="8513" spans="1:1" hidden="1" x14ac:dyDescent="0.2">
      <c r="A8513" t="s">
        <v>1936</v>
      </c>
    </row>
    <row r="8514" spans="1:1" hidden="1" x14ac:dyDescent="0.2">
      <c r="A8514" t="s">
        <v>3317</v>
      </c>
    </row>
    <row r="8515" spans="1:1" hidden="1" x14ac:dyDescent="0.2">
      <c r="A8515" t="s">
        <v>3330</v>
      </c>
    </row>
    <row r="8516" spans="1:1" hidden="1" x14ac:dyDescent="0.2">
      <c r="A8516" t="s">
        <v>1924</v>
      </c>
    </row>
    <row r="8517" spans="1:1" hidden="1" x14ac:dyDescent="0.2">
      <c r="A8517" t="s">
        <v>4718</v>
      </c>
    </row>
    <row r="8518" spans="1:1" hidden="1" x14ac:dyDescent="0.2">
      <c r="A8518" t="s">
        <v>1943</v>
      </c>
    </row>
    <row r="8519" spans="1:1" x14ac:dyDescent="0.2">
      <c r="A8519" t="s">
        <v>4719</v>
      </c>
    </row>
    <row r="8520" spans="1:1" hidden="1" x14ac:dyDescent="0.2">
      <c r="A8520" t="s">
        <v>3315</v>
      </c>
    </row>
    <row r="8521" spans="1:1" hidden="1" x14ac:dyDescent="0.2">
      <c r="A8521" t="s">
        <v>1922</v>
      </c>
    </row>
    <row r="8522" spans="1:1" hidden="1" x14ac:dyDescent="0.2">
      <c r="A8522" t="s">
        <v>3324</v>
      </c>
    </row>
    <row r="8523" spans="1:1" hidden="1" x14ac:dyDescent="0.2">
      <c r="A8523" t="s">
        <v>1924</v>
      </c>
    </row>
    <row r="8524" spans="1:1" hidden="1" x14ac:dyDescent="0.2">
      <c r="A8524" t="s">
        <v>1924</v>
      </c>
    </row>
    <row r="8525" spans="1:1" hidden="1" x14ac:dyDescent="0.2">
      <c r="A8525" t="s">
        <v>1936</v>
      </c>
    </row>
    <row r="8526" spans="1:1" hidden="1" x14ac:dyDescent="0.2">
      <c r="A8526" t="s">
        <v>3317</v>
      </c>
    </row>
    <row r="8527" spans="1:1" hidden="1" x14ac:dyDescent="0.2">
      <c r="A8527" t="s">
        <v>3330</v>
      </c>
    </row>
    <row r="8528" spans="1:1" hidden="1" x14ac:dyDescent="0.2">
      <c r="A8528" t="s">
        <v>1924</v>
      </c>
    </row>
    <row r="8529" spans="1:1" hidden="1" x14ac:dyDescent="0.2">
      <c r="A8529" t="s">
        <v>4720</v>
      </c>
    </row>
    <row r="8530" spans="1:1" hidden="1" x14ac:dyDescent="0.2">
      <c r="A8530" t="s">
        <v>1943</v>
      </c>
    </row>
    <row r="8531" spans="1:1" x14ac:dyDescent="0.2">
      <c r="A8531" t="s">
        <v>4721</v>
      </c>
    </row>
    <row r="8532" spans="1:1" hidden="1" x14ac:dyDescent="0.2">
      <c r="A8532" t="s">
        <v>3315</v>
      </c>
    </row>
    <row r="8533" spans="1:1" hidden="1" x14ac:dyDescent="0.2">
      <c r="A8533" t="s">
        <v>1922</v>
      </c>
    </row>
    <row r="8534" spans="1:1" hidden="1" x14ac:dyDescent="0.2">
      <c r="A8534" t="s">
        <v>3316</v>
      </c>
    </row>
    <row r="8535" spans="1:1" hidden="1" x14ac:dyDescent="0.2">
      <c r="A8535" t="s">
        <v>1924</v>
      </c>
    </row>
    <row r="8536" spans="1:1" hidden="1" x14ac:dyDescent="0.2">
      <c r="A8536" t="s">
        <v>1924</v>
      </c>
    </row>
    <row r="8537" spans="1:1" hidden="1" x14ac:dyDescent="0.2">
      <c r="A8537" t="s">
        <v>1936</v>
      </c>
    </row>
    <row r="8538" spans="1:1" hidden="1" x14ac:dyDescent="0.2">
      <c r="A8538" t="s">
        <v>3317</v>
      </c>
    </row>
    <row r="8539" spans="1:1" hidden="1" x14ac:dyDescent="0.2">
      <c r="A8539" t="s">
        <v>3321</v>
      </c>
    </row>
    <row r="8540" spans="1:1" hidden="1" x14ac:dyDescent="0.2">
      <c r="A8540" t="s">
        <v>1924</v>
      </c>
    </row>
    <row r="8541" spans="1:1" hidden="1" x14ac:dyDescent="0.2">
      <c r="A8541" t="s">
        <v>4722</v>
      </c>
    </row>
    <row r="8542" spans="1:1" hidden="1" x14ac:dyDescent="0.2">
      <c r="A8542" t="s">
        <v>1943</v>
      </c>
    </row>
    <row r="8543" spans="1:1" x14ac:dyDescent="0.2">
      <c r="A8543" t="s">
        <v>4723</v>
      </c>
    </row>
    <row r="8544" spans="1:1" hidden="1" x14ac:dyDescent="0.2">
      <c r="A8544" t="s">
        <v>3315</v>
      </c>
    </row>
    <row r="8545" spans="1:1" hidden="1" x14ac:dyDescent="0.2">
      <c r="A8545" t="s">
        <v>1922</v>
      </c>
    </row>
    <row r="8546" spans="1:1" hidden="1" x14ac:dyDescent="0.2">
      <c r="A8546" t="s">
        <v>3316</v>
      </c>
    </row>
    <row r="8547" spans="1:1" hidden="1" x14ac:dyDescent="0.2">
      <c r="A8547" t="s">
        <v>1924</v>
      </c>
    </row>
    <row r="8548" spans="1:1" hidden="1" x14ac:dyDescent="0.2">
      <c r="A8548" t="s">
        <v>1924</v>
      </c>
    </row>
    <row r="8549" spans="1:1" hidden="1" x14ac:dyDescent="0.2">
      <c r="A8549" t="s">
        <v>1936</v>
      </c>
    </row>
    <row r="8550" spans="1:1" hidden="1" x14ac:dyDescent="0.2">
      <c r="A8550" t="s">
        <v>3317</v>
      </c>
    </row>
    <row r="8551" spans="1:1" hidden="1" x14ac:dyDescent="0.2">
      <c r="A8551" t="s">
        <v>3321</v>
      </c>
    </row>
    <row r="8552" spans="1:1" hidden="1" x14ac:dyDescent="0.2">
      <c r="A8552" t="s">
        <v>1924</v>
      </c>
    </row>
    <row r="8553" spans="1:1" hidden="1" x14ac:dyDescent="0.2">
      <c r="A8553" t="s">
        <v>4724</v>
      </c>
    </row>
    <row r="8554" spans="1:1" hidden="1" x14ac:dyDescent="0.2">
      <c r="A8554" t="s">
        <v>1943</v>
      </c>
    </row>
    <row r="8555" spans="1:1" x14ac:dyDescent="0.2">
      <c r="A8555" t="s">
        <v>4725</v>
      </c>
    </row>
    <row r="8556" spans="1:1" hidden="1" x14ac:dyDescent="0.2">
      <c r="A8556" t="s">
        <v>3315</v>
      </c>
    </row>
    <row r="8557" spans="1:1" hidden="1" x14ac:dyDescent="0.2">
      <c r="A8557" t="s">
        <v>1922</v>
      </c>
    </row>
    <row r="8558" spans="1:1" hidden="1" x14ac:dyDescent="0.2">
      <c r="A8558" t="s">
        <v>3324</v>
      </c>
    </row>
    <row r="8559" spans="1:1" hidden="1" x14ac:dyDescent="0.2">
      <c r="A8559" t="s">
        <v>1924</v>
      </c>
    </row>
    <row r="8560" spans="1:1" hidden="1" x14ac:dyDescent="0.2">
      <c r="A8560" t="s">
        <v>1924</v>
      </c>
    </row>
    <row r="8561" spans="1:1" hidden="1" x14ac:dyDescent="0.2">
      <c r="A8561" t="s">
        <v>1936</v>
      </c>
    </row>
    <row r="8562" spans="1:1" hidden="1" x14ac:dyDescent="0.2">
      <c r="A8562" t="s">
        <v>3317</v>
      </c>
    </row>
    <row r="8563" spans="1:1" hidden="1" x14ac:dyDescent="0.2">
      <c r="A8563" t="s">
        <v>3330</v>
      </c>
    </row>
    <row r="8564" spans="1:1" hidden="1" x14ac:dyDescent="0.2">
      <c r="A8564" t="s">
        <v>1924</v>
      </c>
    </row>
    <row r="8565" spans="1:1" hidden="1" x14ac:dyDescent="0.2">
      <c r="A8565" t="s">
        <v>4726</v>
      </c>
    </row>
    <row r="8566" spans="1:1" hidden="1" x14ac:dyDescent="0.2">
      <c r="A8566" t="s">
        <v>1943</v>
      </c>
    </row>
    <row r="8567" spans="1:1" x14ac:dyDescent="0.2">
      <c r="A8567" t="s">
        <v>4727</v>
      </c>
    </row>
    <row r="8568" spans="1:1" hidden="1" x14ac:dyDescent="0.2">
      <c r="A8568" t="s">
        <v>3315</v>
      </c>
    </row>
    <row r="8569" spans="1:1" hidden="1" x14ac:dyDescent="0.2">
      <c r="A8569" t="s">
        <v>1922</v>
      </c>
    </row>
    <row r="8570" spans="1:1" hidden="1" x14ac:dyDescent="0.2">
      <c r="A8570" t="s">
        <v>3324</v>
      </c>
    </row>
    <row r="8571" spans="1:1" hidden="1" x14ac:dyDescent="0.2">
      <c r="A8571" t="s">
        <v>1924</v>
      </c>
    </row>
    <row r="8572" spans="1:1" hidden="1" x14ac:dyDescent="0.2">
      <c r="A8572" t="s">
        <v>1924</v>
      </c>
    </row>
    <row r="8573" spans="1:1" hidden="1" x14ac:dyDescent="0.2">
      <c r="A8573" t="s">
        <v>1936</v>
      </c>
    </row>
    <row r="8574" spans="1:1" hidden="1" x14ac:dyDescent="0.2">
      <c r="A8574" t="s">
        <v>3317</v>
      </c>
    </row>
    <row r="8575" spans="1:1" hidden="1" x14ac:dyDescent="0.2">
      <c r="A8575" t="s">
        <v>3330</v>
      </c>
    </row>
    <row r="8576" spans="1:1" hidden="1" x14ac:dyDescent="0.2">
      <c r="A8576" t="s">
        <v>1924</v>
      </c>
    </row>
    <row r="8577" spans="1:1" hidden="1" x14ac:dyDescent="0.2">
      <c r="A8577" t="s">
        <v>4728</v>
      </c>
    </row>
    <row r="8578" spans="1:1" hidden="1" x14ac:dyDescent="0.2">
      <c r="A8578" t="s">
        <v>1943</v>
      </c>
    </row>
    <row r="8579" spans="1:1" x14ac:dyDescent="0.2">
      <c r="A8579" t="s">
        <v>4729</v>
      </c>
    </row>
    <row r="8580" spans="1:1" hidden="1" x14ac:dyDescent="0.2">
      <c r="A8580" t="s">
        <v>3315</v>
      </c>
    </row>
    <row r="8581" spans="1:1" hidden="1" x14ac:dyDescent="0.2">
      <c r="A8581" t="s">
        <v>1922</v>
      </c>
    </row>
    <row r="8582" spans="1:1" hidden="1" x14ac:dyDescent="0.2">
      <c r="A8582" t="s">
        <v>3316</v>
      </c>
    </row>
    <row r="8583" spans="1:1" hidden="1" x14ac:dyDescent="0.2">
      <c r="A8583" t="s">
        <v>1924</v>
      </c>
    </row>
    <row r="8584" spans="1:1" hidden="1" x14ac:dyDescent="0.2">
      <c r="A8584" t="s">
        <v>1924</v>
      </c>
    </row>
    <row r="8585" spans="1:1" hidden="1" x14ac:dyDescent="0.2">
      <c r="A8585" t="s">
        <v>1936</v>
      </c>
    </row>
    <row r="8586" spans="1:1" hidden="1" x14ac:dyDescent="0.2">
      <c r="A8586" t="s">
        <v>3317</v>
      </c>
    </row>
    <row r="8587" spans="1:1" hidden="1" x14ac:dyDescent="0.2">
      <c r="A8587" t="s">
        <v>3321</v>
      </c>
    </row>
    <row r="8588" spans="1:1" hidden="1" x14ac:dyDescent="0.2">
      <c r="A8588" t="s">
        <v>1924</v>
      </c>
    </row>
    <row r="8589" spans="1:1" hidden="1" x14ac:dyDescent="0.2">
      <c r="A8589" t="s">
        <v>4730</v>
      </c>
    </row>
    <row r="8590" spans="1:1" hidden="1" x14ac:dyDescent="0.2">
      <c r="A8590" t="s">
        <v>2012</v>
      </c>
    </row>
    <row r="8591" spans="1:1" hidden="1" x14ac:dyDescent="0.2">
      <c r="A8591" t="s">
        <v>1920</v>
      </c>
    </row>
    <row r="8592" spans="1:1" hidden="1" x14ac:dyDescent="0.2">
      <c r="A8592" t="s">
        <v>4731</v>
      </c>
    </row>
    <row r="8593" spans="1:1" x14ac:dyDescent="0.2">
      <c r="A8593" t="s">
        <v>4732</v>
      </c>
    </row>
    <row r="8594" spans="1:1" hidden="1" x14ac:dyDescent="0.2">
      <c r="A8594" t="s">
        <v>3315</v>
      </c>
    </row>
    <row r="8595" spans="1:1" hidden="1" x14ac:dyDescent="0.2">
      <c r="A8595" t="s">
        <v>1922</v>
      </c>
    </row>
    <row r="8596" spans="1:1" hidden="1" x14ac:dyDescent="0.2">
      <c r="A8596" t="s">
        <v>3324</v>
      </c>
    </row>
    <row r="8597" spans="1:1" hidden="1" x14ac:dyDescent="0.2">
      <c r="A8597" t="s">
        <v>1924</v>
      </c>
    </row>
    <row r="8598" spans="1:1" hidden="1" x14ac:dyDescent="0.2">
      <c r="A8598" t="s">
        <v>1924</v>
      </c>
    </row>
    <row r="8599" spans="1:1" hidden="1" x14ac:dyDescent="0.2">
      <c r="A8599" t="s">
        <v>1936</v>
      </c>
    </row>
    <row r="8600" spans="1:1" hidden="1" x14ac:dyDescent="0.2">
      <c r="A8600" t="s">
        <v>3317</v>
      </c>
    </row>
    <row r="8601" spans="1:1" hidden="1" x14ac:dyDescent="0.2">
      <c r="A8601" t="s">
        <v>3330</v>
      </c>
    </row>
    <row r="8602" spans="1:1" hidden="1" x14ac:dyDescent="0.2">
      <c r="A8602" t="s">
        <v>1924</v>
      </c>
    </row>
    <row r="8603" spans="1:1" hidden="1" x14ac:dyDescent="0.2">
      <c r="A8603" t="s">
        <v>4733</v>
      </c>
    </row>
    <row r="8604" spans="1:1" hidden="1" x14ac:dyDescent="0.2">
      <c r="A8604" t="s">
        <v>1943</v>
      </c>
    </row>
    <row r="8605" spans="1:1" x14ac:dyDescent="0.2">
      <c r="A8605" t="s">
        <v>4734</v>
      </c>
    </row>
    <row r="8606" spans="1:1" hidden="1" x14ac:dyDescent="0.2">
      <c r="A8606" t="s">
        <v>3315</v>
      </c>
    </row>
    <row r="8607" spans="1:1" hidden="1" x14ac:dyDescent="0.2">
      <c r="A8607" t="s">
        <v>1922</v>
      </c>
    </row>
    <row r="8608" spans="1:1" hidden="1" x14ac:dyDescent="0.2">
      <c r="A8608" t="s">
        <v>3324</v>
      </c>
    </row>
    <row r="8609" spans="1:1" hidden="1" x14ac:dyDescent="0.2">
      <c r="A8609" t="s">
        <v>1924</v>
      </c>
    </row>
    <row r="8610" spans="1:1" hidden="1" x14ac:dyDescent="0.2">
      <c r="A8610" t="s">
        <v>1924</v>
      </c>
    </row>
    <row r="8611" spans="1:1" hidden="1" x14ac:dyDescent="0.2">
      <c r="A8611" t="s">
        <v>1936</v>
      </c>
    </row>
    <row r="8612" spans="1:1" hidden="1" x14ac:dyDescent="0.2">
      <c r="A8612" t="s">
        <v>3317</v>
      </c>
    </row>
    <row r="8613" spans="1:1" hidden="1" x14ac:dyDescent="0.2">
      <c r="A8613" t="s">
        <v>3330</v>
      </c>
    </row>
    <row r="8614" spans="1:1" hidden="1" x14ac:dyDescent="0.2">
      <c r="A8614" t="s">
        <v>1924</v>
      </c>
    </row>
    <row r="8615" spans="1:1" hidden="1" x14ac:dyDescent="0.2">
      <c r="A8615" t="s">
        <v>4735</v>
      </c>
    </row>
    <row r="8616" spans="1:1" hidden="1" x14ac:dyDescent="0.2">
      <c r="A8616" t="s">
        <v>1943</v>
      </c>
    </row>
    <row r="8617" spans="1:1" x14ac:dyDescent="0.2">
      <c r="A8617" t="s">
        <v>4736</v>
      </c>
    </row>
    <row r="8618" spans="1:1" hidden="1" x14ac:dyDescent="0.2">
      <c r="A8618" t="s">
        <v>3315</v>
      </c>
    </row>
    <row r="8619" spans="1:1" hidden="1" x14ac:dyDescent="0.2">
      <c r="A8619" t="s">
        <v>1922</v>
      </c>
    </row>
    <row r="8620" spans="1:1" hidden="1" x14ac:dyDescent="0.2">
      <c r="A8620" t="s">
        <v>3324</v>
      </c>
    </row>
    <row r="8621" spans="1:1" hidden="1" x14ac:dyDescent="0.2">
      <c r="A8621" t="s">
        <v>1924</v>
      </c>
    </row>
    <row r="8622" spans="1:1" hidden="1" x14ac:dyDescent="0.2">
      <c r="A8622" t="s">
        <v>1924</v>
      </c>
    </row>
    <row r="8623" spans="1:1" hidden="1" x14ac:dyDescent="0.2">
      <c r="A8623" t="s">
        <v>1936</v>
      </c>
    </row>
    <row r="8624" spans="1:1" hidden="1" x14ac:dyDescent="0.2">
      <c r="A8624" t="s">
        <v>3317</v>
      </c>
    </row>
    <row r="8625" spans="1:1" hidden="1" x14ac:dyDescent="0.2">
      <c r="A8625" t="s">
        <v>3330</v>
      </c>
    </row>
    <row r="8626" spans="1:1" hidden="1" x14ac:dyDescent="0.2">
      <c r="A8626" t="s">
        <v>1924</v>
      </c>
    </row>
    <row r="8627" spans="1:1" hidden="1" x14ac:dyDescent="0.2">
      <c r="A8627" t="s">
        <v>4737</v>
      </c>
    </row>
    <row r="8628" spans="1:1" hidden="1" x14ac:dyDescent="0.2">
      <c r="A8628" t="s">
        <v>1943</v>
      </c>
    </row>
    <row r="8629" spans="1:1" x14ac:dyDescent="0.2">
      <c r="A8629" t="s">
        <v>4738</v>
      </c>
    </row>
    <row r="8630" spans="1:1" hidden="1" x14ac:dyDescent="0.2">
      <c r="A8630" t="s">
        <v>3315</v>
      </c>
    </row>
    <row r="8631" spans="1:1" hidden="1" x14ac:dyDescent="0.2">
      <c r="A8631" t="s">
        <v>1922</v>
      </c>
    </row>
    <row r="8632" spans="1:1" hidden="1" x14ac:dyDescent="0.2">
      <c r="A8632" t="s">
        <v>3324</v>
      </c>
    </row>
    <row r="8633" spans="1:1" hidden="1" x14ac:dyDescent="0.2">
      <c r="A8633" t="s">
        <v>1924</v>
      </c>
    </row>
    <row r="8634" spans="1:1" hidden="1" x14ac:dyDescent="0.2">
      <c r="A8634" t="s">
        <v>1924</v>
      </c>
    </row>
    <row r="8635" spans="1:1" hidden="1" x14ac:dyDescent="0.2">
      <c r="A8635" t="s">
        <v>1936</v>
      </c>
    </row>
    <row r="8636" spans="1:1" hidden="1" x14ac:dyDescent="0.2">
      <c r="A8636" t="s">
        <v>3317</v>
      </c>
    </row>
    <row r="8637" spans="1:1" hidden="1" x14ac:dyDescent="0.2">
      <c r="A8637" t="s">
        <v>3330</v>
      </c>
    </row>
    <row r="8638" spans="1:1" hidden="1" x14ac:dyDescent="0.2">
      <c r="A8638" t="s">
        <v>1924</v>
      </c>
    </row>
    <row r="8639" spans="1:1" hidden="1" x14ac:dyDescent="0.2">
      <c r="A8639" t="s">
        <v>4739</v>
      </c>
    </row>
    <row r="8640" spans="1:1" hidden="1" x14ac:dyDescent="0.2">
      <c r="A8640" t="s">
        <v>1943</v>
      </c>
    </row>
    <row r="8641" spans="1:1" x14ac:dyDescent="0.2">
      <c r="A8641" t="s">
        <v>4740</v>
      </c>
    </row>
    <row r="8642" spans="1:1" hidden="1" x14ac:dyDescent="0.2">
      <c r="A8642" t="s">
        <v>3315</v>
      </c>
    </row>
    <row r="8643" spans="1:1" hidden="1" x14ac:dyDescent="0.2">
      <c r="A8643" t="s">
        <v>1922</v>
      </c>
    </row>
    <row r="8644" spans="1:1" hidden="1" x14ac:dyDescent="0.2">
      <c r="A8644" t="s">
        <v>3324</v>
      </c>
    </row>
    <row r="8645" spans="1:1" hidden="1" x14ac:dyDescent="0.2">
      <c r="A8645" t="s">
        <v>1924</v>
      </c>
    </row>
    <row r="8646" spans="1:1" hidden="1" x14ac:dyDescent="0.2">
      <c r="A8646" t="s">
        <v>1924</v>
      </c>
    </row>
    <row r="8647" spans="1:1" hidden="1" x14ac:dyDescent="0.2">
      <c r="A8647" t="s">
        <v>1936</v>
      </c>
    </row>
    <row r="8648" spans="1:1" hidden="1" x14ac:dyDescent="0.2">
      <c r="A8648" t="s">
        <v>3317</v>
      </c>
    </row>
    <row r="8649" spans="1:1" hidden="1" x14ac:dyDescent="0.2">
      <c r="A8649" t="s">
        <v>3330</v>
      </c>
    </row>
    <row r="8650" spans="1:1" hidden="1" x14ac:dyDescent="0.2">
      <c r="A8650" t="s">
        <v>1924</v>
      </c>
    </row>
    <row r="8651" spans="1:1" hidden="1" x14ac:dyDescent="0.2">
      <c r="A8651" t="s">
        <v>4741</v>
      </c>
    </row>
    <row r="8652" spans="1:1" hidden="1" x14ac:dyDescent="0.2">
      <c r="A8652" t="s">
        <v>1943</v>
      </c>
    </row>
    <row r="8653" spans="1:1" x14ac:dyDescent="0.2">
      <c r="A8653" t="s">
        <v>4742</v>
      </c>
    </row>
    <row r="8654" spans="1:1" hidden="1" x14ac:dyDescent="0.2">
      <c r="A8654" t="s">
        <v>3315</v>
      </c>
    </row>
    <row r="8655" spans="1:1" hidden="1" x14ac:dyDescent="0.2">
      <c r="A8655" t="s">
        <v>1922</v>
      </c>
    </row>
    <row r="8656" spans="1:1" hidden="1" x14ac:dyDescent="0.2">
      <c r="A8656" t="s">
        <v>3324</v>
      </c>
    </row>
    <row r="8657" spans="1:1" hidden="1" x14ac:dyDescent="0.2">
      <c r="A8657" t="s">
        <v>1924</v>
      </c>
    </row>
    <row r="8658" spans="1:1" hidden="1" x14ac:dyDescent="0.2">
      <c r="A8658" t="s">
        <v>1924</v>
      </c>
    </row>
    <row r="8659" spans="1:1" hidden="1" x14ac:dyDescent="0.2">
      <c r="A8659" t="s">
        <v>1936</v>
      </c>
    </row>
    <row r="8660" spans="1:1" hidden="1" x14ac:dyDescent="0.2">
      <c r="A8660" t="s">
        <v>3317</v>
      </c>
    </row>
    <row r="8661" spans="1:1" hidden="1" x14ac:dyDescent="0.2">
      <c r="A8661" t="s">
        <v>3325</v>
      </c>
    </row>
    <row r="8662" spans="1:1" hidden="1" x14ac:dyDescent="0.2">
      <c r="A8662" t="s">
        <v>1924</v>
      </c>
    </row>
    <row r="8663" spans="1:1" hidden="1" x14ac:dyDescent="0.2">
      <c r="A8663" t="s">
        <v>4743</v>
      </c>
    </row>
    <row r="8664" spans="1:1" hidden="1" x14ac:dyDescent="0.2">
      <c r="A8664" t="s">
        <v>1943</v>
      </c>
    </row>
    <row r="8665" spans="1:1" x14ac:dyDescent="0.2">
      <c r="A8665" t="s">
        <v>4744</v>
      </c>
    </row>
    <row r="8666" spans="1:1" hidden="1" x14ac:dyDescent="0.2">
      <c r="A8666" t="s">
        <v>3315</v>
      </c>
    </row>
    <row r="8667" spans="1:1" hidden="1" x14ac:dyDescent="0.2">
      <c r="A8667" t="s">
        <v>1922</v>
      </c>
    </row>
    <row r="8668" spans="1:1" hidden="1" x14ac:dyDescent="0.2">
      <c r="A8668" t="s">
        <v>3324</v>
      </c>
    </row>
    <row r="8669" spans="1:1" hidden="1" x14ac:dyDescent="0.2">
      <c r="A8669" t="s">
        <v>1924</v>
      </c>
    </row>
    <row r="8670" spans="1:1" hidden="1" x14ac:dyDescent="0.2">
      <c r="A8670" t="s">
        <v>1924</v>
      </c>
    </row>
    <row r="8671" spans="1:1" hidden="1" x14ac:dyDescent="0.2">
      <c r="A8671" t="s">
        <v>1936</v>
      </c>
    </row>
    <row r="8672" spans="1:1" hidden="1" x14ac:dyDescent="0.2">
      <c r="A8672" t="s">
        <v>3317</v>
      </c>
    </row>
    <row r="8673" spans="1:1" hidden="1" x14ac:dyDescent="0.2">
      <c r="A8673" t="s">
        <v>3330</v>
      </c>
    </row>
    <row r="8674" spans="1:1" hidden="1" x14ac:dyDescent="0.2">
      <c r="A8674" t="s">
        <v>1924</v>
      </c>
    </row>
    <row r="8675" spans="1:1" hidden="1" x14ac:dyDescent="0.2">
      <c r="A8675" t="s">
        <v>4745</v>
      </c>
    </row>
    <row r="8676" spans="1:1" hidden="1" x14ac:dyDescent="0.2">
      <c r="A8676" t="s">
        <v>1943</v>
      </c>
    </row>
    <row r="8677" spans="1:1" x14ac:dyDescent="0.2">
      <c r="A8677" t="s">
        <v>4746</v>
      </c>
    </row>
    <row r="8678" spans="1:1" hidden="1" x14ac:dyDescent="0.2">
      <c r="A8678" t="s">
        <v>3315</v>
      </c>
    </row>
    <row r="8679" spans="1:1" hidden="1" x14ac:dyDescent="0.2">
      <c r="A8679" t="s">
        <v>1922</v>
      </c>
    </row>
    <row r="8680" spans="1:1" hidden="1" x14ac:dyDescent="0.2">
      <c r="A8680" t="s">
        <v>3324</v>
      </c>
    </row>
    <row r="8681" spans="1:1" hidden="1" x14ac:dyDescent="0.2">
      <c r="A8681" t="s">
        <v>1924</v>
      </c>
    </row>
    <row r="8682" spans="1:1" hidden="1" x14ac:dyDescent="0.2">
      <c r="A8682" t="s">
        <v>1924</v>
      </c>
    </row>
    <row r="8683" spans="1:1" hidden="1" x14ac:dyDescent="0.2">
      <c r="A8683" t="s">
        <v>1936</v>
      </c>
    </row>
    <row r="8684" spans="1:1" hidden="1" x14ac:dyDescent="0.2">
      <c r="A8684" t="s">
        <v>3317</v>
      </c>
    </row>
    <row r="8685" spans="1:1" hidden="1" x14ac:dyDescent="0.2">
      <c r="A8685" t="s">
        <v>3330</v>
      </c>
    </row>
    <row r="8686" spans="1:1" hidden="1" x14ac:dyDescent="0.2">
      <c r="A8686" t="s">
        <v>1924</v>
      </c>
    </row>
    <row r="8687" spans="1:1" hidden="1" x14ac:dyDescent="0.2">
      <c r="A8687" t="s">
        <v>4747</v>
      </c>
    </row>
    <row r="8688" spans="1:1" hidden="1" x14ac:dyDescent="0.2">
      <c r="A8688" t="s">
        <v>1943</v>
      </c>
    </row>
    <row r="8689" spans="1:1" x14ac:dyDescent="0.2">
      <c r="A8689" t="s">
        <v>4748</v>
      </c>
    </row>
    <row r="8690" spans="1:1" hidden="1" x14ac:dyDescent="0.2">
      <c r="A8690" t="s">
        <v>3315</v>
      </c>
    </row>
    <row r="8691" spans="1:1" hidden="1" x14ac:dyDescent="0.2">
      <c r="A8691" t="s">
        <v>1922</v>
      </c>
    </row>
    <row r="8692" spans="1:1" hidden="1" x14ac:dyDescent="0.2">
      <c r="A8692" t="s">
        <v>3324</v>
      </c>
    </row>
    <row r="8693" spans="1:1" hidden="1" x14ac:dyDescent="0.2">
      <c r="A8693" t="s">
        <v>1924</v>
      </c>
    </row>
    <row r="8694" spans="1:1" hidden="1" x14ac:dyDescent="0.2">
      <c r="A8694" t="s">
        <v>1924</v>
      </c>
    </row>
    <row r="8695" spans="1:1" hidden="1" x14ac:dyDescent="0.2">
      <c r="A8695" t="s">
        <v>1936</v>
      </c>
    </row>
    <row r="8696" spans="1:1" hidden="1" x14ac:dyDescent="0.2">
      <c r="A8696" t="s">
        <v>3317</v>
      </c>
    </row>
    <row r="8697" spans="1:1" hidden="1" x14ac:dyDescent="0.2">
      <c r="A8697" t="s">
        <v>3330</v>
      </c>
    </row>
    <row r="8698" spans="1:1" hidden="1" x14ac:dyDescent="0.2">
      <c r="A8698" t="s">
        <v>1924</v>
      </c>
    </row>
    <row r="8699" spans="1:1" hidden="1" x14ac:dyDescent="0.2">
      <c r="A8699" t="s">
        <v>4749</v>
      </c>
    </row>
    <row r="8700" spans="1:1" hidden="1" x14ac:dyDescent="0.2">
      <c r="A8700" t="s">
        <v>1943</v>
      </c>
    </row>
    <row r="8701" spans="1:1" x14ac:dyDescent="0.2">
      <c r="A8701" t="s">
        <v>4750</v>
      </c>
    </row>
    <row r="8702" spans="1:1" hidden="1" x14ac:dyDescent="0.2">
      <c r="A8702" t="s">
        <v>3315</v>
      </c>
    </row>
    <row r="8703" spans="1:1" hidden="1" x14ac:dyDescent="0.2">
      <c r="A8703" t="s">
        <v>1922</v>
      </c>
    </row>
    <row r="8704" spans="1:1" hidden="1" x14ac:dyDescent="0.2">
      <c r="A8704" t="s">
        <v>3324</v>
      </c>
    </row>
    <row r="8705" spans="1:1" hidden="1" x14ac:dyDescent="0.2">
      <c r="A8705" t="s">
        <v>1924</v>
      </c>
    </row>
    <row r="8706" spans="1:1" hidden="1" x14ac:dyDescent="0.2">
      <c r="A8706" t="s">
        <v>1924</v>
      </c>
    </row>
    <row r="8707" spans="1:1" hidden="1" x14ac:dyDescent="0.2">
      <c r="A8707" t="s">
        <v>1936</v>
      </c>
    </row>
    <row r="8708" spans="1:1" hidden="1" x14ac:dyDescent="0.2">
      <c r="A8708" t="s">
        <v>3317</v>
      </c>
    </row>
    <row r="8709" spans="1:1" hidden="1" x14ac:dyDescent="0.2">
      <c r="A8709" t="s">
        <v>3330</v>
      </c>
    </row>
    <row r="8710" spans="1:1" hidden="1" x14ac:dyDescent="0.2">
      <c r="A8710" t="s">
        <v>1924</v>
      </c>
    </row>
    <row r="8711" spans="1:1" hidden="1" x14ac:dyDescent="0.2">
      <c r="A8711" t="s">
        <v>4751</v>
      </c>
    </row>
    <row r="8712" spans="1:1" hidden="1" x14ac:dyDescent="0.2">
      <c r="A8712" t="s">
        <v>1943</v>
      </c>
    </row>
    <row r="8713" spans="1:1" x14ac:dyDescent="0.2">
      <c r="A8713" t="s">
        <v>4752</v>
      </c>
    </row>
    <row r="8714" spans="1:1" hidden="1" x14ac:dyDescent="0.2">
      <c r="A8714" t="s">
        <v>3315</v>
      </c>
    </row>
    <row r="8715" spans="1:1" hidden="1" x14ac:dyDescent="0.2">
      <c r="A8715" t="s">
        <v>1922</v>
      </c>
    </row>
    <row r="8716" spans="1:1" hidden="1" x14ac:dyDescent="0.2">
      <c r="A8716" t="s">
        <v>3316</v>
      </c>
    </row>
    <row r="8717" spans="1:1" hidden="1" x14ac:dyDescent="0.2">
      <c r="A8717" t="s">
        <v>1924</v>
      </c>
    </row>
    <row r="8718" spans="1:1" hidden="1" x14ac:dyDescent="0.2">
      <c r="A8718" t="s">
        <v>1924</v>
      </c>
    </row>
    <row r="8719" spans="1:1" hidden="1" x14ac:dyDescent="0.2">
      <c r="A8719" t="s">
        <v>1936</v>
      </c>
    </row>
    <row r="8720" spans="1:1" hidden="1" x14ac:dyDescent="0.2">
      <c r="A8720" t="s">
        <v>3317</v>
      </c>
    </row>
    <row r="8721" spans="1:1" hidden="1" x14ac:dyDescent="0.2">
      <c r="A8721" t="s">
        <v>3321</v>
      </c>
    </row>
    <row r="8722" spans="1:1" hidden="1" x14ac:dyDescent="0.2">
      <c r="A8722" t="s">
        <v>1924</v>
      </c>
    </row>
    <row r="8723" spans="1:1" hidden="1" x14ac:dyDescent="0.2">
      <c r="A8723" t="s">
        <v>4753</v>
      </c>
    </row>
    <row r="8724" spans="1:1" hidden="1" x14ac:dyDescent="0.2">
      <c r="A8724" t="s">
        <v>1943</v>
      </c>
    </row>
    <row r="8725" spans="1:1" x14ac:dyDescent="0.2">
      <c r="A8725" t="s">
        <v>4754</v>
      </c>
    </row>
    <row r="8726" spans="1:1" hidden="1" x14ac:dyDescent="0.2">
      <c r="A8726" t="s">
        <v>3315</v>
      </c>
    </row>
    <row r="8727" spans="1:1" hidden="1" x14ac:dyDescent="0.2">
      <c r="A8727" t="s">
        <v>1922</v>
      </c>
    </row>
    <row r="8728" spans="1:1" hidden="1" x14ac:dyDescent="0.2">
      <c r="A8728" t="s">
        <v>3324</v>
      </c>
    </row>
    <row r="8729" spans="1:1" hidden="1" x14ac:dyDescent="0.2">
      <c r="A8729" t="s">
        <v>1924</v>
      </c>
    </row>
    <row r="8730" spans="1:1" hidden="1" x14ac:dyDescent="0.2">
      <c r="A8730" t="s">
        <v>1924</v>
      </c>
    </row>
    <row r="8731" spans="1:1" hidden="1" x14ac:dyDescent="0.2">
      <c r="A8731" t="s">
        <v>1936</v>
      </c>
    </row>
    <row r="8732" spans="1:1" hidden="1" x14ac:dyDescent="0.2">
      <c r="A8732" t="s">
        <v>3317</v>
      </c>
    </row>
    <row r="8733" spans="1:1" hidden="1" x14ac:dyDescent="0.2">
      <c r="A8733" t="s">
        <v>3330</v>
      </c>
    </row>
    <row r="8734" spans="1:1" hidden="1" x14ac:dyDescent="0.2">
      <c r="A8734" t="s">
        <v>1924</v>
      </c>
    </row>
    <row r="8735" spans="1:1" hidden="1" x14ac:dyDescent="0.2">
      <c r="A8735" t="s">
        <v>4755</v>
      </c>
    </row>
    <row r="8736" spans="1:1" hidden="1" x14ac:dyDescent="0.2">
      <c r="A8736" t="s">
        <v>1943</v>
      </c>
    </row>
    <row r="8737" spans="1:1" x14ac:dyDescent="0.2">
      <c r="A8737" t="s">
        <v>4756</v>
      </c>
    </row>
    <row r="8738" spans="1:1" hidden="1" x14ac:dyDescent="0.2">
      <c r="A8738" t="s">
        <v>3315</v>
      </c>
    </row>
    <row r="8739" spans="1:1" hidden="1" x14ac:dyDescent="0.2">
      <c r="A8739" t="s">
        <v>1922</v>
      </c>
    </row>
    <row r="8740" spans="1:1" hidden="1" x14ac:dyDescent="0.2">
      <c r="A8740" t="s">
        <v>3316</v>
      </c>
    </row>
    <row r="8741" spans="1:1" hidden="1" x14ac:dyDescent="0.2">
      <c r="A8741" t="s">
        <v>1924</v>
      </c>
    </row>
    <row r="8742" spans="1:1" hidden="1" x14ac:dyDescent="0.2">
      <c r="A8742" t="s">
        <v>1924</v>
      </c>
    </row>
    <row r="8743" spans="1:1" hidden="1" x14ac:dyDescent="0.2">
      <c r="A8743" t="s">
        <v>1936</v>
      </c>
    </row>
    <row r="8744" spans="1:1" hidden="1" x14ac:dyDescent="0.2">
      <c r="A8744" t="s">
        <v>3317</v>
      </c>
    </row>
    <row r="8745" spans="1:1" hidden="1" x14ac:dyDescent="0.2">
      <c r="A8745" t="s">
        <v>3321</v>
      </c>
    </row>
    <row r="8746" spans="1:1" hidden="1" x14ac:dyDescent="0.2">
      <c r="A8746" t="s">
        <v>1924</v>
      </c>
    </row>
    <row r="8747" spans="1:1" hidden="1" x14ac:dyDescent="0.2">
      <c r="A8747" t="s">
        <v>4757</v>
      </c>
    </row>
    <row r="8748" spans="1:1" hidden="1" x14ac:dyDescent="0.2">
      <c r="A8748" t="s">
        <v>1943</v>
      </c>
    </row>
    <row r="8749" spans="1:1" x14ac:dyDescent="0.2">
      <c r="A8749" t="s">
        <v>4758</v>
      </c>
    </row>
    <row r="8750" spans="1:1" hidden="1" x14ac:dyDescent="0.2">
      <c r="A8750" t="s">
        <v>3315</v>
      </c>
    </row>
    <row r="8751" spans="1:1" hidden="1" x14ac:dyDescent="0.2">
      <c r="A8751" t="s">
        <v>1922</v>
      </c>
    </row>
    <row r="8752" spans="1:1" hidden="1" x14ac:dyDescent="0.2">
      <c r="A8752" t="s">
        <v>3324</v>
      </c>
    </row>
    <row r="8753" spans="1:1" hidden="1" x14ac:dyDescent="0.2">
      <c r="A8753" t="s">
        <v>1924</v>
      </c>
    </row>
    <row r="8754" spans="1:1" hidden="1" x14ac:dyDescent="0.2">
      <c r="A8754" t="s">
        <v>1924</v>
      </c>
    </row>
    <row r="8755" spans="1:1" hidden="1" x14ac:dyDescent="0.2">
      <c r="A8755" t="s">
        <v>1936</v>
      </c>
    </row>
    <row r="8756" spans="1:1" hidden="1" x14ac:dyDescent="0.2">
      <c r="A8756" t="s">
        <v>3317</v>
      </c>
    </row>
    <row r="8757" spans="1:1" hidden="1" x14ac:dyDescent="0.2">
      <c r="A8757" t="s">
        <v>3330</v>
      </c>
    </row>
    <row r="8758" spans="1:1" hidden="1" x14ac:dyDescent="0.2">
      <c r="A8758" t="s">
        <v>1924</v>
      </c>
    </row>
    <row r="8759" spans="1:1" hidden="1" x14ac:dyDescent="0.2">
      <c r="A8759" t="s">
        <v>4759</v>
      </c>
    </row>
    <row r="8760" spans="1:1" hidden="1" x14ac:dyDescent="0.2">
      <c r="A8760" t="s">
        <v>1943</v>
      </c>
    </row>
    <row r="8761" spans="1:1" x14ac:dyDescent="0.2">
      <c r="A8761" t="s">
        <v>4760</v>
      </c>
    </row>
    <row r="8762" spans="1:1" hidden="1" x14ac:dyDescent="0.2">
      <c r="A8762" t="s">
        <v>3315</v>
      </c>
    </row>
    <row r="8763" spans="1:1" hidden="1" x14ac:dyDescent="0.2">
      <c r="A8763" t="s">
        <v>1922</v>
      </c>
    </row>
    <row r="8764" spans="1:1" hidden="1" x14ac:dyDescent="0.2">
      <c r="A8764" t="s">
        <v>3324</v>
      </c>
    </row>
    <row r="8765" spans="1:1" hidden="1" x14ac:dyDescent="0.2">
      <c r="A8765" t="s">
        <v>1924</v>
      </c>
    </row>
    <row r="8766" spans="1:1" hidden="1" x14ac:dyDescent="0.2">
      <c r="A8766" t="s">
        <v>1924</v>
      </c>
    </row>
    <row r="8767" spans="1:1" hidden="1" x14ac:dyDescent="0.2">
      <c r="A8767" t="s">
        <v>1936</v>
      </c>
    </row>
    <row r="8768" spans="1:1" hidden="1" x14ac:dyDescent="0.2">
      <c r="A8768" t="s">
        <v>3317</v>
      </c>
    </row>
    <row r="8769" spans="1:1" hidden="1" x14ac:dyDescent="0.2">
      <c r="A8769" t="s">
        <v>3330</v>
      </c>
    </row>
    <row r="8770" spans="1:1" hidden="1" x14ac:dyDescent="0.2">
      <c r="A8770" t="s">
        <v>1924</v>
      </c>
    </row>
    <row r="8771" spans="1:1" hidden="1" x14ac:dyDescent="0.2">
      <c r="A8771" t="s">
        <v>4761</v>
      </c>
    </row>
    <row r="8772" spans="1:1" hidden="1" x14ac:dyDescent="0.2">
      <c r="A8772" t="s">
        <v>1943</v>
      </c>
    </row>
    <row r="8773" spans="1:1" x14ac:dyDescent="0.2">
      <c r="A8773" t="s">
        <v>4762</v>
      </c>
    </row>
    <row r="8774" spans="1:1" hidden="1" x14ac:dyDescent="0.2">
      <c r="A8774" t="s">
        <v>3315</v>
      </c>
    </row>
    <row r="8775" spans="1:1" hidden="1" x14ac:dyDescent="0.2">
      <c r="A8775" t="s">
        <v>1922</v>
      </c>
    </row>
    <row r="8776" spans="1:1" hidden="1" x14ac:dyDescent="0.2">
      <c r="A8776" t="s">
        <v>3324</v>
      </c>
    </row>
    <row r="8777" spans="1:1" hidden="1" x14ac:dyDescent="0.2">
      <c r="A8777" t="s">
        <v>1924</v>
      </c>
    </row>
    <row r="8778" spans="1:1" hidden="1" x14ac:dyDescent="0.2">
      <c r="A8778" t="s">
        <v>1924</v>
      </c>
    </row>
    <row r="8779" spans="1:1" hidden="1" x14ac:dyDescent="0.2">
      <c r="A8779" t="s">
        <v>1936</v>
      </c>
    </row>
    <row r="8780" spans="1:1" hidden="1" x14ac:dyDescent="0.2">
      <c r="A8780" t="s">
        <v>3317</v>
      </c>
    </row>
    <row r="8781" spans="1:1" hidden="1" x14ac:dyDescent="0.2">
      <c r="A8781" t="s">
        <v>3330</v>
      </c>
    </row>
    <row r="8782" spans="1:1" hidden="1" x14ac:dyDescent="0.2">
      <c r="A8782" t="s">
        <v>1924</v>
      </c>
    </row>
    <row r="8783" spans="1:1" hidden="1" x14ac:dyDescent="0.2">
      <c r="A8783" t="s">
        <v>4763</v>
      </c>
    </row>
    <row r="8784" spans="1:1" hidden="1" x14ac:dyDescent="0.2">
      <c r="A8784" t="s">
        <v>1943</v>
      </c>
    </row>
    <row r="8785" spans="1:1" x14ac:dyDescent="0.2">
      <c r="A8785" t="s">
        <v>4764</v>
      </c>
    </row>
    <row r="8786" spans="1:1" hidden="1" x14ac:dyDescent="0.2">
      <c r="A8786" t="s">
        <v>3315</v>
      </c>
    </row>
    <row r="8787" spans="1:1" hidden="1" x14ac:dyDescent="0.2">
      <c r="A8787" t="s">
        <v>1922</v>
      </c>
    </row>
    <row r="8788" spans="1:1" hidden="1" x14ac:dyDescent="0.2">
      <c r="A8788" t="s">
        <v>3324</v>
      </c>
    </row>
    <row r="8789" spans="1:1" hidden="1" x14ac:dyDescent="0.2">
      <c r="A8789" t="s">
        <v>1924</v>
      </c>
    </row>
    <row r="8790" spans="1:1" hidden="1" x14ac:dyDescent="0.2">
      <c r="A8790" t="s">
        <v>1924</v>
      </c>
    </row>
    <row r="8791" spans="1:1" hidden="1" x14ac:dyDescent="0.2">
      <c r="A8791" t="s">
        <v>1936</v>
      </c>
    </row>
    <row r="8792" spans="1:1" hidden="1" x14ac:dyDescent="0.2">
      <c r="A8792" t="s">
        <v>3317</v>
      </c>
    </row>
    <row r="8793" spans="1:1" hidden="1" x14ac:dyDescent="0.2">
      <c r="A8793" t="s">
        <v>3330</v>
      </c>
    </row>
    <row r="8794" spans="1:1" hidden="1" x14ac:dyDescent="0.2">
      <c r="A8794" t="s">
        <v>1924</v>
      </c>
    </row>
    <row r="8795" spans="1:1" hidden="1" x14ac:dyDescent="0.2">
      <c r="A8795" t="s">
        <v>4765</v>
      </c>
    </row>
    <row r="8796" spans="1:1" hidden="1" x14ac:dyDescent="0.2">
      <c r="A8796" t="s">
        <v>1943</v>
      </c>
    </row>
    <row r="8797" spans="1:1" x14ac:dyDescent="0.2">
      <c r="A8797" t="s">
        <v>4766</v>
      </c>
    </row>
    <row r="8798" spans="1:1" hidden="1" x14ac:dyDescent="0.2">
      <c r="A8798" t="s">
        <v>3315</v>
      </c>
    </row>
    <row r="8799" spans="1:1" hidden="1" x14ac:dyDescent="0.2">
      <c r="A8799" t="s">
        <v>1922</v>
      </c>
    </row>
    <row r="8800" spans="1:1" hidden="1" x14ac:dyDescent="0.2">
      <c r="A8800" t="s">
        <v>3324</v>
      </c>
    </row>
    <row r="8801" spans="1:1" hidden="1" x14ac:dyDescent="0.2">
      <c r="A8801" t="s">
        <v>1924</v>
      </c>
    </row>
    <row r="8802" spans="1:1" hidden="1" x14ac:dyDescent="0.2">
      <c r="A8802" t="s">
        <v>1924</v>
      </c>
    </row>
    <row r="8803" spans="1:1" hidden="1" x14ac:dyDescent="0.2">
      <c r="A8803" t="s">
        <v>1936</v>
      </c>
    </row>
    <row r="8804" spans="1:1" hidden="1" x14ac:dyDescent="0.2">
      <c r="A8804" t="s">
        <v>3317</v>
      </c>
    </row>
    <row r="8805" spans="1:1" hidden="1" x14ac:dyDescent="0.2">
      <c r="A8805" t="s">
        <v>3330</v>
      </c>
    </row>
    <row r="8806" spans="1:1" hidden="1" x14ac:dyDescent="0.2">
      <c r="A8806" t="s">
        <v>1924</v>
      </c>
    </row>
    <row r="8807" spans="1:1" hidden="1" x14ac:dyDescent="0.2">
      <c r="A8807" t="s">
        <v>4767</v>
      </c>
    </row>
    <row r="8808" spans="1:1" hidden="1" x14ac:dyDescent="0.2">
      <c r="A8808" t="s">
        <v>2012</v>
      </c>
    </row>
    <row r="8809" spans="1:1" hidden="1" x14ac:dyDescent="0.2">
      <c r="A8809" t="s">
        <v>1920</v>
      </c>
    </row>
    <row r="8810" spans="1:1" hidden="1" x14ac:dyDescent="0.2">
      <c r="A8810" t="s">
        <v>4731</v>
      </c>
    </row>
    <row r="8811" spans="1:1" x14ac:dyDescent="0.2">
      <c r="A8811" t="s">
        <v>4732</v>
      </c>
    </row>
    <row r="8812" spans="1:1" hidden="1" x14ac:dyDescent="0.2">
      <c r="A8812" t="s">
        <v>3315</v>
      </c>
    </row>
    <row r="8813" spans="1:1" hidden="1" x14ac:dyDescent="0.2">
      <c r="A8813" t="s">
        <v>1922</v>
      </c>
    </row>
    <row r="8814" spans="1:1" hidden="1" x14ac:dyDescent="0.2">
      <c r="A8814" t="s">
        <v>3324</v>
      </c>
    </row>
    <row r="8815" spans="1:1" hidden="1" x14ac:dyDescent="0.2">
      <c r="A8815" t="s">
        <v>1924</v>
      </c>
    </row>
    <row r="8816" spans="1:1" hidden="1" x14ac:dyDescent="0.2">
      <c r="A8816" t="s">
        <v>1924</v>
      </c>
    </row>
    <row r="8817" spans="1:1" hidden="1" x14ac:dyDescent="0.2">
      <c r="A8817" t="s">
        <v>1936</v>
      </c>
    </row>
    <row r="8818" spans="1:1" hidden="1" x14ac:dyDescent="0.2">
      <c r="A8818" t="s">
        <v>3317</v>
      </c>
    </row>
    <row r="8819" spans="1:1" hidden="1" x14ac:dyDescent="0.2">
      <c r="A8819" t="s">
        <v>3330</v>
      </c>
    </row>
    <row r="8820" spans="1:1" hidden="1" x14ac:dyDescent="0.2">
      <c r="A8820" t="s">
        <v>1924</v>
      </c>
    </row>
    <row r="8821" spans="1:1" hidden="1" x14ac:dyDescent="0.2">
      <c r="A8821" t="s">
        <v>4733</v>
      </c>
    </row>
    <row r="8822" spans="1:1" hidden="1" x14ac:dyDescent="0.2">
      <c r="A8822" t="s">
        <v>1943</v>
      </c>
    </row>
    <row r="8823" spans="1:1" x14ac:dyDescent="0.2">
      <c r="A8823" t="s">
        <v>4734</v>
      </c>
    </row>
    <row r="8824" spans="1:1" hidden="1" x14ac:dyDescent="0.2">
      <c r="A8824" t="s">
        <v>3315</v>
      </c>
    </row>
    <row r="8825" spans="1:1" hidden="1" x14ac:dyDescent="0.2">
      <c r="A8825" t="s">
        <v>1922</v>
      </c>
    </row>
    <row r="8826" spans="1:1" hidden="1" x14ac:dyDescent="0.2">
      <c r="A8826" t="s">
        <v>3324</v>
      </c>
    </row>
    <row r="8827" spans="1:1" hidden="1" x14ac:dyDescent="0.2">
      <c r="A8827" t="s">
        <v>1924</v>
      </c>
    </row>
    <row r="8828" spans="1:1" hidden="1" x14ac:dyDescent="0.2">
      <c r="A8828" t="s">
        <v>1924</v>
      </c>
    </row>
    <row r="8829" spans="1:1" hidden="1" x14ac:dyDescent="0.2">
      <c r="A8829" t="s">
        <v>1936</v>
      </c>
    </row>
    <row r="8830" spans="1:1" hidden="1" x14ac:dyDescent="0.2">
      <c r="A8830" t="s">
        <v>3317</v>
      </c>
    </row>
    <row r="8831" spans="1:1" hidden="1" x14ac:dyDescent="0.2">
      <c r="A8831" t="s">
        <v>3330</v>
      </c>
    </row>
    <row r="8832" spans="1:1" hidden="1" x14ac:dyDescent="0.2">
      <c r="A8832" t="s">
        <v>1924</v>
      </c>
    </row>
    <row r="8833" spans="1:1" hidden="1" x14ac:dyDescent="0.2">
      <c r="A8833" t="s">
        <v>4735</v>
      </c>
    </row>
    <row r="8834" spans="1:1" hidden="1" x14ac:dyDescent="0.2">
      <c r="A8834" t="s">
        <v>1943</v>
      </c>
    </row>
    <row r="8835" spans="1:1" x14ac:dyDescent="0.2">
      <c r="A8835" t="s">
        <v>4736</v>
      </c>
    </row>
    <row r="8836" spans="1:1" hidden="1" x14ac:dyDescent="0.2">
      <c r="A8836" t="s">
        <v>3315</v>
      </c>
    </row>
    <row r="8837" spans="1:1" hidden="1" x14ac:dyDescent="0.2">
      <c r="A8837" t="s">
        <v>1922</v>
      </c>
    </row>
    <row r="8838" spans="1:1" hidden="1" x14ac:dyDescent="0.2">
      <c r="A8838" t="s">
        <v>3324</v>
      </c>
    </row>
    <row r="8839" spans="1:1" hidden="1" x14ac:dyDescent="0.2">
      <c r="A8839" t="s">
        <v>1924</v>
      </c>
    </row>
    <row r="8840" spans="1:1" hidden="1" x14ac:dyDescent="0.2">
      <c r="A8840" t="s">
        <v>1924</v>
      </c>
    </row>
    <row r="8841" spans="1:1" hidden="1" x14ac:dyDescent="0.2">
      <c r="A8841" t="s">
        <v>1936</v>
      </c>
    </row>
    <row r="8842" spans="1:1" hidden="1" x14ac:dyDescent="0.2">
      <c r="A8842" t="s">
        <v>3317</v>
      </c>
    </row>
    <row r="8843" spans="1:1" hidden="1" x14ac:dyDescent="0.2">
      <c r="A8843" t="s">
        <v>3330</v>
      </c>
    </row>
    <row r="8844" spans="1:1" hidden="1" x14ac:dyDescent="0.2">
      <c r="A8844" t="s">
        <v>1924</v>
      </c>
    </row>
    <row r="8845" spans="1:1" hidden="1" x14ac:dyDescent="0.2">
      <c r="A8845" t="s">
        <v>4737</v>
      </c>
    </row>
    <row r="8846" spans="1:1" hidden="1" x14ac:dyDescent="0.2">
      <c r="A8846" t="s">
        <v>1943</v>
      </c>
    </row>
    <row r="8847" spans="1:1" x14ac:dyDescent="0.2">
      <c r="A8847" t="s">
        <v>4738</v>
      </c>
    </row>
    <row r="8848" spans="1:1" hidden="1" x14ac:dyDescent="0.2">
      <c r="A8848" t="s">
        <v>3315</v>
      </c>
    </row>
    <row r="8849" spans="1:1" hidden="1" x14ac:dyDescent="0.2">
      <c r="A8849" t="s">
        <v>1922</v>
      </c>
    </row>
    <row r="8850" spans="1:1" hidden="1" x14ac:dyDescent="0.2">
      <c r="A8850" t="s">
        <v>3324</v>
      </c>
    </row>
    <row r="8851" spans="1:1" hidden="1" x14ac:dyDescent="0.2">
      <c r="A8851" t="s">
        <v>1924</v>
      </c>
    </row>
    <row r="8852" spans="1:1" hidden="1" x14ac:dyDescent="0.2">
      <c r="A8852" t="s">
        <v>1924</v>
      </c>
    </row>
    <row r="8853" spans="1:1" hidden="1" x14ac:dyDescent="0.2">
      <c r="A8853" t="s">
        <v>1936</v>
      </c>
    </row>
    <row r="8854" spans="1:1" hidden="1" x14ac:dyDescent="0.2">
      <c r="A8854" t="s">
        <v>3317</v>
      </c>
    </row>
    <row r="8855" spans="1:1" hidden="1" x14ac:dyDescent="0.2">
      <c r="A8855" t="s">
        <v>3330</v>
      </c>
    </row>
    <row r="8856" spans="1:1" hidden="1" x14ac:dyDescent="0.2">
      <c r="A8856" t="s">
        <v>1924</v>
      </c>
    </row>
    <row r="8857" spans="1:1" hidden="1" x14ac:dyDescent="0.2">
      <c r="A8857" t="s">
        <v>4739</v>
      </c>
    </row>
    <row r="8858" spans="1:1" hidden="1" x14ac:dyDescent="0.2">
      <c r="A8858" t="s">
        <v>1943</v>
      </c>
    </row>
    <row r="8859" spans="1:1" x14ac:dyDescent="0.2">
      <c r="A8859" t="s">
        <v>4740</v>
      </c>
    </row>
    <row r="8860" spans="1:1" hidden="1" x14ac:dyDescent="0.2">
      <c r="A8860" t="s">
        <v>3315</v>
      </c>
    </row>
    <row r="8861" spans="1:1" hidden="1" x14ac:dyDescent="0.2">
      <c r="A8861" t="s">
        <v>1922</v>
      </c>
    </row>
    <row r="8862" spans="1:1" hidden="1" x14ac:dyDescent="0.2">
      <c r="A8862" t="s">
        <v>3324</v>
      </c>
    </row>
    <row r="8863" spans="1:1" hidden="1" x14ac:dyDescent="0.2">
      <c r="A8863" t="s">
        <v>1924</v>
      </c>
    </row>
    <row r="8864" spans="1:1" hidden="1" x14ac:dyDescent="0.2">
      <c r="A8864" t="s">
        <v>1924</v>
      </c>
    </row>
    <row r="8865" spans="1:1" hidden="1" x14ac:dyDescent="0.2">
      <c r="A8865" t="s">
        <v>1936</v>
      </c>
    </row>
    <row r="8866" spans="1:1" hidden="1" x14ac:dyDescent="0.2">
      <c r="A8866" t="s">
        <v>3317</v>
      </c>
    </row>
    <row r="8867" spans="1:1" hidden="1" x14ac:dyDescent="0.2">
      <c r="A8867" t="s">
        <v>3330</v>
      </c>
    </row>
    <row r="8868" spans="1:1" hidden="1" x14ac:dyDescent="0.2">
      <c r="A8868" t="s">
        <v>1924</v>
      </c>
    </row>
    <row r="8869" spans="1:1" hidden="1" x14ac:dyDescent="0.2">
      <c r="A8869" t="s">
        <v>4741</v>
      </c>
    </row>
    <row r="8870" spans="1:1" hidden="1" x14ac:dyDescent="0.2">
      <c r="A8870" t="s">
        <v>1943</v>
      </c>
    </row>
    <row r="8871" spans="1:1" x14ac:dyDescent="0.2">
      <c r="A8871" t="s">
        <v>4742</v>
      </c>
    </row>
    <row r="8872" spans="1:1" hidden="1" x14ac:dyDescent="0.2">
      <c r="A8872" t="s">
        <v>3315</v>
      </c>
    </row>
    <row r="8873" spans="1:1" hidden="1" x14ac:dyDescent="0.2">
      <c r="A8873" t="s">
        <v>1922</v>
      </c>
    </row>
    <row r="8874" spans="1:1" hidden="1" x14ac:dyDescent="0.2">
      <c r="A8874" t="s">
        <v>3324</v>
      </c>
    </row>
    <row r="8875" spans="1:1" hidden="1" x14ac:dyDescent="0.2">
      <c r="A8875" t="s">
        <v>1924</v>
      </c>
    </row>
    <row r="8876" spans="1:1" hidden="1" x14ac:dyDescent="0.2">
      <c r="A8876" t="s">
        <v>1924</v>
      </c>
    </row>
    <row r="8877" spans="1:1" hidden="1" x14ac:dyDescent="0.2">
      <c r="A8877" t="s">
        <v>1936</v>
      </c>
    </row>
    <row r="8878" spans="1:1" hidden="1" x14ac:dyDescent="0.2">
      <c r="A8878" t="s">
        <v>3317</v>
      </c>
    </row>
    <row r="8879" spans="1:1" hidden="1" x14ac:dyDescent="0.2">
      <c r="A8879" t="s">
        <v>3325</v>
      </c>
    </row>
    <row r="8880" spans="1:1" hidden="1" x14ac:dyDescent="0.2">
      <c r="A8880" t="s">
        <v>1924</v>
      </c>
    </row>
    <row r="8881" spans="1:1" hidden="1" x14ac:dyDescent="0.2">
      <c r="A8881" t="s">
        <v>4743</v>
      </c>
    </row>
    <row r="8882" spans="1:1" hidden="1" x14ac:dyDescent="0.2">
      <c r="A8882" t="s">
        <v>1943</v>
      </c>
    </row>
    <row r="8883" spans="1:1" x14ac:dyDescent="0.2">
      <c r="A8883" t="s">
        <v>4744</v>
      </c>
    </row>
    <row r="8884" spans="1:1" hidden="1" x14ac:dyDescent="0.2">
      <c r="A8884" t="s">
        <v>3315</v>
      </c>
    </row>
    <row r="8885" spans="1:1" hidden="1" x14ac:dyDescent="0.2">
      <c r="A8885" t="s">
        <v>1922</v>
      </c>
    </row>
    <row r="8886" spans="1:1" hidden="1" x14ac:dyDescent="0.2">
      <c r="A8886" t="s">
        <v>3324</v>
      </c>
    </row>
    <row r="8887" spans="1:1" hidden="1" x14ac:dyDescent="0.2">
      <c r="A8887" t="s">
        <v>1924</v>
      </c>
    </row>
    <row r="8888" spans="1:1" hidden="1" x14ac:dyDescent="0.2">
      <c r="A8888" t="s">
        <v>1924</v>
      </c>
    </row>
    <row r="8889" spans="1:1" hidden="1" x14ac:dyDescent="0.2">
      <c r="A8889" t="s">
        <v>1936</v>
      </c>
    </row>
    <row r="8890" spans="1:1" hidden="1" x14ac:dyDescent="0.2">
      <c r="A8890" t="s">
        <v>3317</v>
      </c>
    </row>
    <row r="8891" spans="1:1" hidden="1" x14ac:dyDescent="0.2">
      <c r="A8891" t="s">
        <v>3330</v>
      </c>
    </row>
    <row r="8892" spans="1:1" hidden="1" x14ac:dyDescent="0.2">
      <c r="A8892" t="s">
        <v>1924</v>
      </c>
    </row>
    <row r="8893" spans="1:1" hidden="1" x14ac:dyDescent="0.2">
      <c r="A8893" t="s">
        <v>4745</v>
      </c>
    </row>
    <row r="8894" spans="1:1" hidden="1" x14ac:dyDescent="0.2">
      <c r="A8894" t="s">
        <v>1943</v>
      </c>
    </row>
    <row r="8895" spans="1:1" x14ac:dyDescent="0.2">
      <c r="A8895" t="s">
        <v>4746</v>
      </c>
    </row>
    <row r="8896" spans="1:1" hidden="1" x14ac:dyDescent="0.2">
      <c r="A8896" t="s">
        <v>3315</v>
      </c>
    </row>
    <row r="8897" spans="1:1" hidden="1" x14ac:dyDescent="0.2">
      <c r="A8897" t="s">
        <v>1922</v>
      </c>
    </row>
    <row r="8898" spans="1:1" hidden="1" x14ac:dyDescent="0.2">
      <c r="A8898" t="s">
        <v>3324</v>
      </c>
    </row>
    <row r="8899" spans="1:1" hidden="1" x14ac:dyDescent="0.2">
      <c r="A8899" t="s">
        <v>1924</v>
      </c>
    </row>
    <row r="8900" spans="1:1" hidden="1" x14ac:dyDescent="0.2">
      <c r="A8900" t="s">
        <v>1924</v>
      </c>
    </row>
    <row r="8901" spans="1:1" hidden="1" x14ac:dyDescent="0.2">
      <c r="A8901" t="s">
        <v>1936</v>
      </c>
    </row>
    <row r="8902" spans="1:1" hidden="1" x14ac:dyDescent="0.2">
      <c r="A8902" t="s">
        <v>3317</v>
      </c>
    </row>
    <row r="8903" spans="1:1" hidden="1" x14ac:dyDescent="0.2">
      <c r="A8903" t="s">
        <v>3330</v>
      </c>
    </row>
    <row r="8904" spans="1:1" hidden="1" x14ac:dyDescent="0.2">
      <c r="A8904" t="s">
        <v>1924</v>
      </c>
    </row>
    <row r="8905" spans="1:1" hidden="1" x14ac:dyDescent="0.2">
      <c r="A8905" t="s">
        <v>4747</v>
      </c>
    </row>
    <row r="8906" spans="1:1" hidden="1" x14ac:dyDescent="0.2">
      <c r="A8906" t="s">
        <v>1943</v>
      </c>
    </row>
    <row r="8907" spans="1:1" x14ac:dyDescent="0.2">
      <c r="A8907" t="s">
        <v>4748</v>
      </c>
    </row>
    <row r="8908" spans="1:1" hidden="1" x14ac:dyDescent="0.2">
      <c r="A8908" t="s">
        <v>3315</v>
      </c>
    </row>
    <row r="8909" spans="1:1" hidden="1" x14ac:dyDescent="0.2">
      <c r="A8909" t="s">
        <v>1922</v>
      </c>
    </row>
    <row r="8910" spans="1:1" hidden="1" x14ac:dyDescent="0.2">
      <c r="A8910" t="s">
        <v>3324</v>
      </c>
    </row>
    <row r="8911" spans="1:1" hidden="1" x14ac:dyDescent="0.2">
      <c r="A8911" t="s">
        <v>1924</v>
      </c>
    </row>
    <row r="8912" spans="1:1" hidden="1" x14ac:dyDescent="0.2">
      <c r="A8912" t="s">
        <v>1924</v>
      </c>
    </row>
    <row r="8913" spans="1:1" hidden="1" x14ac:dyDescent="0.2">
      <c r="A8913" t="s">
        <v>1936</v>
      </c>
    </row>
    <row r="8914" spans="1:1" hidden="1" x14ac:dyDescent="0.2">
      <c r="A8914" t="s">
        <v>3317</v>
      </c>
    </row>
    <row r="8915" spans="1:1" hidden="1" x14ac:dyDescent="0.2">
      <c r="A8915" t="s">
        <v>3330</v>
      </c>
    </row>
    <row r="8916" spans="1:1" hidden="1" x14ac:dyDescent="0.2">
      <c r="A8916" t="s">
        <v>1924</v>
      </c>
    </row>
    <row r="8917" spans="1:1" hidden="1" x14ac:dyDescent="0.2">
      <c r="A8917" t="s">
        <v>4749</v>
      </c>
    </row>
    <row r="8918" spans="1:1" hidden="1" x14ac:dyDescent="0.2">
      <c r="A8918" t="s">
        <v>1943</v>
      </c>
    </row>
    <row r="8919" spans="1:1" x14ac:dyDescent="0.2">
      <c r="A8919" t="s">
        <v>4750</v>
      </c>
    </row>
    <row r="8920" spans="1:1" hidden="1" x14ac:dyDescent="0.2">
      <c r="A8920" t="s">
        <v>3315</v>
      </c>
    </row>
    <row r="8921" spans="1:1" hidden="1" x14ac:dyDescent="0.2">
      <c r="A8921" t="s">
        <v>1922</v>
      </c>
    </row>
    <row r="8922" spans="1:1" hidden="1" x14ac:dyDescent="0.2">
      <c r="A8922" t="s">
        <v>3324</v>
      </c>
    </row>
    <row r="8923" spans="1:1" hidden="1" x14ac:dyDescent="0.2">
      <c r="A8923" t="s">
        <v>1924</v>
      </c>
    </row>
    <row r="8924" spans="1:1" hidden="1" x14ac:dyDescent="0.2">
      <c r="A8924" t="s">
        <v>1924</v>
      </c>
    </row>
    <row r="8925" spans="1:1" hidden="1" x14ac:dyDescent="0.2">
      <c r="A8925" t="s">
        <v>1936</v>
      </c>
    </row>
    <row r="8926" spans="1:1" hidden="1" x14ac:dyDescent="0.2">
      <c r="A8926" t="s">
        <v>3317</v>
      </c>
    </row>
    <row r="8927" spans="1:1" hidden="1" x14ac:dyDescent="0.2">
      <c r="A8927" t="s">
        <v>3330</v>
      </c>
    </row>
    <row r="8928" spans="1:1" hidden="1" x14ac:dyDescent="0.2">
      <c r="A8928" t="s">
        <v>1924</v>
      </c>
    </row>
    <row r="8929" spans="1:1" hidden="1" x14ac:dyDescent="0.2">
      <c r="A8929" t="s">
        <v>4751</v>
      </c>
    </row>
    <row r="8930" spans="1:1" hidden="1" x14ac:dyDescent="0.2">
      <c r="A8930" t="s">
        <v>1943</v>
      </c>
    </row>
    <row r="8931" spans="1:1" x14ac:dyDescent="0.2">
      <c r="A8931" t="s">
        <v>4752</v>
      </c>
    </row>
    <row r="8932" spans="1:1" hidden="1" x14ac:dyDescent="0.2">
      <c r="A8932" t="s">
        <v>3315</v>
      </c>
    </row>
    <row r="8933" spans="1:1" hidden="1" x14ac:dyDescent="0.2">
      <c r="A8933" t="s">
        <v>1922</v>
      </c>
    </row>
    <row r="8934" spans="1:1" hidden="1" x14ac:dyDescent="0.2">
      <c r="A8934" t="s">
        <v>3316</v>
      </c>
    </row>
    <row r="8935" spans="1:1" hidden="1" x14ac:dyDescent="0.2">
      <c r="A8935" t="s">
        <v>1924</v>
      </c>
    </row>
    <row r="8936" spans="1:1" hidden="1" x14ac:dyDescent="0.2">
      <c r="A8936" t="s">
        <v>1924</v>
      </c>
    </row>
    <row r="8937" spans="1:1" hidden="1" x14ac:dyDescent="0.2">
      <c r="A8937" t="s">
        <v>1936</v>
      </c>
    </row>
    <row r="8938" spans="1:1" hidden="1" x14ac:dyDescent="0.2">
      <c r="A8938" t="s">
        <v>3317</v>
      </c>
    </row>
    <row r="8939" spans="1:1" hidden="1" x14ac:dyDescent="0.2">
      <c r="A8939" t="s">
        <v>3321</v>
      </c>
    </row>
    <row r="8940" spans="1:1" hidden="1" x14ac:dyDescent="0.2">
      <c r="A8940" t="s">
        <v>1924</v>
      </c>
    </row>
    <row r="8941" spans="1:1" hidden="1" x14ac:dyDescent="0.2">
      <c r="A8941" t="s">
        <v>4753</v>
      </c>
    </row>
    <row r="8942" spans="1:1" hidden="1" x14ac:dyDescent="0.2">
      <c r="A8942" t="s">
        <v>1943</v>
      </c>
    </row>
    <row r="8943" spans="1:1" x14ac:dyDescent="0.2">
      <c r="A8943" t="s">
        <v>4754</v>
      </c>
    </row>
    <row r="8944" spans="1:1" hidden="1" x14ac:dyDescent="0.2">
      <c r="A8944" t="s">
        <v>3315</v>
      </c>
    </row>
    <row r="8945" spans="1:1" hidden="1" x14ac:dyDescent="0.2">
      <c r="A8945" t="s">
        <v>1922</v>
      </c>
    </row>
    <row r="8946" spans="1:1" hidden="1" x14ac:dyDescent="0.2">
      <c r="A8946" t="s">
        <v>3324</v>
      </c>
    </row>
    <row r="8947" spans="1:1" hidden="1" x14ac:dyDescent="0.2">
      <c r="A8947" t="s">
        <v>1924</v>
      </c>
    </row>
    <row r="8948" spans="1:1" hidden="1" x14ac:dyDescent="0.2">
      <c r="A8948" t="s">
        <v>1924</v>
      </c>
    </row>
    <row r="8949" spans="1:1" hidden="1" x14ac:dyDescent="0.2">
      <c r="A8949" t="s">
        <v>1936</v>
      </c>
    </row>
    <row r="8950" spans="1:1" hidden="1" x14ac:dyDescent="0.2">
      <c r="A8950" t="s">
        <v>3317</v>
      </c>
    </row>
    <row r="8951" spans="1:1" hidden="1" x14ac:dyDescent="0.2">
      <c r="A8951" t="s">
        <v>3330</v>
      </c>
    </row>
    <row r="8952" spans="1:1" hidden="1" x14ac:dyDescent="0.2">
      <c r="A8952" t="s">
        <v>1924</v>
      </c>
    </row>
    <row r="8953" spans="1:1" hidden="1" x14ac:dyDescent="0.2">
      <c r="A8953" t="s">
        <v>4755</v>
      </c>
    </row>
    <row r="8954" spans="1:1" hidden="1" x14ac:dyDescent="0.2">
      <c r="A8954" t="s">
        <v>1943</v>
      </c>
    </row>
    <row r="8955" spans="1:1" x14ac:dyDescent="0.2">
      <c r="A8955" t="s">
        <v>4756</v>
      </c>
    </row>
    <row r="8956" spans="1:1" hidden="1" x14ac:dyDescent="0.2">
      <c r="A8956" t="s">
        <v>3315</v>
      </c>
    </row>
    <row r="8957" spans="1:1" hidden="1" x14ac:dyDescent="0.2">
      <c r="A8957" t="s">
        <v>1922</v>
      </c>
    </row>
    <row r="8958" spans="1:1" hidden="1" x14ac:dyDescent="0.2">
      <c r="A8958" t="s">
        <v>3316</v>
      </c>
    </row>
    <row r="8959" spans="1:1" hidden="1" x14ac:dyDescent="0.2">
      <c r="A8959" t="s">
        <v>1924</v>
      </c>
    </row>
    <row r="8960" spans="1:1" hidden="1" x14ac:dyDescent="0.2">
      <c r="A8960" t="s">
        <v>1924</v>
      </c>
    </row>
    <row r="8961" spans="1:1" hidden="1" x14ac:dyDescent="0.2">
      <c r="A8961" t="s">
        <v>1936</v>
      </c>
    </row>
    <row r="8962" spans="1:1" hidden="1" x14ac:dyDescent="0.2">
      <c r="A8962" t="s">
        <v>3317</v>
      </c>
    </row>
    <row r="8963" spans="1:1" hidden="1" x14ac:dyDescent="0.2">
      <c r="A8963" t="s">
        <v>3321</v>
      </c>
    </row>
    <row r="8964" spans="1:1" hidden="1" x14ac:dyDescent="0.2">
      <c r="A8964" t="s">
        <v>1924</v>
      </c>
    </row>
    <row r="8965" spans="1:1" hidden="1" x14ac:dyDescent="0.2">
      <c r="A8965" t="s">
        <v>4757</v>
      </c>
    </row>
    <row r="8966" spans="1:1" hidden="1" x14ac:dyDescent="0.2">
      <c r="A8966" t="s">
        <v>1943</v>
      </c>
    </row>
    <row r="8967" spans="1:1" x14ac:dyDescent="0.2">
      <c r="A8967" t="s">
        <v>4758</v>
      </c>
    </row>
    <row r="8968" spans="1:1" hidden="1" x14ac:dyDescent="0.2">
      <c r="A8968" t="s">
        <v>3315</v>
      </c>
    </row>
    <row r="8969" spans="1:1" hidden="1" x14ac:dyDescent="0.2">
      <c r="A8969" t="s">
        <v>1922</v>
      </c>
    </row>
    <row r="8970" spans="1:1" hidden="1" x14ac:dyDescent="0.2">
      <c r="A8970" t="s">
        <v>3324</v>
      </c>
    </row>
    <row r="8971" spans="1:1" hidden="1" x14ac:dyDescent="0.2">
      <c r="A8971" t="s">
        <v>1924</v>
      </c>
    </row>
    <row r="8972" spans="1:1" hidden="1" x14ac:dyDescent="0.2">
      <c r="A8972" t="s">
        <v>1924</v>
      </c>
    </row>
    <row r="8973" spans="1:1" hidden="1" x14ac:dyDescent="0.2">
      <c r="A8973" t="s">
        <v>1936</v>
      </c>
    </row>
    <row r="8974" spans="1:1" hidden="1" x14ac:dyDescent="0.2">
      <c r="A8974" t="s">
        <v>3317</v>
      </c>
    </row>
    <row r="8975" spans="1:1" hidden="1" x14ac:dyDescent="0.2">
      <c r="A8975" t="s">
        <v>3330</v>
      </c>
    </row>
    <row r="8976" spans="1:1" hidden="1" x14ac:dyDescent="0.2">
      <c r="A8976" t="s">
        <v>1924</v>
      </c>
    </row>
    <row r="8977" spans="1:1" hidden="1" x14ac:dyDescent="0.2">
      <c r="A8977" t="s">
        <v>4759</v>
      </c>
    </row>
    <row r="8978" spans="1:1" hidden="1" x14ac:dyDescent="0.2">
      <c r="A8978" t="s">
        <v>1943</v>
      </c>
    </row>
    <row r="8979" spans="1:1" x14ac:dyDescent="0.2">
      <c r="A8979" t="s">
        <v>4760</v>
      </c>
    </row>
    <row r="8980" spans="1:1" hidden="1" x14ac:dyDescent="0.2">
      <c r="A8980" t="s">
        <v>3315</v>
      </c>
    </row>
    <row r="8981" spans="1:1" hidden="1" x14ac:dyDescent="0.2">
      <c r="A8981" t="s">
        <v>1922</v>
      </c>
    </row>
    <row r="8982" spans="1:1" hidden="1" x14ac:dyDescent="0.2">
      <c r="A8982" t="s">
        <v>3324</v>
      </c>
    </row>
    <row r="8983" spans="1:1" hidden="1" x14ac:dyDescent="0.2">
      <c r="A8983" t="s">
        <v>1924</v>
      </c>
    </row>
    <row r="8984" spans="1:1" hidden="1" x14ac:dyDescent="0.2">
      <c r="A8984" t="s">
        <v>1924</v>
      </c>
    </row>
    <row r="8985" spans="1:1" hidden="1" x14ac:dyDescent="0.2">
      <c r="A8985" t="s">
        <v>1936</v>
      </c>
    </row>
    <row r="8986" spans="1:1" hidden="1" x14ac:dyDescent="0.2">
      <c r="A8986" t="s">
        <v>3317</v>
      </c>
    </row>
    <row r="8987" spans="1:1" hidden="1" x14ac:dyDescent="0.2">
      <c r="A8987" t="s">
        <v>3330</v>
      </c>
    </row>
    <row r="8988" spans="1:1" hidden="1" x14ac:dyDescent="0.2">
      <c r="A8988" t="s">
        <v>1924</v>
      </c>
    </row>
    <row r="8989" spans="1:1" hidden="1" x14ac:dyDescent="0.2">
      <c r="A8989" t="s">
        <v>4761</v>
      </c>
    </row>
    <row r="8990" spans="1:1" hidden="1" x14ac:dyDescent="0.2">
      <c r="A8990" t="s">
        <v>1943</v>
      </c>
    </row>
    <row r="8991" spans="1:1" x14ac:dyDescent="0.2">
      <c r="A8991" t="s">
        <v>4762</v>
      </c>
    </row>
    <row r="8992" spans="1:1" hidden="1" x14ac:dyDescent="0.2">
      <c r="A8992" t="s">
        <v>3315</v>
      </c>
    </row>
    <row r="8993" spans="1:1" hidden="1" x14ac:dyDescent="0.2">
      <c r="A8993" t="s">
        <v>1922</v>
      </c>
    </row>
    <row r="8994" spans="1:1" hidden="1" x14ac:dyDescent="0.2">
      <c r="A8994" t="s">
        <v>3324</v>
      </c>
    </row>
    <row r="8995" spans="1:1" hidden="1" x14ac:dyDescent="0.2">
      <c r="A8995" t="s">
        <v>1924</v>
      </c>
    </row>
    <row r="8996" spans="1:1" hidden="1" x14ac:dyDescent="0.2">
      <c r="A8996" t="s">
        <v>1924</v>
      </c>
    </row>
    <row r="8997" spans="1:1" hidden="1" x14ac:dyDescent="0.2">
      <c r="A8997" t="s">
        <v>1936</v>
      </c>
    </row>
    <row r="8998" spans="1:1" hidden="1" x14ac:dyDescent="0.2">
      <c r="A8998" t="s">
        <v>3317</v>
      </c>
    </row>
    <row r="8999" spans="1:1" hidden="1" x14ac:dyDescent="0.2">
      <c r="A8999" t="s">
        <v>3330</v>
      </c>
    </row>
    <row r="9000" spans="1:1" hidden="1" x14ac:dyDescent="0.2">
      <c r="A9000" t="s">
        <v>1924</v>
      </c>
    </row>
    <row r="9001" spans="1:1" hidden="1" x14ac:dyDescent="0.2">
      <c r="A9001" t="s">
        <v>4763</v>
      </c>
    </row>
    <row r="9002" spans="1:1" hidden="1" x14ac:dyDescent="0.2">
      <c r="A9002" t="s">
        <v>1943</v>
      </c>
    </row>
    <row r="9003" spans="1:1" x14ac:dyDescent="0.2">
      <c r="A9003" t="s">
        <v>4764</v>
      </c>
    </row>
    <row r="9004" spans="1:1" hidden="1" x14ac:dyDescent="0.2">
      <c r="A9004" t="s">
        <v>3315</v>
      </c>
    </row>
    <row r="9005" spans="1:1" hidden="1" x14ac:dyDescent="0.2">
      <c r="A9005" t="s">
        <v>1922</v>
      </c>
    </row>
    <row r="9006" spans="1:1" hidden="1" x14ac:dyDescent="0.2">
      <c r="A9006" t="s">
        <v>3324</v>
      </c>
    </row>
    <row r="9007" spans="1:1" hidden="1" x14ac:dyDescent="0.2">
      <c r="A9007" t="s">
        <v>1924</v>
      </c>
    </row>
    <row r="9008" spans="1:1" hidden="1" x14ac:dyDescent="0.2">
      <c r="A9008" t="s">
        <v>1924</v>
      </c>
    </row>
    <row r="9009" spans="1:1" hidden="1" x14ac:dyDescent="0.2">
      <c r="A9009" t="s">
        <v>1936</v>
      </c>
    </row>
    <row r="9010" spans="1:1" hidden="1" x14ac:dyDescent="0.2">
      <c r="A9010" t="s">
        <v>3317</v>
      </c>
    </row>
    <row r="9011" spans="1:1" hidden="1" x14ac:dyDescent="0.2">
      <c r="A9011" t="s">
        <v>3330</v>
      </c>
    </row>
    <row r="9012" spans="1:1" hidden="1" x14ac:dyDescent="0.2">
      <c r="A9012" t="s">
        <v>1924</v>
      </c>
    </row>
    <row r="9013" spans="1:1" hidden="1" x14ac:dyDescent="0.2">
      <c r="A9013" t="s">
        <v>4765</v>
      </c>
    </row>
    <row r="9014" spans="1:1" hidden="1" x14ac:dyDescent="0.2">
      <c r="A9014" t="s">
        <v>1943</v>
      </c>
    </row>
    <row r="9015" spans="1:1" x14ac:dyDescent="0.2">
      <c r="A9015" t="s">
        <v>4766</v>
      </c>
    </row>
    <row r="9016" spans="1:1" hidden="1" x14ac:dyDescent="0.2">
      <c r="A9016" t="s">
        <v>3315</v>
      </c>
    </row>
    <row r="9017" spans="1:1" hidden="1" x14ac:dyDescent="0.2">
      <c r="A9017" t="s">
        <v>1922</v>
      </c>
    </row>
    <row r="9018" spans="1:1" hidden="1" x14ac:dyDescent="0.2">
      <c r="A9018" t="s">
        <v>3324</v>
      </c>
    </row>
    <row r="9019" spans="1:1" hidden="1" x14ac:dyDescent="0.2">
      <c r="A9019" t="s">
        <v>1924</v>
      </c>
    </row>
    <row r="9020" spans="1:1" hidden="1" x14ac:dyDescent="0.2">
      <c r="A9020" t="s">
        <v>1924</v>
      </c>
    </row>
    <row r="9021" spans="1:1" hidden="1" x14ac:dyDescent="0.2">
      <c r="A9021" t="s">
        <v>1936</v>
      </c>
    </row>
    <row r="9022" spans="1:1" hidden="1" x14ac:dyDescent="0.2">
      <c r="A9022" t="s">
        <v>3317</v>
      </c>
    </row>
    <row r="9023" spans="1:1" hidden="1" x14ac:dyDescent="0.2">
      <c r="A9023" t="s">
        <v>3330</v>
      </c>
    </row>
    <row r="9024" spans="1:1" hidden="1" x14ac:dyDescent="0.2">
      <c r="A9024" t="s">
        <v>1924</v>
      </c>
    </row>
    <row r="9025" spans="1:1" hidden="1" x14ac:dyDescent="0.2">
      <c r="A9025" t="s">
        <v>4767</v>
      </c>
    </row>
    <row r="9026" spans="1:1" hidden="1" x14ac:dyDescent="0.2">
      <c r="A9026" t="s">
        <v>2012</v>
      </c>
    </row>
    <row r="9027" spans="1:1" hidden="1" x14ac:dyDescent="0.2">
      <c r="A9027" t="s">
        <v>1920</v>
      </c>
    </row>
    <row r="9028" spans="1:1" hidden="1" x14ac:dyDescent="0.2">
      <c r="A9028" t="s">
        <v>4768</v>
      </c>
    </row>
    <row r="9029" spans="1:1" x14ac:dyDescent="0.2">
      <c r="A9029" t="s">
        <v>4769</v>
      </c>
    </row>
    <row r="9030" spans="1:1" hidden="1" x14ac:dyDescent="0.2">
      <c r="A9030" t="s">
        <v>3315</v>
      </c>
    </row>
    <row r="9031" spans="1:1" hidden="1" x14ac:dyDescent="0.2">
      <c r="A9031" t="s">
        <v>1922</v>
      </c>
    </row>
    <row r="9032" spans="1:1" hidden="1" x14ac:dyDescent="0.2">
      <c r="A9032" t="s">
        <v>3324</v>
      </c>
    </row>
    <row r="9033" spans="1:1" hidden="1" x14ac:dyDescent="0.2">
      <c r="A9033" t="s">
        <v>1924</v>
      </c>
    </row>
    <row r="9034" spans="1:1" hidden="1" x14ac:dyDescent="0.2">
      <c r="A9034" t="s">
        <v>1924</v>
      </c>
    </row>
    <row r="9035" spans="1:1" hidden="1" x14ac:dyDescent="0.2">
      <c r="A9035" t="s">
        <v>1936</v>
      </c>
    </row>
    <row r="9036" spans="1:1" hidden="1" x14ac:dyDescent="0.2">
      <c r="A9036" t="s">
        <v>3317</v>
      </c>
    </row>
    <row r="9037" spans="1:1" hidden="1" x14ac:dyDescent="0.2">
      <c r="A9037" t="s">
        <v>3330</v>
      </c>
    </row>
    <row r="9038" spans="1:1" hidden="1" x14ac:dyDescent="0.2">
      <c r="A9038" t="s">
        <v>1924</v>
      </c>
    </row>
    <row r="9039" spans="1:1" hidden="1" x14ac:dyDescent="0.2">
      <c r="A9039" t="s">
        <v>4770</v>
      </c>
    </row>
    <row r="9040" spans="1:1" hidden="1" x14ac:dyDescent="0.2">
      <c r="A9040" t="s">
        <v>1943</v>
      </c>
    </row>
    <row r="9041" spans="1:1" x14ac:dyDescent="0.2">
      <c r="A9041" t="s">
        <v>4771</v>
      </c>
    </row>
    <row r="9042" spans="1:1" hidden="1" x14ac:dyDescent="0.2">
      <c r="A9042" t="s">
        <v>3315</v>
      </c>
    </row>
    <row r="9043" spans="1:1" hidden="1" x14ac:dyDescent="0.2">
      <c r="A9043" t="s">
        <v>1922</v>
      </c>
    </row>
    <row r="9044" spans="1:1" hidden="1" x14ac:dyDescent="0.2">
      <c r="A9044" t="s">
        <v>3324</v>
      </c>
    </row>
    <row r="9045" spans="1:1" hidden="1" x14ac:dyDescent="0.2">
      <c r="A9045" t="s">
        <v>1924</v>
      </c>
    </row>
    <row r="9046" spans="1:1" hidden="1" x14ac:dyDescent="0.2">
      <c r="A9046" t="s">
        <v>1924</v>
      </c>
    </row>
    <row r="9047" spans="1:1" hidden="1" x14ac:dyDescent="0.2">
      <c r="A9047" t="s">
        <v>1936</v>
      </c>
    </row>
    <row r="9048" spans="1:1" hidden="1" x14ac:dyDescent="0.2">
      <c r="A9048" t="s">
        <v>3317</v>
      </c>
    </row>
    <row r="9049" spans="1:1" hidden="1" x14ac:dyDescent="0.2">
      <c r="A9049" t="s">
        <v>3330</v>
      </c>
    </row>
    <row r="9050" spans="1:1" hidden="1" x14ac:dyDescent="0.2">
      <c r="A9050" t="s">
        <v>1924</v>
      </c>
    </row>
    <row r="9051" spans="1:1" hidden="1" x14ac:dyDescent="0.2">
      <c r="A9051" t="s">
        <v>4772</v>
      </c>
    </row>
    <row r="9052" spans="1:1" hidden="1" x14ac:dyDescent="0.2">
      <c r="A9052" t="s">
        <v>1943</v>
      </c>
    </row>
    <row r="9053" spans="1:1" x14ac:dyDescent="0.2">
      <c r="A9053" t="s">
        <v>4773</v>
      </c>
    </row>
    <row r="9054" spans="1:1" hidden="1" x14ac:dyDescent="0.2">
      <c r="A9054" t="s">
        <v>3315</v>
      </c>
    </row>
    <row r="9055" spans="1:1" hidden="1" x14ac:dyDescent="0.2">
      <c r="A9055" t="s">
        <v>1922</v>
      </c>
    </row>
    <row r="9056" spans="1:1" hidden="1" x14ac:dyDescent="0.2">
      <c r="A9056" t="s">
        <v>3324</v>
      </c>
    </row>
    <row r="9057" spans="1:1" hidden="1" x14ac:dyDescent="0.2">
      <c r="A9057" t="s">
        <v>1924</v>
      </c>
    </row>
    <row r="9058" spans="1:1" hidden="1" x14ac:dyDescent="0.2">
      <c r="A9058" t="s">
        <v>1924</v>
      </c>
    </row>
    <row r="9059" spans="1:1" hidden="1" x14ac:dyDescent="0.2">
      <c r="A9059" t="s">
        <v>1936</v>
      </c>
    </row>
    <row r="9060" spans="1:1" hidden="1" x14ac:dyDescent="0.2">
      <c r="A9060" t="s">
        <v>3317</v>
      </c>
    </row>
    <row r="9061" spans="1:1" hidden="1" x14ac:dyDescent="0.2">
      <c r="A9061" t="s">
        <v>3330</v>
      </c>
    </row>
    <row r="9062" spans="1:1" hidden="1" x14ac:dyDescent="0.2">
      <c r="A9062" t="s">
        <v>1924</v>
      </c>
    </row>
    <row r="9063" spans="1:1" hidden="1" x14ac:dyDescent="0.2">
      <c r="A9063" t="s">
        <v>4774</v>
      </c>
    </row>
    <row r="9064" spans="1:1" hidden="1" x14ac:dyDescent="0.2">
      <c r="A9064" t="s">
        <v>1943</v>
      </c>
    </row>
    <row r="9065" spans="1:1" x14ac:dyDescent="0.2">
      <c r="A9065" t="s">
        <v>4775</v>
      </c>
    </row>
    <row r="9066" spans="1:1" hidden="1" x14ac:dyDescent="0.2">
      <c r="A9066" t="s">
        <v>3315</v>
      </c>
    </row>
    <row r="9067" spans="1:1" hidden="1" x14ac:dyDescent="0.2">
      <c r="A9067" t="s">
        <v>1922</v>
      </c>
    </row>
    <row r="9068" spans="1:1" hidden="1" x14ac:dyDescent="0.2">
      <c r="A9068" t="s">
        <v>3324</v>
      </c>
    </row>
    <row r="9069" spans="1:1" hidden="1" x14ac:dyDescent="0.2">
      <c r="A9069" t="s">
        <v>1924</v>
      </c>
    </row>
    <row r="9070" spans="1:1" hidden="1" x14ac:dyDescent="0.2">
      <c r="A9070" t="s">
        <v>1924</v>
      </c>
    </row>
    <row r="9071" spans="1:1" hidden="1" x14ac:dyDescent="0.2">
      <c r="A9071" t="s">
        <v>1936</v>
      </c>
    </row>
    <row r="9072" spans="1:1" hidden="1" x14ac:dyDescent="0.2">
      <c r="A9072" t="s">
        <v>3317</v>
      </c>
    </row>
    <row r="9073" spans="1:1" hidden="1" x14ac:dyDescent="0.2">
      <c r="A9073" t="s">
        <v>3330</v>
      </c>
    </row>
    <row r="9074" spans="1:1" hidden="1" x14ac:dyDescent="0.2">
      <c r="A9074" t="s">
        <v>1924</v>
      </c>
    </row>
    <row r="9075" spans="1:1" hidden="1" x14ac:dyDescent="0.2">
      <c r="A9075" t="s">
        <v>4776</v>
      </c>
    </row>
    <row r="9076" spans="1:1" hidden="1" x14ac:dyDescent="0.2">
      <c r="A9076" t="s">
        <v>1943</v>
      </c>
    </row>
    <row r="9077" spans="1:1" x14ac:dyDescent="0.2">
      <c r="A9077" t="s">
        <v>4777</v>
      </c>
    </row>
    <row r="9078" spans="1:1" hidden="1" x14ac:dyDescent="0.2">
      <c r="A9078" t="s">
        <v>3315</v>
      </c>
    </row>
    <row r="9079" spans="1:1" hidden="1" x14ac:dyDescent="0.2">
      <c r="A9079" t="s">
        <v>1922</v>
      </c>
    </row>
    <row r="9080" spans="1:1" hidden="1" x14ac:dyDescent="0.2">
      <c r="A9080" t="s">
        <v>3324</v>
      </c>
    </row>
    <row r="9081" spans="1:1" hidden="1" x14ac:dyDescent="0.2">
      <c r="A9081" t="s">
        <v>1924</v>
      </c>
    </row>
    <row r="9082" spans="1:1" hidden="1" x14ac:dyDescent="0.2">
      <c r="A9082" t="s">
        <v>1924</v>
      </c>
    </row>
    <row r="9083" spans="1:1" hidden="1" x14ac:dyDescent="0.2">
      <c r="A9083" t="s">
        <v>1936</v>
      </c>
    </row>
    <row r="9084" spans="1:1" hidden="1" x14ac:dyDescent="0.2">
      <c r="A9084" t="s">
        <v>3317</v>
      </c>
    </row>
    <row r="9085" spans="1:1" hidden="1" x14ac:dyDescent="0.2">
      <c r="A9085" t="s">
        <v>3330</v>
      </c>
    </row>
    <row r="9086" spans="1:1" hidden="1" x14ac:dyDescent="0.2">
      <c r="A9086" t="s">
        <v>1924</v>
      </c>
    </row>
    <row r="9087" spans="1:1" hidden="1" x14ac:dyDescent="0.2">
      <c r="A9087" t="s">
        <v>4778</v>
      </c>
    </row>
    <row r="9088" spans="1:1" hidden="1" x14ac:dyDescent="0.2">
      <c r="A9088" t="s">
        <v>1943</v>
      </c>
    </row>
    <row r="9089" spans="1:1" x14ac:dyDescent="0.2">
      <c r="A9089" t="s">
        <v>4779</v>
      </c>
    </row>
    <row r="9090" spans="1:1" hidden="1" x14ac:dyDescent="0.2">
      <c r="A9090" t="s">
        <v>3315</v>
      </c>
    </row>
    <row r="9091" spans="1:1" hidden="1" x14ac:dyDescent="0.2">
      <c r="A9091" t="s">
        <v>1922</v>
      </c>
    </row>
    <row r="9092" spans="1:1" hidden="1" x14ac:dyDescent="0.2">
      <c r="A9092" t="s">
        <v>3324</v>
      </c>
    </row>
    <row r="9093" spans="1:1" hidden="1" x14ac:dyDescent="0.2">
      <c r="A9093" t="s">
        <v>1924</v>
      </c>
    </row>
    <row r="9094" spans="1:1" hidden="1" x14ac:dyDescent="0.2">
      <c r="A9094" t="s">
        <v>1924</v>
      </c>
    </row>
    <row r="9095" spans="1:1" hidden="1" x14ac:dyDescent="0.2">
      <c r="A9095" t="s">
        <v>1936</v>
      </c>
    </row>
    <row r="9096" spans="1:1" hidden="1" x14ac:dyDescent="0.2">
      <c r="A9096" t="s">
        <v>3317</v>
      </c>
    </row>
    <row r="9097" spans="1:1" hidden="1" x14ac:dyDescent="0.2">
      <c r="A9097" t="s">
        <v>3330</v>
      </c>
    </row>
    <row r="9098" spans="1:1" hidden="1" x14ac:dyDescent="0.2">
      <c r="A9098" t="s">
        <v>1924</v>
      </c>
    </row>
    <row r="9099" spans="1:1" hidden="1" x14ac:dyDescent="0.2">
      <c r="A9099" t="s">
        <v>4780</v>
      </c>
    </row>
    <row r="9100" spans="1:1" hidden="1" x14ac:dyDescent="0.2">
      <c r="A9100" t="s">
        <v>1943</v>
      </c>
    </row>
    <row r="9101" spans="1:1" x14ac:dyDescent="0.2">
      <c r="A9101" t="s">
        <v>4781</v>
      </c>
    </row>
    <row r="9102" spans="1:1" hidden="1" x14ac:dyDescent="0.2">
      <c r="A9102" t="s">
        <v>3315</v>
      </c>
    </row>
    <row r="9103" spans="1:1" hidden="1" x14ac:dyDescent="0.2">
      <c r="A9103" t="s">
        <v>1922</v>
      </c>
    </row>
    <row r="9104" spans="1:1" hidden="1" x14ac:dyDescent="0.2">
      <c r="A9104" t="s">
        <v>3324</v>
      </c>
    </row>
    <row r="9105" spans="1:1" hidden="1" x14ac:dyDescent="0.2">
      <c r="A9105" t="s">
        <v>1924</v>
      </c>
    </row>
    <row r="9106" spans="1:1" hidden="1" x14ac:dyDescent="0.2">
      <c r="A9106" t="s">
        <v>1924</v>
      </c>
    </row>
    <row r="9107" spans="1:1" hidden="1" x14ac:dyDescent="0.2">
      <c r="A9107" t="s">
        <v>1936</v>
      </c>
    </row>
    <row r="9108" spans="1:1" hidden="1" x14ac:dyDescent="0.2">
      <c r="A9108" t="s">
        <v>3317</v>
      </c>
    </row>
    <row r="9109" spans="1:1" hidden="1" x14ac:dyDescent="0.2">
      <c r="A9109" t="s">
        <v>3330</v>
      </c>
    </row>
    <row r="9110" spans="1:1" hidden="1" x14ac:dyDescent="0.2">
      <c r="A9110" t="s">
        <v>1924</v>
      </c>
    </row>
    <row r="9111" spans="1:1" hidden="1" x14ac:dyDescent="0.2">
      <c r="A9111" t="s">
        <v>4782</v>
      </c>
    </row>
    <row r="9112" spans="1:1" hidden="1" x14ac:dyDescent="0.2">
      <c r="A9112" t="s">
        <v>1943</v>
      </c>
    </row>
    <row r="9113" spans="1:1" x14ac:dyDescent="0.2">
      <c r="A9113" t="s">
        <v>4783</v>
      </c>
    </row>
    <row r="9114" spans="1:1" hidden="1" x14ac:dyDescent="0.2">
      <c r="A9114" t="s">
        <v>3315</v>
      </c>
    </row>
    <row r="9115" spans="1:1" hidden="1" x14ac:dyDescent="0.2">
      <c r="A9115" t="s">
        <v>1922</v>
      </c>
    </row>
    <row r="9116" spans="1:1" hidden="1" x14ac:dyDescent="0.2">
      <c r="A9116" t="s">
        <v>3324</v>
      </c>
    </row>
    <row r="9117" spans="1:1" hidden="1" x14ac:dyDescent="0.2">
      <c r="A9117" t="s">
        <v>1924</v>
      </c>
    </row>
    <row r="9118" spans="1:1" hidden="1" x14ac:dyDescent="0.2">
      <c r="A9118" t="s">
        <v>1924</v>
      </c>
    </row>
    <row r="9119" spans="1:1" hidden="1" x14ac:dyDescent="0.2">
      <c r="A9119" t="s">
        <v>1936</v>
      </c>
    </row>
    <row r="9120" spans="1:1" hidden="1" x14ac:dyDescent="0.2">
      <c r="A9120" t="s">
        <v>3317</v>
      </c>
    </row>
    <row r="9121" spans="1:1" hidden="1" x14ac:dyDescent="0.2">
      <c r="A9121" t="s">
        <v>3330</v>
      </c>
    </row>
    <row r="9122" spans="1:1" hidden="1" x14ac:dyDescent="0.2">
      <c r="A9122" t="s">
        <v>1924</v>
      </c>
    </row>
    <row r="9123" spans="1:1" hidden="1" x14ac:dyDescent="0.2">
      <c r="A9123" t="s">
        <v>4784</v>
      </c>
    </row>
    <row r="9124" spans="1:1" hidden="1" x14ac:dyDescent="0.2">
      <c r="A9124" t="s">
        <v>1943</v>
      </c>
    </row>
    <row r="9125" spans="1:1" x14ac:dyDescent="0.2">
      <c r="A9125" t="s">
        <v>4785</v>
      </c>
    </row>
    <row r="9126" spans="1:1" hidden="1" x14ac:dyDescent="0.2">
      <c r="A9126" t="s">
        <v>3315</v>
      </c>
    </row>
    <row r="9127" spans="1:1" hidden="1" x14ac:dyDescent="0.2">
      <c r="A9127" t="s">
        <v>1922</v>
      </c>
    </row>
    <row r="9128" spans="1:1" hidden="1" x14ac:dyDescent="0.2">
      <c r="A9128" t="s">
        <v>3324</v>
      </c>
    </row>
    <row r="9129" spans="1:1" hidden="1" x14ac:dyDescent="0.2">
      <c r="A9129" t="s">
        <v>1924</v>
      </c>
    </row>
    <row r="9130" spans="1:1" hidden="1" x14ac:dyDescent="0.2">
      <c r="A9130" t="s">
        <v>1924</v>
      </c>
    </row>
    <row r="9131" spans="1:1" hidden="1" x14ac:dyDescent="0.2">
      <c r="A9131" t="s">
        <v>1936</v>
      </c>
    </row>
    <row r="9132" spans="1:1" hidden="1" x14ac:dyDescent="0.2">
      <c r="A9132" t="s">
        <v>3317</v>
      </c>
    </row>
    <row r="9133" spans="1:1" hidden="1" x14ac:dyDescent="0.2">
      <c r="A9133" t="s">
        <v>3330</v>
      </c>
    </row>
    <row r="9134" spans="1:1" hidden="1" x14ac:dyDescent="0.2">
      <c r="A9134" t="s">
        <v>1924</v>
      </c>
    </row>
    <row r="9135" spans="1:1" hidden="1" x14ac:dyDescent="0.2">
      <c r="A9135" t="s">
        <v>4786</v>
      </c>
    </row>
    <row r="9136" spans="1:1" hidden="1" x14ac:dyDescent="0.2">
      <c r="A9136" t="s">
        <v>1943</v>
      </c>
    </row>
    <row r="9137" spans="1:1" x14ac:dyDescent="0.2">
      <c r="A9137" t="s">
        <v>4787</v>
      </c>
    </row>
    <row r="9138" spans="1:1" hidden="1" x14ac:dyDescent="0.2">
      <c r="A9138" t="s">
        <v>3315</v>
      </c>
    </row>
    <row r="9139" spans="1:1" hidden="1" x14ac:dyDescent="0.2">
      <c r="A9139" t="s">
        <v>1922</v>
      </c>
    </row>
    <row r="9140" spans="1:1" hidden="1" x14ac:dyDescent="0.2">
      <c r="A9140" t="s">
        <v>3324</v>
      </c>
    </row>
    <row r="9141" spans="1:1" hidden="1" x14ac:dyDescent="0.2">
      <c r="A9141" t="s">
        <v>1924</v>
      </c>
    </row>
    <row r="9142" spans="1:1" hidden="1" x14ac:dyDescent="0.2">
      <c r="A9142" t="s">
        <v>1924</v>
      </c>
    </row>
    <row r="9143" spans="1:1" hidden="1" x14ac:dyDescent="0.2">
      <c r="A9143" t="s">
        <v>1936</v>
      </c>
    </row>
    <row r="9144" spans="1:1" hidden="1" x14ac:dyDescent="0.2">
      <c r="A9144" t="s">
        <v>3317</v>
      </c>
    </row>
    <row r="9145" spans="1:1" hidden="1" x14ac:dyDescent="0.2">
      <c r="A9145" t="s">
        <v>3330</v>
      </c>
    </row>
    <row r="9146" spans="1:1" hidden="1" x14ac:dyDescent="0.2">
      <c r="A9146" t="s">
        <v>1924</v>
      </c>
    </row>
    <row r="9147" spans="1:1" hidden="1" x14ac:dyDescent="0.2">
      <c r="A9147" t="s">
        <v>4788</v>
      </c>
    </row>
    <row r="9148" spans="1:1" hidden="1" x14ac:dyDescent="0.2">
      <c r="A9148" t="s">
        <v>1943</v>
      </c>
    </row>
    <row r="9149" spans="1:1" x14ac:dyDescent="0.2">
      <c r="A9149" t="s">
        <v>4789</v>
      </c>
    </row>
    <row r="9150" spans="1:1" hidden="1" x14ac:dyDescent="0.2">
      <c r="A9150" t="s">
        <v>3315</v>
      </c>
    </row>
    <row r="9151" spans="1:1" hidden="1" x14ac:dyDescent="0.2">
      <c r="A9151" t="s">
        <v>1922</v>
      </c>
    </row>
    <row r="9152" spans="1:1" hidden="1" x14ac:dyDescent="0.2">
      <c r="A9152" t="s">
        <v>3324</v>
      </c>
    </row>
    <row r="9153" spans="1:1" hidden="1" x14ac:dyDescent="0.2">
      <c r="A9153" t="s">
        <v>1924</v>
      </c>
    </row>
    <row r="9154" spans="1:1" hidden="1" x14ac:dyDescent="0.2">
      <c r="A9154" t="s">
        <v>1924</v>
      </c>
    </row>
    <row r="9155" spans="1:1" hidden="1" x14ac:dyDescent="0.2">
      <c r="A9155" t="s">
        <v>1936</v>
      </c>
    </row>
    <row r="9156" spans="1:1" hidden="1" x14ac:dyDescent="0.2">
      <c r="A9156" t="s">
        <v>3317</v>
      </c>
    </row>
    <row r="9157" spans="1:1" hidden="1" x14ac:dyDescent="0.2">
      <c r="A9157" t="s">
        <v>3330</v>
      </c>
    </row>
    <row r="9158" spans="1:1" hidden="1" x14ac:dyDescent="0.2">
      <c r="A9158" t="s">
        <v>1924</v>
      </c>
    </row>
    <row r="9159" spans="1:1" hidden="1" x14ac:dyDescent="0.2">
      <c r="A9159" t="s">
        <v>4790</v>
      </c>
    </row>
    <row r="9160" spans="1:1" hidden="1" x14ac:dyDescent="0.2">
      <c r="A9160" t="s">
        <v>1943</v>
      </c>
    </row>
    <row r="9161" spans="1:1" x14ac:dyDescent="0.2">
      <c r="A9161" t="s">
        <v>4791</v>
      </c>
    </row>
    <row r="9162" spans="1:1" hidden="1" x14ac:dyDescent="0.2">
      <c r="A9162" t="s">
        <v>3315</v>
      </c>
    </row>
    <row r="9163" spans="1:1" hidden="1" x14ac:dyDescent="0.2">
      <c r="A9163" t="s">
        <v>1922</v>
      </c>
    </row>
    <row r="9164" spans="1:1" hidden="1" x14ac:dyDescent="0.2">
      <c r="A9164" t="s">
        <v>3324</v>
      </c>
    </row>
    <row r="9165" spans="1:1" hidden="1" x14ac:dyDescent="0.2">
      <c r="A9165" t="s">
        <v>1924</v>
      </c>
    </row>
    <row r="9166" spans="1:1" hidden="1" x14ac:dyDescent="0.2">
      <c r="A9166" t="s">
        <v>1924</v>
      </c>
    </row>
    <row r="9167" spans="1:1" hidden="1" x14ac:dyDescent="0.2">
      <c r="A9167" t="s">
        <v>1936</v>
      </c>
    </row>
    <row r="9168" spans="1:1" hidden="1" x14ac:dyDescent="0.2">
      <c r="A9168" t="s">
        <v>3317</v>
      </c>
    </row>
    <row r="9169" spans="1:1" hidden="1" x14ac:dyDescent="0.2">
      <c r="A9169" t="s">
        <v>3330</v>
      </c>
    </row>
    <row r="9170" spans="1:1" hidden="1" x14ac:dyDescent="0.2">
      <c r="A9170" t="s">
        <v>1924</v>
      </c>
    </row>
    <row r="9171" spans="1:1" hidden="1" x14ac:dyDescent="0.2">
      <c r="A9171" t="s">
        <v>4792</v>
      </c>
    </row>
    <row r="9172" spans="1:1" hidden="1" x14ac:dyDescent="0.2">
      <c r="A9172" t="s">
        <v>1943</v>
      </c>
    </row>
    <row r="9173" spans="1:1" x14ac:dyDescent="0.2">
      <c r="A9173" t="s">
        <v>4793</v>
      </c>
    </row>
    <row r="9174" spans="1:1" hidden="1" x14ac:dyDescent="0.2">
      <c r="A9174" t="s">
        <v>3315</v>
      </c>
    </row>
    <row r="9175" spans="1:1" hidden="1" x14ac:dyDescent="0.2">
      <c r="A9175" t="s">
        <v>1922</v>
      </c>
    </row>
    <row r="9176" spans="1:1" hidden="1" x14ac:dyDescent="0.2">
      <c r="A9176" t="s">
        <v>3324</v>
      </c>
    </row>
    <row r="9177" spans="1:1" hidden="1" x14ac:dyDescent="0.2">
      <c r="A9177" t="s">
        <v>1924</v>
      </c>
    </row>
    <row r="9178" spans="1:1" hidden="1" x14ac:dyDescent="0.2">
      <c r="A9178" t="s">
        <v>1924</v>
      </c>
    </row>
    <row r="9179" spans="1:1" hidden="1" x14ac:dyDescent="0.2">
      <c r="A9179" t="s">
        <v>1936</v>
      </c>
    </row>
    <row r="9180" spans="1:1" hidden="1" x14ac:dyDescent="0.2">
      <c r="A9180" t="s">
        <v>3317</v>
      </c>
    </row>
    <row r="9181" spans="1:1" hidden="1" x14ac:dyDescent="0.2">
      <c r="A9181" t="s">
        <v>3330</v>
      </c>
    </row>
    <row r="9182" spans="1:1" hidden="1" x14ac:dyDescent="0.2">
      <c r="A9182" t="s">
        <v>1924</v>
      </c>
    </row>
    <row r="9183" spans="1:1" hidden="1" x14ac:dyDescent="0.2">
      <c r="A9183" t="s">
        <v>4794</v>
      </c>
    </row>
    <row r="9184" spans="1:1" hidden="1" x14ac:dyDescent="0.2">
      <c r="A9184" t="s">
        <v>1943</v>
      </c>
    </row>
    <row r="9185" spans="1:1" x14ac:dyDescent="0.2">
      <c r="A9185" t="s">
        <v>4795</v>
      </c>
    </row>
    <row r="9186" spans="1:1" hidden="1" x14ac:dyDescent="0.2">
      <c r="A9186" t="s">
        <v>3315</v>
      </c>
    </row>
    <row r="9187" spans="1:1" hidden="1" x14ac:dyDescent="0.2">
      <c r="A9187" t="s">
        <v>1922</v>
      </c>
    </row>
    <row r="9188" spans="1:1" hidden="1" x14ac:dyDescent="0.2">
      <c r="A9188" t="s">
        <v>3324</v>
      </c>
    </row>
    <row r="9189" spans="1:1" hidden="1" x14ac:dyDescent="0.2">
      <c r="A9189" t="s">
        <v>1924</v>
      </c>
    </row>
    <row r="9190" spans="1:1" hidden="1" x14ac:dyDescent="0.2">
      <c r="A9190" t="s">
        <v>1924</v>
      </c>
    </row>
    <row r="9191" spans="1:1" hidden="1" x14ac:dyDescent="0.2">
      <c r="A9191" t="s">
        <v>1936</v>
      </c>
    </row>
    <row r="9192" spans="1:1" hidden="1" x14ac:dyDescent="0.2">
      <c r="A9192" t="s">
        <v>3317</v>
      </c>
    </row>
    <row r="9193" spans="1:1" hidden="1" x14ac:dyDescent="0.2">
      <c r="A9193" t="s">
        <v>3330</v>
      </c>
    </row>
    <row r="9194" spans="1:1" hidden="1" x14ac:dyDescent="0.2">
      <c r="A9194" t="s">
        <v>1924</v>
      </c>
    </row>
    <row r="9195" spans="1:1" hidden="1" x14ac:dyDescent="0.2">
      <c r="A9195" t="s">
        <v>4796</v>
      </c>
    </row>
    <row r="9196" spans="1:1" hidden="1" x14ac:dyDescent="0.2">
      <c r="A9196" t="s">
        <v>1943</v>
      </c>
    </row>
    <row r="9197" spans="1:1" x14ac:dyDescent="0.2">
      <c r="A9197" t="s">
        <v>4797</v>
      </c>
    </row>
    <row r="9198" spans="1:1" hidden="1" x14ac:dyDescent="0.2">
      <c r="A9198" t="s">
        <v>3315</v>
      </c>
    </row>
    <row r="9199" spans="1:1" hidden="1" x14ac:dyDescent="0.2">
      <c r="A9199" t="s">
        <v>1922</v>
      </c>
    </row>
    <row r="9200" spans="1:1" hidden="1" x14ac:dyDescent="0.2">
      <c r="A9200" t="s">
        <v>3324</v>
      </c>
    </row>
    <row r="9201" spans="1:1" hidden="1" x14ac:dyDescent="0.2">
      <c r="A9201" t="s">
        <v>1924</v>
      </c>
    </row>
    <row r="9202" spans="1:1" hidden="1" x14ac:dyDescent="0.2">
      <c r="A9202" t="s">
        <v>1924</v>
      </c>
    </row>
    <row r="9203" spans="1:1" hidden="1" x14ac:dyDescent="0.2">
      <c r="A9203" t="s">
        <v>1936</v>
      </c>
    </row>
    <row r="9204" spans="1:1" hidden="1" x14ac:dyDescent="0.2">
      <c r="A9204" t="s">
        <v>3317</v>
      </c>
    </row>
    <row r="9205" spans="1:1" hidden="1" x14ac:dyDescent="0.2">
      <c r="A9205" t="s">
        <v>3330</v>
      </c>
    </row>
    <row r="9206" spans="1:1" hidden="1" x14ac:dyDescent="0.2">
      <c r="A9206" t="s">
        <v>1924</v>
      </c>
    </row>
    <row r="9207" spans="1:1" hidden="1" x14ac:dyDescent="0.2">
      <c r="A9207" t="s">
        <v>4798</v>
      </c>
    </row>
    <row r="9208" spans="1:1" hidden="1" x14ac:dyDescent="0.2">
      <c r="A9208" t="s">
        <v>1943</v>
      </c>
    </row>
    <row r="9209" spans="1:1" x14ac:dyDescent="0.2">
      <c r="A9209" t="s">
        <v>4799</v>
      </c>
    </row>
    <row r="9210" spans="1:1" hidden="1" x14ac:dyDescent="0.2">
      <c r="A9210" t="s">
        <v>3315</v>
      </c>
    </row>
    <row r="9211" spans="1:1" hidden="1" x14ac:dyDescent="0.2">
      <c r="A9211" t="s">
        <v>1922</v>
      </c>
    </row>
    <row r="9212" spans="1:1" hidden="1" x14ac:dyDescent="0.2">
      <c r="A9212" t="s">
        <v>3324</v>
      </c>
    </row>
    <row r="9213" spans="1:1" hidden="1" x14ac:dyDescent="0.2">
      <c r="A9213" t="s">
        <v>1924</v>
      </c>
    </row>
    <row r="9214" spans="1:1" hidden="1" x14ac:dyDescent="0.2">
      <c r="A9214" t="s">
        <v>1924</v>
      </c>
    </row>
    <row r="9215" spans="1:1" hidden="1" x14ac:dyDescent="0.2">
      <c r="A9215" t="s">
        <v>1936</v>
      </c>
    </row>
    <row r="9216" spans="1:1" hidden="1" x14ac:dyDescent="0.2">
      <c r="A9216" t="s">
        <v>3317</v>
      </c>
    </row>
    <row r="9217" spans="1:1" hidden="1" x14ac:dyDescent="0.2">
      <c r="A9217" t="s">
        <v>3330</v>
      </c>
    </row>
    <row r="9218" spans="1:1" hidden="1" x14ac:dyDescent="0.2">
      <c r="A9218" t="s">
        <v>1924</v>
      </c>
    </row>
    <row r="9219" spans="1:1" hidden="1" x14ac:dyDescent="0.2">
      <c r="A9219" t="s">
        <v>4800</v>
      </c>
    </row>
    <row r="9220" spans="1:1" hidden="1" x14ac:dyDescent="0.2">
      <c r="A9220" t="s">
        <v>1943</v>
      </c>
    </row>
    <row r="9221" spans="1:1" x14ac:dyDescent="0.2">
      <c r="A9221" t="s">
        <v>4801</v>
      </c>
    </row>
    <row r="9222" spans="1:1" hidden="1" x14ac:dyDescent="0.2">
      <c r="A9222" t="s">
        <v>3315</v>
      </c>
    </row>
    <row r="9223" spans="1:1" hidden="1" x14ac:dyDescent="0.2">
      <c r="A9223" t="s">
        <v>1922</v>
      </c>
    </row>
    <row r="9224" spans="1:1" hidden="1" x14ac:dyDescent="0.2">
      <c r="A9224" t="s">
        <v>3324</v>
      </c>
    </row>
    <row r="9225" spans="1:1" hidden="1" x14ac:dyDescent="0.2">
      <c r="A9225" t="s">
        <v>1924</v>
      </c>
    </row>
    <row r="9226" spans="1:1" hidden="1" x14ac:dyDescent="0.2">
      <c r="A9226" t="s">
        <v>1924</v>
      </c>
    </row>
    <row r="9227" spans="1:1" hidden="1" x14ac:dyDescent="0.2">
      <c r="A9227" t="s">
        <v>1936</v>
      </c>
    </row>
    <row r="9228" spans="1:1" hidden="1" x14ac:dyDescent="0.2">
      <c r="A9228" t="s">
        <v>3317</v>
      </c>
    </row>
    <row r="9229" spans="1:1" hidden="1" x14ac:dyDescent="0.2">
      <c r="A9229" t="s">
        <v>3330</v>
      </c>
    </row>
    <row r="9230" spans="1:1" hidden="1" x14ac:dyDescent="0.2">
      <c r="A9230" t="s">
        <v>1924</v>
      </c>
    </row>
    <row r="9231" spans="1:1" hidden="1" x14ac:dyDescent="0.2">
      <c r="A9231" t="s">
        <v>4802</v>
      </c>
    </row>
    <row r="9232" spans="1:1" hidden="1" x14ac:dyDescent="0.2">
      <c r="A9232" t="s">
        <v>1943</v>
      </c>
    </row>
    <row r="9233" spans="1:1" x14ac:dyDescent="0.2">
      <c r="A9233" t="s">
        <v>4803</v>
      </c>
    </row>
    <row r="9234" spans="1:1" hidden="1" x14ac:dyDescent="0.2">
      <c r="A9234" t="s">
        <v>3315</v>
      </c>
    </row>
    <row r="9235" spans="1:1" hidden="1" x14ac:dyDescent="0.2">
      <c r="A9235" t="s">
        <v>1922</v>
      </c>
    </row>
    <row r="9236" spans="1:1" hidden="1" x14ac:dyDescent="0.2">
      <c r="A9236" t="s">
        <v>3324</v>
      </c>
    </row>
    <row r="9237" spans="1:1" hidden="1" x14ac:dyDescent="0.2">
      <c r="A9237" t="s">
        <v>1924</v>
      </c>
    </row>
    <row r="9238" spans="1:1" hidden="1" x14ac:dyDescent="0.2">
      <c r="A9238" t="s">
        <v>1924</v>
      </c>
    </row>
    <row r="9239" spans="1:1" hidden="1" x14ac:dyDescent="0.2">
      <c r="A9239" t="s">
        <v>1936</v>
      </c>
    </row>
    <row r="9240" spans="1:1" hidden="1" x14ac:dyDescent="0.2">
      <c r="A9240" t="s">
        <v>3317</v>
      </c>
    </row>
    <row r="9241" spans="1:1" hidden="1" x14ac:dyDescent="0.2">
      <c r="A9241" t="s">
        <v>3325</v>
      </c>
    </row>
    <row r="9242" spans="1:1" hidden="1" x14ac:dyDescent="0.2">
      <c r="A9242" t="s">
        <v>1924</v>
      </c>
    </row>
    <row r="9243" spans="1:1" hidden="1" x14ac:dyDescent="0.2">
      <c r="A9243" t="s">
        <v>4804</v>
      </c>
    </row>
    <row r="9244" spans="1:1" hidden="1" x14ac:dyDescent="0.2">
      <c r="A9244" t="s">
        <v>1943</v>
      </c>
    </row>
    <row r="9245" spans="1:1" x14ac:dyDescent="0.2">
      <c r="A9245" t="s">
        <v>4805</v>
      </c>
    </row>
    <row r="9246" spans="1:1" hidden="1" x14ac:dyDescent="0.2">
      <c r="A9246" t="s">
        <v>3315</v>
      </c>
    </row>
    <row r="9247" spans="1:1" hidden="1" x14ac:dyDescent="0.2">
      <c r="A9247" t="s">
        <v>1922</v>
      </c>
    </row>
    <row r="9248" spans="1:1" hidden="1" x14ac:dyDescent="0.2">
      <c r="A9248" t="s">
        <v>3324</v>
      </c>
    </row>
    <row r="9249" spans="1:1" hidden="1" x14ac:dyDescent="0.2">
      <c r="A9249" t="s">
        <v>1924</v>
      </c>
    </row>
    <row r="9250" spans="1:1" hidden="1" x14ac:dyDescent="0.2">
      <c r="A9250" t="s">
        <v>1924</v>
      </c>
    </row>
    <row r="9251" spans="1:1" hidden="1" x14ac:dyDescent="0.2">
      <c r="A9251" t="s">
        <v>1936</v>
      </c>
    </row>
    <row r="9252" spans="1:1" hidden="1" x14ac:dyDescent="0.2">
      <c r="A9252" t="s">
        <v>3317</v>
      </c>
    </row>
    <row r="9253" spans="1:1" hidden="1" x14ac:dyDescent="0.2">
      <c r="A9253" t="s">
        <v>3330</v>
      </c>
    </row>
    <row r="9254" spans="1:1" hidden="1" x14ac:dyDescent="0.2">
      <c r="A9254" t="s">
        <v>1924</v>
      </c>
    </row>
    <row r="9255" spans="1:1" hidden="1" x14ac:dyDescent="0.2">
      <c r="A9255" t="s">
        <v>4806</v>
      </c>
    </row>
    <row r="9256" spans="1:1" hidden="1" x14ac:dyDescent="0.2">
      <c r="A9256" t="s">
        <v>1943</v>
      </c>
    </row>
    <row r="9257" spans="1:1" x14ac:dyDescent="0.2">
      <c r="A9257" t="s">
        <v>4807</v>
      </c>
    </row>
    <row r="9258" spans="1:1" hidden="1" x14ac:dyDescent="0.2">
      <c r="A9258" t="s">
        <v>3315</v>
      </c>
    </row>
    <row r="9259" spans="1:1" hidden="1" x14ac:dyDescent="0.2">
      <c r="A9259" t="s">
        <v>1922</v>
      </c>
    </row>
    <row r="9260" spans="1:1" hidden="1" x14ac:dyDescent="0.2">
      <c r="A9260" t="s">
        <v>3324</v>
      </c>
    </row>
    <row r="9261" spans="1:1" hidden="1" x14ac:dyDescent="0.2">
      <c r="A9261" t="s">
        <v>1924</v>
      </c>
    </row>
    <row r="9262" spans="1:1" hidden="1" x14ac:dyDescent="0.2">
      <c r="A9262" t="s">
        <v>1924</v>
      </c>
    </row>
    <row r="9263" spans="1:1" hidden="1" x14ac:dyDescent="0.2">
      <c r="A9263" t="s">
        <v>1936</v>
      </c>
    </row>
    <row r="9264" spans="1:1" hidden="1" x14ac:dyDescent="0.2">
      <c r="A9264" t="s">
        <v>3317</v>
      </c>
    </row>
    <row r="9265" spans="1:1" hidden="1" x14ac:dyDescent="0.2">
      <c r="A9265" t="s">
        <v>3330</v>
      </c>
    </row>
    <row r="9266" spans="1:1" hidden="1" x14ac:dyDescent="0.2">
      <c r="A9266" t="s">
        <v>1924</v>
      </c>
    </row>
    <row r="9267" spans="1:1" hidden="1" x14ac:dyDescent="0.2">
      <c r="A9267" t="s">
        <v>4808</v>
      </c>
    </row>
    <row r="9268" spans="1:1" hidden="1" x14ac:dyDescent="0.2">
      <c r="A9268" t="s">
        <v>1943</v>
      </c>
    </row>
    <row r="9269" spans="1:1" x14ac:dyDescent="0.2">
      <c r="A9269" t="s">
        <v>4809</v>
      </c>
    </row>
    <row r="9270" spans="1:1" hidden="1" x14ac:dyDescent="0.2">
      <c r="A9270" t="s">
        <v>3315</v>
      </c>
    </row>
    <row r="9271" spans="1:1" hidden="1" x14ac:dyDescent="0.2">
      <c r="A9271" t="s">
        <v>1922</v>
      </c>
    </row>
    <row r="9272" spans="1:1" hidden="1" x14ac:dyDescent="0.2">
      <c r="A9272" t="s">
        <v>3324</v>
      </c>
    </row>
    <row r="9273" spans="1:1" hidden="1" x14ac:dyDescent="0.2">
      <c r="A9273" t="s">
        <v>1924</v>
      </c>
    </row>
    <row r="9274" spans="1:1" hidden="1" x14ac:dyDescent="0.2">
      <c r="A9274" t="s">
        <v>1924</v>
      </c>
    </row>
    <row r="9275" spans="1:1" hidden="1" x14ac:dyDescent="0.2">
      <c r="A9275" t="s">
        <v>1936</v>
      </c>
    </row>
    <row r="9276" spans="1:1" hidden="1" x14ac:dyDescent="0.2">
      <c r="A9276" t="s">
        <v>3317</v>
      </c>
    </row>
    <row r="9277" spans="1:1" hidden="1" x14ac:dyDescent="0.2">
      <c r="A9277" t="s">
        <v>3330</v>
      </c>
    </row>
    <row r="9278" spans="1:1" hidden="1" x14ac:dyDescent="0.2">
      <c r="A9278" t="s">
        <v>1924</v>
      </c>
    </row>
    <row r="9279" spans="1:1" hidden="1" x14ac:dyDescent="0.2">
      <c r="A9279" t="s">
        <v>4810</v>
      </c>
    </row>
    <row r="9280" spans="1:1" hidden="1" x14ac:dyDescent="0.2">
      <c r="A9280" t="s">
        <v>1943</v>
      </c>
    </row>
    <row r="9281" spans="1:1" x14ac:dyDescent="0.2">
      <c r="A9281" t="s">
        <v>4811</v>
      </c>
    </row>
    <row r="9282" spans="1:1" hidden="1" x14ac:dyDescent="0.2">
      <c r="A9282" t="s">
        <v>3315</v>
      </c>
    </row>
    <row r="9283" spans="1:1" hidden="1" x14ac:dyDescent="0.2">
      <c r="A9283" t="s">
        <v>1922</v>
      </c>
    </row>
    <row r="9284" spans="1:1" hidden="1" x14ac:dyDescent="0.2">
      <c r="A9284" t="s">
        <v>3324</v>
      </c>
    </row>
    <row r="9285" spans="1:1" hidden="1" x14ac:dyDescent="0.2">
      <c r="A9285" t="s">
        <v>1924</v>
      </c>
    </row>
    <row r="9286" spans="1:1" hidden="1" x14ac:dyDescent="0.2">
      <c r="A9286" t="s">
        <v>1924</v>
      </c>
    </row>
    <row r="9287" spans="1:1" hidden="1" x14ac:dyDescent="0.2">
      <c r="A9287" t="s">
        <v>1936</v>
      </c>
    </row>
    <row r="9288" spans="1:1" hidden="1" x14ac:dyDescent="0.2">
      <c r="A9288" t="s">
        <v>3317</v>
      </c>
    </row>
    <row r="9289" spans="1:1" hidden="1" x14ac:dyDescent="0.2">
      <c r="A9289" t="s">
        <v>3330</v>
      </c>
    </row>
    <row r="9290" spans="1:1" hidden="1" x14ac:dyDescent="0.2">
      <c r="A9290" t="s">
        <v>1924</v>
      </c>
    </row>
    <row r="9291" spans="1:1" hidden="1" x14ac:dyDescent="0.2">
      <c r="A9291" t="s">
        <v>4812</v>
      </c>
    </row>
    <row r="9292" spans="1:1" hidden="1" x14ac:dyDescent="0.2">
      <c r="A9292" t="s">
        <v>1943</v>
      </c>
    </row>
    <row r="9293" spans="1:1" x14ac:dyDescent="0.2">
      <c r="A9293" t="s">
        <v>4813</v>
      </c>
    </row>
    <row r="9294" spans="1:1" hidden="1" x14ac:dyDescent="0.2">
      <c r="A9294" t="s">
        <v>3315</v>
      </c>
    </row>
    <row r="9295" spans="1:1" hidden="1" x14ac:dyDescent="0.2">
      <c r="A9295" t="s">
        <v>1922</v>
      </c>
    </row>
    <row r="9296" spans="1:1" hidden="1" x14ac:dyDescent="0.2">
      <c r="A9296" t="s">
        <v>3324</v>
      </c>
    </row>
    <row r="9297" spans="1:1" hidden="1" x14ac:dyDescent="0.2">
      <c r="A9297" t="s">
        <v>1924</v>
      </c>
    </row>
    <row r="9298" spans="1:1" hidden="1" x14ac:dyDescent="0.2">
      <c r="A9298" t="s">
        <v>1924</v>
      </c>
    </row>
    <row r="9299" spans="1:1" hidden="1" x14ac:dyDescent="0.2">
      <c r="A9299" t="s">
        <v>1936</v>
      </c>
    </row>
    <row r="9300" spans="1:1" hidden="1" x14ac:dyDescent="0.2">
      <c r="A9300" t="s">
        <v>3317</v>
      </c>
    </row>
    <row r="9301" spans="1:1" hidden="1" x14ac:dyDescent="0.2">
      <c r="A9301" t="s">
        <v>3330</v>
      </c>
    </row>
    <row r="9302" spans="1:1" hidden="1" x14ac:dyDescent="0.2">
      <c r="A9302" t="s">
        <v>1924</v>
      </c>
    </row>
    <row r="9303" spans="1:1" hidden="1" x14ac:dyDescent="0.2">
      <c r="A9303" t="s">
        <v>4814</v>
      </c>
    </row>
    <row r="9304" spans="1:1" hidden="1" x14ac:dyDescent="0.2">
      <c r="A9304" t="s">
        <v>1943</v>
      </c>
    </row>
    <row r="9305" spans="1:1" x14ac:dyDescent="0.2">
      <c r="A9305" t="s">
        <v>4815</v>
      </c>
    </row>
    <row r="9306" spans="1:1" hidden="1" x14ac:dyDescent="0.2">
      <c r="A9306" t="s">
        <v>3315</v>
      </c>
    </row>
    <row r="9307" spans="1:1" hidden="1" x14ac:dyDescent="0.2">
      <c r="A9307" t="s">
        <v>1922</v>
      </c>
    </row>
    <row r="9308" spans="1:1" hidden="1" x14ac:dyDescent="0.2">
      <c r="A9308" t="s">
        <v>3324</v>
      </c>
    </row>
    <row r="9309" spans="1:1" hidden="1" x14ac:dyDescent="0.2">
      <c r="A9309" t="s">
        <v>1924</v>
      </c>
    </row>
    <row r="9310" spans="1:1" hidden="1" x14ac:dyDescent="0.2">
      <c r="A9310" t="s">
        <v>1924</v>
      </c>
    </row>
    <row r="9311" spans="1:1" hidden="1" x14ac:dyDescent="0.2">
      <c r="A9311" t="s">
        <v>1936</v>
      </c>
    </row>
    <row r="9312" spans="1:1" hidden="1" x14ac:dyDescent="0.2">
      <c r="A9312" t="s">
        <v>3317</v>
      </c>
    </row>
    <row r="9313" spans="1:1" hidden="1" x14ac:dyDescent="0.2">
      <c r="A9313" t="s">
        <v>3330</v>
      </c>
    </row>
    <row r="9314" spans="1:1" hidden="1" x14ac:dyDescent="0.2">
      <c r="A9314" t="s">
        <v>1924</v>
      </c>
    </row>
    <row r="9315" spans="1:1" hidden="1" x14ac:dyDescent="0.2">
      <c r="A9315" t="s">
        <v>4816</v>
      </c>
    </row>
    <row r="9316" spans="1:1" hidden="1" x14ac:dyDescent="0.2">
      <c r="A9316" t="s">
        <v>1943</v>
      </c>
    </row>
    <row r="9317" spans="1:1" x14ac:dyDescent="0.2">
      <c r="A9317" t="s">
        <v>4817</v>
      </c>
    </row>
    <row r="9318" spans="1:1" hidden="1" x14ac:dyDescent="0.2">
      <c r="A9318" t="s">
        <v>3315</v>
      </c>
    </row>
    <row r="9319" spans="1:1" hidden="1" x14ac:dyDescent="0.2">
      <c r="A9319" t="s">
        <v>1922</v>
      </c>
    </row>
    <row r="9320" spans="1:1" hidden="1" x14ac:dyDescent="0.2">
      <c r="A9320" t="s">
        <v>3324</v>
      </c>
    </row>
    <row r="9321" spans="1:1" hidden="1" x14ac:dyDescent="0.2">
      <c r="A9321" t="s">
        <v>1924</v>
      </c>
    </row>
    <row r="9322" spans="1:1" hidden="1" x14ac:dyDescent="0.2">
      <c r="A9322" t="s">
        <v>1924</v>
      </c>
    </row>
    <row r="9323" spans="1:1" hidden="1" x14ac:dyDescent="0.2">
      <c r="A9323" t="s">
        <v>1936</v>
      </c>
    </row>
    <row r="9324" spans="1:1" hidden="1" x14ac:dyDescent="0.2">
      <c r="A9324" t="s">
        <v>3317</v>
      </c>
    </row>
    <row r="9325" spans="1:1" hidden="1" x14ac:dyDescent="0.2">
      <c r="A9325" t="s">
        <v>3330</v>
      </c>
    </row>
    <row r="9326" spans="1:1" hidden="1" x14ac:dyDescent="0.2">
      <c r="A9326" t="s">
        <v>1924</v>
      </c>
    </row>
    <row r="9327" spans="1:1" hidden="1" x14ac:dyDescent="0.2">
      <c r="A9327" t="s">
        <v>4818</v>
      </c>
    </row>
    <row r="9328" spans="1:1" hidden="1" x14ac:dyDescent="0.2">
      <c r="A9328" t="s">
        <v>2012</v>
      </c>
    </row>
    <row r="9329" spans="1:1" hidden="1" x14ac:dyDescent="0.2">
      <c r="A9329" t="s">
        <v>1920</v>
      </c>
    </row>
    <row r="9330" spans="1:1" hidden="1" x14ac:dyDescent="0.2">
      <c r="A9330" t="s">
        <v>4819</v>
      </c>
    </row>
    <row r="9331" spans="1:1" hidden="1" x14ac:dyDescent="0.2">
      <c r="A9331" t="s">
        <v>1920</v>
      </c>
    </row>
    <row r="9332" spans="1:1" hidden="1" x14ac:dyDescent="0.2">
      <c r="A9332" t="s">
        <v>4820</v>
      </c>
    </row>
    <row r="9333" spans="1:1" x14ac:dyDescent="0.2">
      <c r="A9333" t="s">
        <v>4821</v>
      </c>
    </row>
    <row r="9334" spans="1:1" hidden="1" x14ac:dyDescent="0.2">
      <c r="A9334" t="s">
        <v>3315</v>
      </c>
    </row>
    <row r="9335" spans="1:1" hidden="1" x14ac:dyDescent="0.2">
      <c r="A9335" t="s">
        <v>1922</v>
      </c>
    </row>
    <row r="9336" spans="1:1" hidden="1" x14ac:dyDescent="0.2">
      <c r="A9336" t="s">
        <v>3324</v>
      </c>
    </row>
    <row r="9337" spans="1:1" hidden="1" x14ac:dyDescent="0.2">
      <c r="A9337" t="s">
        <v>1924</v>
      </c>
    </row>
    <row r="9338" spans="1:1" hidden="1" x14ac:dyDescent="0.2">
      <c r="A9338" t="s">
        <v>1924</v>
      </c>
    </row>
    <row r="9339" spans="1:1" hidden="1" x14ac:dyDescent="0.2">
      <c r="A9339" t="s">
        <v>1936</v>
      </c>
    </row>
    <row r="9340" spans="1:1" hidden="1" x14ac:dyDescent="0.2">
      <c r="A9340" t="s">
        <v>3317</v>
      </c>
    </row>
    <row r="9341" spans="1:1" hidden="1" x14ac:dyDescent="0.2">
      <c r="A9341" t="s">
        <v>3330</v>
      </c>
    </row>
    <row r="9342" spans="1:1" hidden="1" x14ac:dyDescent="0.2">
      <c r="A9342" t="s">
        <v>1924</v>
      </c>
    </row>
    <row r="9343" spans="1:1" hidden="1" x14ac:dyDescent="0.2">
      <c r="A9343" t="s">
        <v>4822</v>
      </c>
    </row>
    <row r="9344" spans="1:1" hidden="1" x14ac:dyDescent="0.2">
      <c r="A9344" t="s">
        <v>1943</v>
      </c>
    </row>
    <row r="9345" spans="1:1" x14ac:dyDescent="0.2">
      <c r="A9345" t="s">
        <v>4823</v>
      </c>
    </row>
    <row r="9346" spans="1:1" hidden="1" x14ac:dyDescent="0.2">
      <c r="A9346" t="s">
        <v>3315</v>
      </c>
    </row>
    <row r="9347" spans="1:1" hidden="1" x14ac:dyDescent="0.2">
      <c r="A9347" t="s">
        <v>1922</v>
      </c>
    </row>
    <row r="9348" spans="1:1" hidden="1" x14ac:dyDescent="0.2">
      <c r="A9348" t="s">
        <v>3324</v>
      </c>
    </row>
    <row r="9349" spans="1:1" hidden="1" x14ac:dyDescent="0.2">
      <c r="A9349" t="s">
        <v>1924</v>
      </c>
    </row>
    <row r="9350" spans="1:1" hidden="1" x14ac:dyDescent="0.2">
      <c r="A9350" t="s">
        <v>1924</v>
      </c>
    </row>
    <row r="9351" spans="1:1" hidden="1" x14ac:dyDescent="0.2">
      <c r="A9351" t="s">
        <v>1936</v>
      </c>
    </row>
    <row r="9352" spans="1:1" hidden="1" x14ac:dyDescent="0.2">
      <c r="A9352" t="s">
        <v>3317</v>
      </c>
    </row>
    <row r="9353" spans="1:1" hidden="1" x14ac:dyDescent="0.2">
      <c r="A9353" t="s">
        <v>3330</v>
      </c>
    </row>
    <row r="9354" spans="1:1" hidden="1" x14ac:dyDescent="0.2">
      <c r="A9354" t="s">
        <v>1924</v>
      </c>
    </row>
    <row r="9355" spans="1:1" hidden="1" x14ac:dyDescent="0.2">
      <c r="A9355" t="s">
        <v>4824</v>
      </c>
    </row>
    <row r="9356" spans="1:1" hidden="1" x14ac:dyDescent="0.2">
      <c r="A9356" t="s">
        <v>1943</v>
      </c>
    </row>
    <row r="9357" spans="1:1" x14ac:dyDescent="0.2">
      <c r="A9357" t="s">
        <v>4825</v>
      </c>
    </row>
    <row r="9358" spans="1:1" hidden="1" x14ac:dyDescent="0.2">
      <c r="A9358" t="s">
        <v>3315</v>
      </c>
    </row>
    <row r="9359" spans="1:1" hidden="1" x14ac:dyDescent="0.2">
      <c r="A9359" t="s">
        <v>1922</v>
      </c>
    </row>
    <row r="9360" spans="1:1" hidden="1" x14ac:dyDescent="0.2">
      <c r="A9360" t="s">
        <v>3324</v>
      </c>
    </row>
    <row r="9361" spans="1:1" hidden="1" x14ac:dyDescent="0.2">
      <c r="A9361" t="s">
        <v>1924</v>
      </c>
    </row>
    <row r="9362" spans="1:1" hidden="1" x14ac:dyDescent="0.2">
      <c r="A9362" t="s">
        <v>1924</v>
      </c>
    </row>
    <row r="9363" spans="1:1" hidden="1" x14ac:dyDescent="0.2">
      <c r="A9363" t="s">
        <v>1936</v>
      </c>
    </row>
    <row r="9364" spans="1:1" hidden="1" x14ac:dyDescent="0.2">
      <c r="A9364" t="s">
        <v>3317</v>
      </c>
    </row>
    <row r="9365" spans="1:1" hidden="1" x14ac:dyDescent="0.2">
      <c r="A9365" t="s">
        <v>3330</v>
      </c>
    </row>
    <row r="9366" spans="1:1" hidden="1" x14ac:dyDescent="0.2">
      <c r="A9366" t="s">
        <v>1924</v>
      </c>
    </row>
    <row r="9367" spans="1:1" hidden="1" x14ac:dyDescent="0.2">
      <c r="A9367" t="s">
        <v>4826</v>
      </c>
    </row>
    <row r="9368" spans="1:1" hidden="1" x14ac:dyDescent="0.2">
      <c r="A9368" t="s">
        <v>2012</v>
      </c>
    </row>
    <row r="9369" spans="1:1" hidden="1" x14ac:dyDescent="0.2">
      <c r="A9369" t="s">
        <v>1920</v>
      </c>
    </row>
    <row r="9370" spans="1:1" hidden="1" x14ac:dyDescent="0.2">
      <c r="A9370" t="s">
        <v>4827</v>
      </c>
    </row>
    <row r="9371" spans="1:1" x14ac:dyDescent="0.2">
      <c r="A9371" t="s">
        <v>4828</v>
      </c>
    </row>
    <row r="9372" spans="1:1" hidden="1" x14ac:dyDescent="0.2">
      <c r="A9372" t="s">
        <v>3315</v>
      </c>
    </row>
    <row r="9373" spans="1:1" hidden="1" x14ac:dyDescent="0.2">
      <c r="A9373" t="s">
        <v>1922</v>
      </c>
    </row>
    <row r="9374" spans="1:1" hidden="1" x14ac:dyDescent="0.2">
      <c r="A9374" t="s">
        <v>3324</v>
      </c>
    </row>
    <row r="9375" spans="1:1" hidden="1" x14ac:dyDescent="0.2">
      <c r="A9375" t="s">
        <v>1924</v>
      </c>
    </row>
    <row r="9376" spans="1:1" hidden="1" x14ac:dyDescent="0.2">
      <c r="A9376" t="s">
        <v>1924</v>
      </c>
    </row>
    <row r="9377" spans="1:1" hidden="1" x14ac:dyDescent="0.2">
      <c r="A9377" t="s">
        <v>1936</v>
      </c>
    </row>
    <row r="9378" spans="1:1" hidden="1" x14ac:dyDescent="0.2">
      <c r="A9378" t="s">
        <v>3317</v>
      </c>
    </row>
    <row r="9379" spans="1:1" hidden="1" x14ac:dyDescent="0.2">
      <c r="A9379" t="s">
        <v>3330</v>
      </c>
    </row>
    <row r="9380" spans="1:1" hidden="1" x14ac:dyDescent="0.2">
      <c r="A9380" t="s">
        <v>1924</v>
      </c>
    </row>
    <row r="9381" spans="1:1" hidden="1" x14ac:dyDescent="0.2">
      <c r="A9381" t="s">
        <v>4829</v>
      </c>
    </row>
    <row r="9382" spans="1:1" hidden="1" x14ac:dyDescent="0.2">
      <c r="A9382" t="s">
        <v>1943</v>
      </c>
    </row>
    <row r="9383" spans="1:1" x14ac:dyDescent="0.2">
      <c r="A9383" t="s">
        <v>4830</v>
      </c>
    </row>
    <row r="9384" spans="1:1" hidden="1" x14ac:dyDescent="0.2">
      <c r="A9384" t="s">
        <v>3315</v>
      </c>
    </row>
    <row r="9385" spans="1:1" hidden="1" x14ac:dyDescent="0.2">
      <c r="A9385" t="s">
        <v>1922</v>
      </c>
    </row>
    <row r="9386" spans="1:1" hidden="1" x14ac:dyDescent="0.2">
      <c r="A9386" t="s">
        <v>3324</v>
      </c>
    </row>
    <row r="9387" spans="1:1" hidden="1" x14ac:dyDescent="0.2">
      <c r="A9387" t="s">
        <v>1924</v>
      </c>
    </row>
    <row r="9388" spans="1:1" hidden="1" x14ac:dyDescent="0.2">
      <c r="A9388" t="s">
        <v>1924</v>
      </c>
    </row>
    <row r="9389" spans="1:1" hidden="1" x14ac:dyDescent="0.2">
      <c r="A9389" t="s">
        <v>1936</v>
      </c>
    </row>
    <row r="9390" spans="1:1" hidden="1" x14ac:dyDescent="0.2">
      <c r="A9390" t="s">
        <v>3317</v>
      </c>
    </row>
    <row r="9391" spans="1:1" hidden="1" x14ac:dyDescent="0.2">
      <c r="A9391" t="s">
        <v>3330</v>
      </c>
    </row>
    <row r="9392" spans="1:1" hidden="1" x14ac:dyDescent="0.2">
      <c r="A9392" t="s">
        <v>1924</v>
      </c>
    </row>
    <row r="9393" spans="1:1" hidden="1" x14ac:dyDescent="0.2">
      <c r="A9393" t="s">
        <v>4831</v>
      </c>
    </row>
    <row r="9394" spans="1:1" hidden="1" x14ac:dyDescent="0.2">
      <c r="A9394" t="s">
        <v>1943</v>
      </c>
    </row>
    <row r="9395" spans="1:1" x14ac:dyDescent="0.2">
      <c r="A9395" t="s">
        <v>4832</v>
      </c>
    </row>
    <row r="9396" spans="1:1" hidden="1" x14ac:dyDescent="0.2">
      <c r="A9396" t="s">
        <v>3315</v>
      </c>
    </row>
    <row r="9397" spans="1:1" hidden="1" x14ac:dyDescent="0.2">
      <c r="A9397" t="s">
        <v>1922</v>
      </c>
    </row>
    <row r="9398" spans="1:1" hidden="1" x14ac:dyDescent="0.2">
      <c r="A9398" t="s">
        <v>3324</v>
      </c>
    </row>
    <row r="9399" spans="1:1" hidden="1" x14ac:dyDescent="0.2">
      <c r="A9399" t="s">
        <v>1924</v>
      </c>
    </row>
    <row r="9400" spans="1:1" hidden="1" x14ac:dyDescent="0.2">
      <c r="A9400" t="s">
        <v>1924</v>
      </c>
    </row>
    <row r="9401" spans="1:1" hidden="1" x14ac:dyDescent="0.2">
      <c r="A9401" t="s">
        <v>1936</v>
      </c>
    </row>
    <row r="9402" spans="1:1" hidden="1" x14ac:dyDescent="0.2">
      <c r="A9402" t="s">
        <v>3317</v>
      </c>
    </row>
    <row r="9403" spans="1:1" hidden="1" x14ac:dyDescent="0.2">
      <c r="A9403" t="s">
        <v>3330</v>
      </c>
    </row>
    <row r="9404" spans="1:1" hidden="1" x14ac:dyDescent="0.2">
      <c r="A9404" t="s">
        <v>1924</v>
      </c>
    </row>
    <row r="9405" spans="1:1" hidden="1" x14ac:dyDescent="0.2">
      <c r="A9405" t="s">
        <v>4833</v>
      </c>
    </row>
    <row r="9406" spans="1:1" hidden="1" x14ac:dyDescent="0.2">
      <c r="A9406" t="s">
        <v>1943</v>
      </c>
    </row>
    <row r="9407" spans="1:1" x14ac:dyDescent="0.2">
      <c r="A9407" t="s">
        <v>4834</v>
      </c>
    </row>
    <row r="9408" spans="1:1" hidden="1" x14ac:dyDescent="0.2">
      <c r="A9408" t="s">
        <v>3315</v>
      </c>
    </row>
    <row r="9409" spans="1:1" hidden="1" x14ac:dyDescent="0.2">
      <c r="A9409" t="s">
        <v>1922</v>
      </c>
    </row>
    <row r="9410" spans="1:1" hidden="1" x14ac:dyDescent="0.2">
      <c r="A9410" t="s">
        <v>3324</v>
      </c>
    </row>
    <row r="9411" spans="1:1" hidden="1" x14ac:dyDescent="0.2">
      <c r="A9411" t="s">
        <v>1924</v>
      </c>
    </row>
    <row r="9412" spans="1:1" hidden="1" x14ac:dyDescent="0.2">
      <c r="A9412" t="s">
        <v>1924</v>
      </c>
    </row>
    <row r="9413" spans="1:1" hidden="1" x14ac:dyDescent="0.2">
      <c r="A9413" t="s">
        <v>1936</v>
      </c>
    </row>
    <row r="9414" spans="1:1" hidden="1" x14ac:dyDescent="0.2">
      <c r="A9414" t="s">
        <v>3317</v>
      </c>
    </row>
    <row r="9415" spans="1:1" hidden="1" x14ac:dyDescent="0.2">
      <c r="A9415" t="s">
        <v>3330</v>
      </c>
    </row>
    <row r="9416" spans="1:1" hidden="1" x14ac:dyDescent="0.2">
      <c r="A9416" t="s">
        <v>1924</v>
      </c>
    </row>
    <row r="9417" spans="1:1" hidden="1" x14ac:dyDescent="0.2">
      <c r="A9417" t="s">
        <v>4835</v>
      </c>
    </row>
    <row r="9418" spans="1:1" hidden="1" x14ac:dyDescent="0.2">
      <c r="A9418" t="s">
        <v>1943</v>
      </c>
    </row>
    <row r="9419" spans="1:1" x14ac:dyDescent="0.2">
      <c r="A9419" t="s">
        <v>4836</v>
      </c>
    </row>
    <row r="9420" spans="1:1" hidden="1" x14ac:dyDescent="0.2">
      <c r="A9420" t="s">
        <v>3315</v>
      </c>
    </row>
    <row r="9421" spans="1:1" hidden="1" x14ac:dyDescent="0.2">
      <c r="A9421" t="s">
        <v>1922</v>
      </c>
    </row>
    <row r="9422" spans="1:1" hidden="1" x14ac:dyDescent="0.2">
      <c r="A9422" t="s">
        <v>3324</v>
      </c>
    </row>
    <row r="9423" spans="1:1" hidden="1" x14ac:dyDescent="0.2">
      <c r="A9423" t="s">
        <v>1924</v>
      </c>
    </row>
    <row r="9424" spans="1:1" hidden="1" x14ac:dyDescent="0.2">
      <c r="A9424" t="s">
        <v>1924</v>
      </c>
    </row>
    <row r="9425" spans="1:1" hidden="1" x14ac:dyDescent="0.2">
      <c r="A9425" t="s">
        <v>1936</v>
      </c>
    </row>
    <row r="9426" spans="1:1" hidden="1" x14ac:dyDescent="0.2">
      <c r="A9426" t="s">
        <v>3317</v>
      </c>
    </row>
    <row r="9427" spans="1:1" hidden="1" x14ac:dyDescent="0.2">
      <c r="A9427" t="s">
        <v>3330</v>
      </c>
    </row>
    <row r="9428" spans="1:1" hidden="1" x14ac:dyDescent="0.2">
      <c r="A9428" t="s">
        <v>1924</v>
      </c>
    </row>
    <row r="9429" spans="1:1" hidden="1" x14ac:dyDescent="0.2">
      <c r="A9429" t="s">
        <v>4837</v>
      </c>
    </row>
    <row r="9430" spans="1:1" hidden="1" x14ac:dyDescent="0.2">
      <c r="A9430" t="s">
        <v>1943</v>
      </c>
    </row>
    <row r="9431" spans="1:1" x14ac:dyDescent="0.2">
      <c r="A9431" t="s">
        <v>4838</v>
      </c>
    </row>
    <row r="9432" spans="1:1" hidden="1" x14ac:dyDescent="0.2">
      <c r="A9432" t="s">
        <v>3315</v>
      </c>
    </row>
    <row r="9433" spans="1:1" hidden="1" x14ac:dyDescent="0.2">
      <c r="A9433" t="s">
        <v>1922</v>
      </c>
    </row>
    <row r="9434" spans="1:1" hidden="1" x14ac:dyDescent="0.2">
      <c r="A9434" t="s">
        <v>3324</v>
      </c>
    </row>
    <row r="9435" spans="1:1" hidden="1" x14ac:dyDescent="0.2">
      <c r="A9435" t="s">
        <v>1924</v>
      </c>
    </row>
    <row r="9436" spans="1:1" hidden="1" x14ac:dyDescent="0.2">
      <c r="A9436" t="s">
        <v>1924</v>
      </c>
    </row>
    <row r="9437" spans="1:1" hidden="1" x14ac:dyDescent="0.2">
      <c r="A9437" t="s">
        <v>1936</v>
      </c>
    </row>
    <row r="9438" spans="1:1" hidden="1" x14ac:dyDescent="0.2">
      <c r="A9438" t="s">
        <v>3317</v>
      </c>
    </row>
    <row r="9439" spans="1:1" hidden="1" x14ac:dyDescent="0.2">
      <c r="A9439" t="s">
        <v>3330</v>
      </c>
    </row>
    <row r="9440" spans="1:1" hidden="1" x14ac:dyDescent="0.2">
      <c r="A9440" t="s">
        <v>1924</v>
      </c>
    </row>
    <row r="9441" spans="1:1" hidden="1" x14ac:dyDescent="0.2">
      <c r="A9441" t="s">
        <v>4839</v>
      </c>
    </row>
    <row r="9442" spans="1:1" hidden="1" x14ac:dyDescent="0.2">
      <c r="A9442" t="s">
        <v>1943</v>
      </c>
    </row>
    <row r="9443" spans="1:1" x14ac:dyDescent="0.2">
      <c r="A9443" t="s">
        <v>4840</v>
      </c>
    </row>
    <row r="9444" spans="1:1" hidden="1" x14ac:dyDescent="0.2">
      <c r="A9444" t="s">
        <v>3315</v>
      </c>
    </row>
    <row r="9445" spans="1:1" hidden="1" x14ac:dyDescent="0.2">
      <c r="A9445" t="s">
        <v>1922</v>
      </c>
    </row>
    <row r="9446" spans="1:1" hidden="1" x14ac:dyDescent="0.2">
      <c r="A9446" t="s">
        <v>3324</v>
      </c>
    </row>
    <row r="9447" spans="1:1" hidden="1" x14ac:dyDescent="0.2">
      <c r="A9447" t="s">
        <v>1924</v>
      </c>
    </row>
    <row r="9448" spans="1:1" hidden="1" x14ac:dyDescent="0.2">
      <c r="A9448" t="s">
        <v>1924</v>
      </c>
    </row>
    <row r="9449" spans="1:1" hidden="1" x14ac:dyDescent="0.2">
      <c r="A9449" t="s">
        <v>1936</v>
      </c>
    </row>
    <row r="9450" spans="1:1" hidden="1" x14ac:dyDescent="0.2">
      <c r="A9450" t="s">
        <v>3317</v>
      </c>
    </row>
    <row r="9451" spans="1:1" hidden="1" x14ac:dyDescent="0.2">
      <c r="A9451" t="s">
        <v>3330</v>
      </c>
    </row>
    <row r="9452" spans="1:1" hidden="1" x14ac:dyDescent="0.2">
      <c r="A9452" t="s">
        <v>1924</v>
      </c>
    </row>
    <row r="9453" spans="1:1" hidden="1" x14ac:dyDescent="0.2">
      <c r="A9453" t="s">
        <v>4841</v>
      </c>
    </row>
    <row r="9454" spans="1:1" hidden="1" x14ac:dyDescent="0.2">
      <c r="A9454" t="s">
        <v>1943</v>
      </c>
    </row>
    <row r="9455" spans="1:1" x14ac:dyDescent="0.2">
      <c r="A9455" t="s">
        <v>4842</v>
      </c>
    </row>
    <row r="9456" spans="1:1" hidden="1" x14ac:dyDescent="0.2">
      <c r="A9456" t="s">
        <v>3315</v>
      </c>
    </row>
    <row r="9457" spans="1:1" hidden="1" x14ac:dyDescent="0.2">
      <c r="A9457" t="s">
        <v>1922</v>
      </c>
    </row>
    <row r="9458" spans="1:1" hidden="1" x14ac:dyDescent="0.2">
      <c r="A9458" t="s">
        <v>3324</v>
      </c>
    </row>
    <row r="9459" spans="1:1" hidden="1" x14ac:dyDescent="0.2">
      <c r="A9459" t="s">
        <v>1924</v>
      </c>
    </row>
    <row r="9460" spans="1:1" hidden="1" x14ac:dyDescent="0.2">
      <c r="A9460" t="s">
        <v>1924</v>
      </c>
    </row>
    <row r="9461" spans="1:1" hidden="1" x14ac:dyDescent="0.2">
      <c r="A9461" t="s">
        <v>1936</v>
      </c>
    </row>
    <row r="9462" spans="1:1" hidden="1" x14ac:dyDescent="0.2">
      <c r="A9462" t="s">
        <v>3317</v>
      </c>
    </row>
    <row r="9463" spans="1:1" hidden="1" x14ac:dyDescent="0.2">
      <c r="A9463" t="s">
        <v>3330</v>
      </c>
    </row>
    <row r="9464" spans="1:1" hidden="1" x14ac:dyDescent="0.2">
      <c r="A9464" t="s">
        <v>1924</v>
      </c>
    </row>
    <row r="9465" spans="1:1" hidden="1" x14ac:dyDescent="0.2">
      <c r="A9465" t="s">
        <v>4843</v>
      </c>
    </row>
    <row r="9466" spans="1:1" hidden="1" x14ac:dyDescent="0.2">
      <c r="A9466" t="s">
        <v>1943</v>
      </c>
    </row>
    <row r="9467" spans="1:1" x14ac:dyDescent="0.2">
      <c r="A9467" t="s">
        <v>4844</v>
      </c>
    </row>
    <row r="9468" spans="1:1" hidden="1" x14ac:dyDescent="0.2">
      <c r="A9468" t="s">
        <v>3315</v>
      </c>
    </row>
    <row r="9469" spans="1:1" hidden="1" x14ac:dyDescent="0.2">
      <c r="A9469" t="s">
        <v>1922</v>
      </c>
    </row>
    <row r="9470" spans="1:1" hidden="1" x14ac:dyDescent="0.2">
      <c r="A9470" t="s">
        <v>3324</v>
      </c>
    </row>
    <row r="9471" spans="1:1" hidden="1" x14ac:dyDescent="0.2">
      <c r="A9471" t="s">
        <v>1924</v>
      </c>
    </row>
    <row r="9472" spans="1:1" hidden="1" x14ac:dyDescent="0.2">
      <c r="A9472" t="s">
        <v>1924</v>
      </c>
    </row>
    <row r="9473" spans="1:1" hidden="1" x14ac:dyDescent="0.2">
      <c r="A9473" t="s">
        <v>1936</v>
      </c>
    </row>
    <row r="9474" spans="1:1" hidden="1" x14ac:dyDescent="0.2">
      <c r="A9474" t="s">
        <v>3317</v>
      </c>
    </row>
    <row r="9475" spans="1:1" hidden="1" x14ac:dyDescent="0.2">
      <c r="A9475" t="s">
        <v>3330</v>
      </c>
    </row>
    <row r="9476" spans="1:1" hidden="1" x14ac:dyDescent="0.2">
      <c r="A9476" t="s">
        <v>1924</v>
      </c>
    </row>
    <row r="9477" spans="1:1" hidden="1" x14ac:dyDescent="0.2">
      <c r="A9477" t="s">
        <v>4845</v>
      </c>
    </row>
    <row r="9478" spans="1:1" hidden="1" x14ac:dyDescent="0.2">
      <c r="A9478" t="s">
        <v>1943</v>
      </c>
    </row>
    <row r="9479" spans="1:1" x14ac:dyDescent="0.2">
      <c r="A9479" t="s">
        <v>4846</v>
      </c>
    </row>
    <row r="9480" spans="1:1" hidden="1" x14ac:dyDescent="0.2">
      <c r="A9480" t="s">
        <v>3315</v>
      </c>
    </row>
    <row r="9481" spans="1:1" hidden="1" x14ac:dyDescent="0.2">
      <c r="A9481" t="s">
        <v>1922</v>
      </c>
    </row>
    <row r="9482" spans="1:1" hidden="1" x14ac:dyDescent="0.2">
      <c r="A9482" t="s">
        <v>3324</v>
      </c>
    </row>
    <row r="9483" spans="1:1" hidden="1" x14ac:dyDescent="0.2">
      <c r="A9483" t="s">
        <v>1924</v>
      </c>
    </row>
    <row r="9484" spans="1:1" hidden="1" x14ac:dyDescent="0.2">
      <c r="A9484" t="s">
        <v>1924</v>
      </c>
    </row>
    <row r="9485" spans="1:1" hidden="1" x14ac:dyDescent="0.2">
      <c r="A9485" t="s">
        <v>1936</v>
      </c>
    </row>
    <row r="9486" spans="1:1" hidden="1" x14ac:dyDescent="0.2">
      <c r="A9486" t="s">
        <v>3317</v>
      </c>
    </row>
    <row r="9487" spans="1:1" hidden="1" x14ac:dyDescent="0.2">
      <c r="A9487" t="s">
        <v>3330</v>
      </c>
    </row>
    <row r="9488" spans="1:1" hidden="1" x14ac:dyDescent="0.2">
      <c r="A9488" t="s">
        <v>1924</v>
      </c>
    </row>
    <row r="9489" spans="1:1" hidden="1" x14ac:dyDescent="0.2">
      <c r="A9489" t="s">
        <v>4847</v>
      </c>
    </row>
    <row r="9490" spans="1:1" hidden="1" x14ac:dyDescent="0.2">
      <c r="A9490" t="s">
        <v>2012</v>
      </c>
    </row>
    <row r="9491" spans="1:1" hidden="1" x14ac:dyDescent="0.2">
      <c r="A9491" t="s">
        <v>1920</v>
      </c>
    </row>
    <row r="9492" spans="1:1" hidden="1" x14ac:dyDescent="0.2">
      <c r="A9492" t="s">
        <v>4848</v>
      </c>
    </row>
    <row r="9493" spans="1:1" x14ac:dyDescent="0.2">
      <c r="A9493" t="s">
        <v>4849</v>
      </c>
    </row>
    <row r="9494" spans="1:1" hidden="1" x14ac:dyDescent="0.2">
      <c r="A9494" t="s">
        <v>3315</v>
      </c>
    </row>
    <row r="9495" spans="1:1" hidden="1" x14ac:dyDescent="0.2">
      <c r="A9495" t="s">
        <v>1922</v>
      </c>
    </row>
    <row r="9496" spans="1:1" hidden="1" x14ac:dyDescent="0.2">
      <c r="A9496" t="s">
        <v>3324</v>
      </c>
    </row>
    <row r="9497" spans="1:1" hidden="1" x14ac:dyDescent="0.2">
      <c r="A9497" t="s">
        <v>1924</v>
      </c>
    </row>
    <row r="9498" spans="1:1" hidden="1" x14ac:dyDescent="0.2">
      <c r="A9498" t="s">
        <v>1924</v>
      </c>
    </row>
    <row r="9499" spans="1:1" hidden="1" x14ac:dyDescent="0.2">
      <c r="A9499" t="s">
        <v>1936</v>
      </c>
    </row>
    <row r="9500" spans="1:1" hidden="1" x14ac:dyDescent="0.2">
      <c r="A9500" t="s">
        <v>3317</v>
      </c>
    </row>
    <row r="9501" spans="1:1" hidden="1" x14ac:dyDescent="0.2">
      <c r="A9501" t="s">
        <v>3330</v>
      </c>
    </row>
    <row r="9502" spans="1:1" hidden="1" x14ac:dyDescent="0.2">
      <c r="A9502" t="s">
        <v>1924</v>
      </c>
    </row>
    <row r="9503" spans="1:1" hidden="1" x14ac:dyDescent="0.2">
      <c r="A9503" t="s">
        <v>4850</v>
      </c>
    </row>
    <row r="9504" spans="1:1" hidden="1" x14ac:dyDescent="0.2">
      <c r="A9504" t="s">
        <v>1943</v>
      </c>
    </row>
    <row r="9505" spans="1:1" x14ac:dyDescent="0.2">
      <c r="A9505" t="s">
        <v>4851</v>
      </c>
    </row>
    <row r="9506" spans="1:1" hidden="1" x14ac:dyDescent="0.2">
      <c r="A9506" t="s">
        <v>3315</v>
      </c>
    </row>
    <row r="9507" spans="1:1" hidden="1" x14ac:dyDescent="0.2">
      <c r="A9507" t="s">
        <v>1922</v>
      </c>
    </row>
    <row r="9508" spans="1:1" hidden="1" x14ac:dyDescent="0.2">
      <c r="A9508" t="s">
        <v>3324</v>
      </c>
    </row>
    <row r="9509" spans="1:1" hidden="1" x14ac:dyDescent="0.2">
      <c r="A9509" t="s">
        <v>1924</v>
      </c>
    </row>
    <row r="9510" spans="1:1" hidden="1" x14ac:dyDescent="0.2">
      <c r="A9510" t="s">
        <v>1924</v>
      </c>
    </row>
    <row r="9511" spans="1:1" hidden="1" x14ac:dyDescent="0.2">
      <c r="A9511" t="s">
        <v>1936</v>
      </c>
    </row>
    <row r="9512" spans="1:1" hidden="1" x14ac:dyDescent="0.2">
      <c r="A9512" t="s">
        <v>3317</v>
      </c>
    </row>
    <row r="9513" spans="1:1" hidden="1" x14ac:dyDescent="0.2">
      <c r="A9513" t="s">
        <v>3330</v>
      </c>
    </row>
    <row r="9514" spans="1:1" hidden="1" x14ac:dyDescent="0.2">
      <c r="A9514" t="s">
        <v>1924</v>
      </c>
    </row>
    <row r="9515" spans="1:1" hidden="1" x14ac:dyDescent="0.2">
      <c r="A9515" t="s">
        <v>4852</v>
      </c>
    </row>
    <row r="9516" spans="1:1" hidden="1" x14ac:dyDescent="0.2">
      <c r="A9516" t="s">
        <v>1943</v>
      </c>
    </row>
    <row r="9517" spans="1:1" x14ac:dyDescent="0.2">
      <c r="A9517" t="s">
        <v>4853</v>
      </c>
    </row>
    <row r="9518" spans="1:1" hidden="1" x14ac:dyDescent="0.2">
      <c r="A9518" t="s">
        <v>3315</v>
      </c>
    </row>
    <row r="9519" spans="1:1" hidden="1" x14ac:dyDescent="0.2">
      <c r="A9519" t="s">
        <v>1922</v>
      </c>
    </row>
    <row r="9520" spans="1:1" hidden="1" x14ac:dyDescent="0.2">
      <c r="A9520" t="s">
        <v>3324</v>
      </c>
    </row>
    <row r="9521" spans="1:1" hidden="1" x14ac:dyDescent="0.2">
      <c r="A9521" t="s">
        <v>1924</v>
      </c>
    </row>
    <row r="9522" spans="1:1" hidden="1" x14ac:dyDescent="0.2">
      <c r="A9522" t="s">
        <v>1924</v>
      </c>
    </row>
    <row r="9523" spans="1:1" hidden="1" x14ac:dyDescent="0.2">
      <c r="A9523" t="s">
        <v>1936</v>
      </c>
    </row>
    <row r="9524" spans="1:1" hidden="1" x14ac:dyDescent="0.2">
      <c r="A9524" t="s">
        <v>3317</v>
      </c>
    </row>
    <row r="9525" spans="1:1" hidden="1" x14ac:dyDescent="0.2">
      <c r="A9525" t="s">
        <v>3330</v>
      </c>
    </row>
    <row r="9526" spans="1:1" hidden="1" x14ac:dyDescent="0.2">
      <c r="A9526" t="s">
        <v>1924</v>
      </c>
    </row>
    <row r="9527" spans="1:1" hidden="1" x14ac:dyDescent="0.2">
      <c r="A9527" t="s">
        <v>4854</v>
      </c>
    </row>
    <row r="9528" spans="1:1" hidden="1" x14ac:dyDescent="0.2">
      <c r="A9528" t="s">
        <v>1943</v>
      </c>
    </row>
    <row r="9529" spans="1:1" x14ac:dyDescent="0.2">
      <c r="A9529" t="s">
        <v>4855</v>
      </c>
    </row>
    <row r="9530" spans="1:1" hidden="1" x14ac:dyDescent="0.2">
      <c r="A9530" t="s">
        <v>3315</v>
      </c>
    </row>
    <row r="9531" spans="1:1" hidden="1" x14ac:dyDescent="0.2">
      <c r="A9531" t="s">
        <v>1922</v>
      </c>
    </row>
    <row r="9532" spans="1:1" hidden="1" x14ac:dyDescent="0.2">
      <c r="A9532" t="s">
        <v>3324</v>
      </c>
    </row>
    <row r="9533" spans="1:1" hidden="1" x14ac:dyDescent="0.2">
      <c r="A9533" t="s">
        <v>1924</v>
      </c>
    </row>
    <row r="9534" spans="1:1" hidden="1" x14ac:dyDescent="0.2">
      <c r="A9534" t="s">
        <v>1924</v>
      </c>
    </row>
    <row r="9535" spans="1:1" hidden="1" x14ac:dyDescent="0.2">
      <c r="A9535" t="s">
        <v>1936</v>
      </c>
    </row>
    <row r="9536" spans="1:1" hidden="1" x14ac:dyDescent="0.2">
      <c r="A9536" t="s">
        <v>3317</v>
      </c>
    </row>
    <row r="9537" spans="1:1" hidden="1" x14ac:dyDescent="0.2">
      <c r="A9537" t="s">
        <v>3330</v>
      </c>
    </row>
    <row r="9538" spans="1:1" hidden="1" x14ac:dyDescent="0.2">
      <c r="A9538" t="s">
        <v>1924</v>
      </c>
    </row>
    <row r="9539" spans="1:1" hidden="1" x14ac:dyDescent="0.2">
      <c r="A9539" t="s">
        <v>4856</v>
      </c>
    </row>
    <row r="9540" spans="1:1" hidden="1" x14ac:dyDescent="0.2">
      <c r="A9540" t="s">
        <v>1943</v>
      </c>
    </row>
    <row r="9541" spans="1:1" x14ac:dyDescent="0.2">
      <c r="A9541" t="s">
        <v>4857</v>
      </c>
    </row>
    <row r="9542" spans="1:1" hidden="1" x14ac:dyDescent="0.2">
      <c r="A9542" t="s">
        <v>3315</v>
      </c>
    </row>
    <row r="9543" spans="1:1" hidden="1" x14ac:dyDescent="0.2">
      <c r="A9543" t="s">
        <v>1922</v>
      </c>
    </row>
    <row r="9544" spans="1:1" hidden="1" x14ac:dyDescent="0.2">
      <c r="A9544" t="s">
        <v>3324</v>
      </c>
    </row>
    <row r="9545" spans="1:1" hidden="1" x14ac:dyDescent="0.2">
      <c r="A9545" t="s">
        <v>1924</v>
      </c>
    </row>
    <row r="9546" spans="1:1" hidden="1" x14ac:dyDescent="0.2">
      <c r="A9546" t="s">
        <v>1924</v>
      </c>
    </row>
    <row r="9547" spans="1:1" hidden="1" x14ac:dyDescent="0.2">
      <c r="A9547" t="s">
        <v>1936</v>
      </c>
    </row>
    <row r="9548" spans="1:1" hidden="1" x14ac:dyDescent="0.2">
      <c r="A9548" t="s">
        <v>3317</v>
      </c>
    </row>
    <row r="9549" spans="1:1" hidden="1" x14ac:dyDescent="0.2">
      <c r="A9549" t="s">
        <v>3330</v>
      </c>
    </row>
    <row r="9550" spans="1:1" hidden="1" x14ac:dyDescent="0.2">
      <c r="A9550" t="s">
        <v>1924</v>
      </c>
    </row>
    <row r="9551" spans="1:1" hidden="1" x14ac:dyDescent="0.2">
      <c r="A9551" t="s">
        <v>4858</v>
      </c>
    </row>
    <row r="9552" spans="1:1" hidden="1" x14ac:dyDescent="0.2">
      <c r="A9552" t="s">
        <v>1943</v>
      </c>
    </row>
    <row r="9553" spans="1:1" x14ac:dyDescent="0.2">
      <c r="A9553" t="s">
        <v>4859</v>
      </c>
    </row>
    <row r="9554" spans="1:1" hidden="1" x14ac:dyDescent="0.2">
      <c r="A9554" t="s">
        <v>3315</v>
      </c>
    </row>
    <row r="9555" spans="1:1" hidden="1" x14ac:dyDescent="0.2">
      <c r="A9555" t="s">
        <v>1922</v>
      </c>
    </row>
    <row r="9556" spans="1:1" hidden="1" x14ac:dyDescent="0.2">
      <c r="A9556" t="s">
        <v>3324</v>
      </c>
    </row>
    <row r="9557" spans="1:1" hidden="1" x14ac:dyDescent="0.2">
      <c r="A9557" t="s">
        <v>1924</v>
      </c>
    </row>
    <row r="9558" spans="1:1" hidden="1" x14ac:dyDescent="0.2">
      <c r="A9558" t="s">
        <v>1924</v>
      </c>
    </row>
    <row r="9559" spans="1:1" hidden="1" x14ac:dyDescent="0.2">
      <c r="A9559" t="s">
        <v>1936</v>
      </c>
    </row>
    <row r="9560" spans="1:1" hidden="1" x14ac:dyDescent="0.2">
      <c r="A9560" t="s">
        <v>3317</v>
      </c>
    </row>
    <row r="9561" spans="1:1" hidden="1" x14ac:dyDescent="0.2">
      <c r="A9561" t="s">
        <v>3330</v>
      </c>
    </row>
    <row r="9562" spans="1:1" hidden="1" x14ac:dyDescent="0.2">
      <c r="A9562" t="s">
        <v>1924</v>
      </c>
    </row>
    <row r="9563" spans="1:1" hidden="1" x14ac:dyDescent="0.2">
      <c r="A9563" t="s">
        <v>4860</v>
      </c>
    </row>
    <row r="9564" spans="1:1" hidden="1" x14ac:dyDescent="0.2">
      <c r="A9564" t="s">
        <v>1943</v>
      </c>
    </row>
    <row r="9565" spans="1:1" x14ac:dyDescent="0.2">
      <c r="A9565" t="s">
        <v>4861</v>
      </c>
    </row>
    <row r="9566" spans="1:1" hidden="1" x14ac:dyDescent="0.2">
      <c r="A9566" t="s">
        <v>3315</v>
      </c>
    </row>
    <row r="9567" spans="1:1" hidden="1" x14ac:dyDescent="0.2">
      <c r="A9567" t="s">
        <v>1922</v>
      </c>
    </row>
    <row r="9568" spans="1:1" hidden="1" x14ac:dyDescent="0.2">
      <c r="A9568" t="s">
        <v>3324</v>
      </c>
    </row>
    <row r="9569" spans="1:1" hidden="1" x14ac:dyDescent="0.2">
      <c r="A9569" t="s">
        <v>1924</v>
      </c>
    </row>
    <row r="9570" spans="1:1" hidden="1" x14ac:dyDescent="0.2">
      <c r="A9570" t="s">
        <v>1924</v>
      </c>
    </row>
    <row r="9571" spans="1:1" hidden="1" x14ac:dyDescent="0.2">
      <c r="A9571" t="s">
        <v>1936</v>
      </c>
    </row>
    <row r="9572" spans="1:1" hidden="1" x14ac:dyDescent="0.2">
      <c r="A9572" t="s">
        <v>3317</v>
      </c>
    </row>
    <row r="9573" spans="1:1" hidden="1" x14ac:dyDescent="0.2">
      <c r="A9573" t="s">
        <v>3330</v>
      </c>
    </row>
    <row r="9574" spans="1:1" hidden="1" x14ac:dyDescent="0.2">
      <c r="A9574" t="s">
        <v>1924</v>
      </c>
    </row>
    <row r="9575" spans="1:1" hidden="1" x14ac:dyDescent="0.2">
      <c r="A9575" t="s">
        <v>4862</v>
      </c>
    </row>
    <row r="9576" spans="1:1" hidden="1" x14ac:dyDescent="0.2">
      <c r="A9576" t="s">
        <v>1943</v>
      </c>
    </row>
    <row r="9577" spans="1:1" x14ac:dyDescent="0.2">
      <c r="A9577" t="s">
        <v>4863</v>
      </c>
    </row>
    <row r="9578" spans="1:1" hidden="1" x14ac:dyDescent="0.2">
      <c r="A9578" t="s">
        <v>3315</v>
      </c>
    </row>
    <row r="9579" spans="1:1" hidden="1" x14ac:dyDescent="0.2">
      <c r="A9579" t="s">
        <v>1922</v>
      </c>
    </row>
    <row r="9580" spans="1:1" hidden="1" x14ac:dyDescent="0.2">
      <c r="A9580" t="s">
        <v>3324</v>
      </c>
    </row>
    <row r="9581" spans="1:1" hidden="1" x14ac:dyDescent="0.2">
      <c r="A9581" t="s">
        <v>1924</v>
      </c>
    </row>
    <row r="9582" spans="1:1" hidden="1" x14ac:dyDescent="0.2">
      <c r="A9582" t="s">
        <v>1924</v>
      </c>
    </row>
    <row r="9583" spans="1:1" hidden="1" x14ac:dyDescent="0.2">
      <c r="A9583" t="s">
        <v>1936</v>
      </c>
    </row>
    <row r="9584" spans="1:1" hidden="1" x14ac:dyDescent="0.2">
      <c r="A9584" t="s">
        <v>3317</v>
      </c>
    </row>
    <row r="9585" spans="1:1" hidden="1" x14ac:dyDescent="0.2">
      <c r="A9585" t="s">
        <v>3330</v>
      </c>
    </row>
    <row r="9586" spans="1:1" hidden="1" x14ac:dyDescent="0.2">
      <c r="A9586" t="s">
        <v>1924</v>
      </c>
    </row>
    <row r="9587" spans="1:1" hidden="1" x14ac:dyDescent="0.2">
      <c r="A9587" t="s">
        <v>4864</v>
      </c>
    </row>
    <row r="9588" spans="1:1" hidden="1" x14ac:dyDescent="0.2">
      <c r="A9588" t="s">
        <v>1943</v>
      </c>
    </row>
    <row r="9589" spans="1:1" x14ac:dyDescent="0.2">
      <c r="A9589" t="s">
        <v>4865</v>
      </c>
    </row>
    <row r="9590" spans="1:1" hidden="1" x14ac:dyDescent="0.2">
      <c r="A9590" t="s">
        <v>3315</v>
      </c>
    </row>
    <row r="9591" spans="1:1" hidden="1" x14ac:dyDescent="0.2">
      <c r="A9591" t="s">
        <v>1922</v>
      </c>
    </row>
    <row r="9592" spans="1:1" hidden="1" x14ac:dyDescent="0.2">
      <c r="A9592" t="s">
        <v>3324</v>
      </c>
    </row>
    <row r="9593" spans="1:1" hidden="1" x14ac:dyDescent="0.2">
      <c r="A9593" t="s">
        <v>1924</v>
      </c>
    </row>
    <row r="9594" spans="1:1" hidden="1" x14ac:dyDescent="0.2">
      <c r="A9594" t="s">
        <v>1924</v>
      </c>
    </row>
    <row r="9595" spans="1:1" hidden="1" x14ac:dyDescent="0.2">
      <c r="A9595" t="s">
        <v>1936</v>
      </c>
    </row>
    <row r="9596" spans="1:1" hidden="1" x14ac:dyDescent="0.2">
      <c r="A9596" t="s">
        <v>3317</v>
      </c>
    </row>
    <row r="9597" spans="1:1" hidden="1" x14ac:dyDescent="0.2">
      <c r="A9597" t="s">
        <v>3330</v>
      </c>
    </row>
    <row r="9598" spans="1:1" hidden="1" x14ac:dyDescent="0.2">
      <c r="A9598" t="s">
        <v>1924</v>
      </c>
    </row>
    <row r="9599" spans="1:1" hidden="1" x14ac:dyDescent="0.2">
      <c r="A9599" t="s">
        <v>4866</v>
      </c>
    </row>
    <row r="9600" spans="1:1" hidden="1" x14ac:dyDescent="0.2">
      <c r="A9600" t="s">
        <v>1943</v>
      </c>
    </row>
    <row r="9601" spans="1:1" x14ac:dyDescent="0.2">
      <c r="A9601" t="s">
        <v>4867</v>
      </c>
    </row>
    <row r="9602" spans="1:1" hidden="1" x14ac:dyDescent="0.2">
      <c r="A9602" t="s">
        <v>3315</v>
      </c>
    </row>
    <row r="9603" spans="1:1" hidden="1" x14ac:dyDescent="0.2">
      <c r="A9603" t="s">
        <v>1922</v>
      </c>
    </row>
    <row r="9604" spans="1:1" hidden="1" x14ac:dyDescent="0.2">
      <c r="A9604" t="s">
        <v>3324</v>
      </c>
    </row>
    <row r="9605" spans="1:1" hidden="1" x14ac:dyDescent="0.2">
      <c r="A9605" t="s">
        <v>1924</v>
      </c>
    </row>
    <row r="9606" spans="1:1" hidden="1" x14ac:dyDescent="0.2">
      <c r="A9606" t="s">
        <v>1924</v>
      </c>
    </row>
    <row r="9607" spans="1:1" hidden="1" x14ac:dyDescent="0.2">
      <c r="A9607" t="s">
        <v>1936</v>
      </c>
    </row>
    <row r="9608" spans="1:1" hidden="1" x14ac:dyDescent="0.2">
      <c r="A9608" t="s">
        <v>3317</v>
      </c>
    </row>
    <row r="9609" spans="1:1" hidden="1" x14ac:dyDescent="0.2">
      <c r="A9609" t="s">
        <v>3330</v>
      </c>
    </row>
    <row r="9610" spans="1:1" hidden="1" x14ac:dyDescent="0.2">
      <c r="A9610" t="s">
        <v>1924</v>
      </c>
    </row>
    <row r="9611" spans="1:1" hidden="1" x14ac:dyDescent="0.2">
      <c r="A9611" t="s">
        <v>4868</v>
      </c>
    </row>
    <row r="9612" spans="1:1" hidden="1" x14ac:dyDescent="0.2">
      <c r="A9612" t="s">
        <v>1943</v>
      </c>
    </row>
    <row r="9613" spans="1:1" x14ac:dyDescent="0.2">
      <c r="A9613" t="s">
        <v>4869</v>
      </c>
    </row>
    <row r="9614" spans="1:1" hidden="1" x14ac:dyDescent="0.2">
      <c r="A9614" t="s">
        <v>3315</v>
      </c>
    </row>
    <row r="9615" spans="1:1" hidden="1" x14ac:dyDescent="0.2">
      <c r="A9615" t="s">
        <v>1922</v>
      </c>
    </row>
    <row r="9616" spans="1:1" hidden="1" x14ac:dyDescent="0.2">
      <c r="A9616" t="s">
        <v>3324</v>
      </c>
    </row>
    <row r="9617" spans="1:1" hidden="1" x14ac:dyDescent="0.2">
      <c r="A9617" t="s">
        <v>1924</v>
      </c>
    </row>
    <row r="9618" spans="1:1" hidden="1" x14ac:dyDescent="0.2">
      <c r="A9618" t="s">
        <v>1924</v>
      </c>
    </row>
    <row r="9619" spans="1:1" hidden="1" x14ac:dyDescent="0.2">
      <c r="A9619" t="s">
        <v>1936</v>
      </c>
    </row>
    <row r="9620" spans="1:1" hidden="1" x14ac:dyDescent="0.2">
      <c r="A9620" t="s">
        <v>3317</v>
      </c>
    </row>
    <row r="9621" spans="1:1" hidden="1" x14ac:dyDescent="0.2">
      <c r="A9621" t="s">
        <v>3330</v>
      </c>
    </row>
    <row r="9622" spans="1:1" hidden="1" x14ac:dyDescent="0.2">
      <c r="A9622" t="s">
        <v>1924</v>
      </c>
    </row>
    <row r="9623" spans="1:1" hidden="1" x14ac:dyDescent="0.2">
      <c r="A9623" t="s">
        <v>4870</v>
      </c>
    </row>
    <row r="9624" spans="1:1" hidden="1" x14ac:dyDescent="0.2">
      <c r="A9624" t="s">
        <v>1943</v>
      </c>
    </row>
    <row r="9625" spans="1:1" x14ac:dyDescent="0.2">
      <c r="A9625" t="s">
        <v>4871</v>
      </c>
    </row>
    <row r="9626" spans="1:1" hidden="1" x14ac:dyDescent="0.2">
      <c r="A9626" t="s">
        <v>3315</v>
      </c>
    </row>
    <row r="9627" spans="1:1" hidden="1" x14ac:dyDescent="0.2">
      <c r="A9627" t="s">
        <v>1922</v>
      </c>
    </row>
    <row r="9628" spans="1:1" hidden="1" x14ac:dyDescent="0.2">
      <c r="A9628" t="s">
        <v>3324</v>
      </c>
    </row>
    <row r="9629" spans="1:1" hidden="1" x14ac:dyDescent="0.2">
      <c r="A9629" t="s">
        <v>1924</v>
      </c>
    </row>
    <row r="9630" spans="1:1" hidden="1" x14ac:dyDescent="0.2">
      <c r="A9630" t="s">
        <v>1924</v>
      </c>
    </row>
    <row r="9631" spans="1:1" hidden="1" x14ac:dyDescent="0.2">
      <c r="A9631" t="s">
        <v>1936</v>
      </c>
    </row>
    <row r="9632" spans="1:1" hidden="1" x14ac:dyDescent="0.2">
      <c r="A9632" t="s">
        <v>3317</v>
      </c>
    </row>
    <row r="9633" spans="1:1" hidden="1" x14ac:dyDescent="0.2">
      <c r="A9633" t="s">
        <v>3330</v>
      </c>
    </row>
    <row r="9634" spans="1:1" hidden="1" x14ac:dyDescent="0.2">
      <c r="A9634" t="s">
        <v>1924</v>
      </c>
    </row>
    <row r="9635" spans="1:1" hidden="1" x14ac:dyDescent="0.2">
      <c r="A9635" t="s">
        <v>4872</v>
      </c>
    </row>
    <row r="9636" spans="1:1" hidden="1" x14ac:dyDescent="0.2">
      <c r="A9636" t="s">
        <v>1943</v>
      </c>
    </row>
    <row r="9637" spans="1:1" x14ac:dyDescent="0.2">
      <c r="A9637" t="s">
        <v>4873</v>
      </c>
    </row>
    <row r="9638" spans="1:1" hidden="1" x14ac:dyDescent="0.2">
      <c r="A9638" t="s">
        <v>3315</v>
      </c>
    </row>
    <row r="9639" spans="1:1" hidden="1" x14ac:dyDescent="0.2">
      <c r="A9639" t="s">
        <v>1922</v>
      </c>
    </row>
    <row r="9640" spans="1:1" hidden="1" x14ac:dyDescent="0.2">
      <c r="A9640" t="s">
        <v>3324</v>
      </c>
    </row>
    <row r="9641" spans="1:1" hidden="1" x14ac:dyDescent="0.2">
      <c r="A9641" t="s">
        <v>1924</v>
      </c>
    </row>
    <row r="9642" spans="1:1" hidden="1" x14ac:dyDescent="0.2">
      <c r="A9642" t="s">
        <v>1924</v>
      </c>
    </row>
    <row r="9643" spans="1:1" hidden="1" x14ac:dyDescent="0.2">
      <c r="A9643" t="s">
        <v>1936</v>
      </c>
    </row>
    <row r="9644" spans="1:1" hidden="1" x14ac:dyDescent="0.2">
      <c r="A9644" t="s">
        <v>3317</v>
      </c>
    </row>
    <row r="9645" spans="1:1" hidden="1" x14ac:dyDescent="0.2">
      <c r="A9645" t="s">
        <v>3330</v>
      </c>
    </row>
    <row r="9646" spans="1:1" hidden="1" x14ac:dyDescent="0.2">
      <c r="A9646" t="s">
        <v>1924</v>
      </c>
    </row>
    <row r="9647" spans="1:1" hidden="1" x14ac:dyDescent="0.2">
      <c r="A9647" t="s">
        <v>4874</v>
      </c>
    </row>
    <row r="9648" spans="1:1" hidden="1" x14ac:dyDescent="0.2">
      <c r="A9648" t="s">
        <v>1943</v>
      </c>
    </row>
    <row r="9649" spans="1:1" x14ac:dyDescent="0.2">
      <c r="A9649" t="s">
        <v>4875</v>
      </c>
    </row>
    <row r="9650" spans="1:1" hidden="1" x14ac:dyDescent="0.2">
      <c r="A9650" t="s">
        <v>3315</v>
      </c>
    </row>
    <row r="9651" spans="1:1" hidden="1" x14ac:dyDescent="0.2">
      <c r="A9651" t="s">
        <v>1922</v>
      </c>
    </row>
    <row r="9652" spans="1:1" hidden="1" x14ac:dyDescent="0.2">
      <c r="A9652" t="s">
        <v>3324</v>
      </c>
    </row>
    <row r="9653" spans="1:1" hidden="1" x14ac:dyDescent="0.2">
      <c r="A9653" t="s">
        <v>1924</v>
      </c>
    </row>
    <row r="9654" spans="1:1" hidden="1" x14ac:dyDescent="0.2">
      <c r="A9654" t="s">
        <v>1924</v>
      </c>
    </row>
    <row r="9655" spans="1:1" hidden="1" x14ac:dyDescent="0.2">
      <c r="A9655" t="s">
        <v>1936</v>
      </c>
    </row>
    <row r="9656" spans="1:1" hidden="1" x14ac:dyDescent="0.2">
      <c r="A9656" t="s">
        <v>3317</v>
      </c>
    </row>
    <row r="9657" spans="1:1" hidden="1" x14ac:dyDescent="0.2">
      <c r="A9657" t="s">
        <v>3330</v>
      </c>
    </row>
    <row r="9658" spans="1:1" hidden="1" x14ac:dyDescent="0.2">
      <c r="A9658" t="s">
        <v>1924</v>
      </c>
    </row>
    <row r="9659" spans="1:1" hidden="1" x14ac:dyDescent="0.2">
      <c r="A9659" t="s">
        <v>4876</v>
      </c>
    </row>
    <row r="9660" spans="1:1" hidden="1" x14ac:dyDescent="0.2">
      <c r="A9660" t="s">
        <v>1943</v>
      </c>
    </row>
    <row r="9661" spans="1:1" x14ac:dyDescent="0.2">
      <c r="A9661" t="s">
        <v>4877</v>
      </c>
    </row>
    <row r="9662" spans="1:1" hidden="1" x14ac:dyDescent="0.2">
      <c r="A9662" t="s">
        <v>3315</v>
      </c>
    </row>
    <row r="9663" spans="1:1" hidden="1" x14ac:dyDescent="0.2">
      <c r="A9663" t="s">
        <v>1922</v>
      </c>
    </row>
    <row r="9664" spans="1:1" hidden="1" x14ac:dyDescent="0.2">
      <c r="A9664" t="s">
        <v>3324</v>
      </c>
    </row>
    <row r="9665" spans="1:1" hidden="1" x14ac:dyDescent="0.2">
      <c r="A9665" t="s">
        <v>1924</v>
      </c>
    </row>
    <row r="9666" spans="1:1" hidden="1" x14ac:dyDescent="0.2">
      <c r="A9666" t="s">
        <v>1924</v>
      </c>
    </row>
    <row r="9667" spans="1:1" hidden="1" x14ac:dyDescent="0.2">
      <c r="A9667" t="s">
        <v>1936</v>
      </c>
    </row>
    <row r="9668" spans="1:1" hidden="1" x14ac:dyDescent="0.2">
      <c r="A9668" t="s">
        <v>3317</v>
      </c>
    </row>
    <row r="9669" spans="1:1" hidden="1" x14ac:dyDescent="0.2">
      <c r="A9669" t="s">
        <v>3330</v>
      </c>
    </row>
    <row r="9670" spans="1:1" hidden="1" x14ac:dyDescent="0.2">
      <c r="A9670" t="s">
        <v>1924</v>
      </c>
    </row>
    <row r="9671" spans="1:1" hidden="1" x14ac:dyDescent="0.2">
      <c r="A9671" t="s">
        <v>4878</v>
      </c>
    </row>
    <row r="9672" spans="1:1" hidden="1" x14ac:dyDescent="0.2">
      <c r="A9672" t="s">
        <v>1943</v>
      </c>
    </row>
    <row r="9673" spans="1:1" x14ac:dyDescent="0.2">
      <c r="A9673" t="s">
        <v>4879</v>
      </c>
    </row>
    <row r="9674" spans="1:1" hidden="1" x14ac:dyDescent="0.2">
      <c r="A9674" t="s">
        <v>3315</v>
      </c>
    </row>
    <row r="9675" spans="1:1" hidden="1" x14ac:dyDescent="0.2">
      <c r="A9675" t="s">
        <v>1922</v>
      </c>
    </row>
    <row r="9676" spans="1:1" hidden="1" x14ac:dyDescent="0.2">
      <c r="A9676" t="s">
        <v>3324</v>
      </c>
    </row>
    <row r="9677" spans="1:1" hidden="1" x14ac:dyDescent="0.2">
      <c r="A9677" t="s">
        <v>1924</v>
      </c>
    </row>
    <row r="9678" spans="1:1" hidden="1" x14ac:dyDescent="0.2">
      <c r="A9678" t="s">
        <v>1924</v>
      </c>
    </row>
    <row r="9679" spans="1:1" hidden="1" x14ac:dyDescent="0.2">
      <c r="A9679" t="s">
        <v>1936</v>
      </c>
    </row>
    <row r="9680" spans="1:1" hidden="1" x14ac:dyDescent="0.2">
      <c r="A9680" t="s">
        <v>3317</v>
      </c>
    </row>
    <row r="9681" spans="1:1" hidden="1" x14ac:dyDescent="0.2">
      <c r="A9681" t="s">
        <v>3325</v>
      </c>
    </row>
    <row r="9682" spans="1:1" hidden="1" x14ac:dyDescent="0.2">
      <c r="A9682" t="s">
        <v>1924</v>
      </c>
    </row>
    <row r="9683" spans="1:1" hidden="1" x14ac:dyDescent="0.2">
      <c r="A9683" t="s">
        <v>4880</v>
      </c>
    </row>
    <row r="9684" spans="1:1" hidden="1" x14ac:dyDescent="0.2">
      <c r="A9684" t="s">
        <v>1943</v>
      </c>
    </row>
    <row r="9685" spans="1:1" x14ac:dyDescent="0.2">
      <c r="A9685" t="s">
        <v>4881</v>
      </c>
    </row>
    <row r="9686" spans="1:1" hidden="1" x14ac:dyDescent="0.2">
      <c r="A9686" t="s">
        <v>3315</v>
      </c>
    </row>
    <row r="9687" spans="1:1" hidden="1" x14ac:dyDescent="0.2">
      <c r="A9687" t="s">
        <v>1922</v>
      </c>
    </row>
    <row r="9688" spans="1:1" hidden="1" x14ac:dyDescent="0.2">
      <c r="A9688" t="s">
        <v>3324</v>
      </c>
    </row>
    <row r="9689" spans="1:1" hidden="1" x14ac:dyDescent="0.2">
      <c r="A9689" t="s">
        <v>1924</v>
      </c>
    </row>
    <row r="9690" spans="1:1" hidden="1" x14ac:dyDescent="0.2">
      <c r="A9690" t="s">
        <v>1924</v>
      </c>
    </row>
    <row r="9691" spans="1:1" hidden="1" x14ac:dyDescent="0.2">
      <c r="A9691" t="s">
        <v>1936</v>
      </c>
    </row>
    <row r="9692" spans="1:1" hidden="1" x14ac:dyDescent="0.2">
      <c r="A9692" t="s">
        <v>3317</v>
      </c>
    </row>
    <row r="9693" spans="1:1" hidden="1" x14ac:dyDescent="0.2">
      <c r="A9693" t="s">
        <v>3330</v>
      </c>
    </row>
    <row r="9694" spans="1:1" hidden="1" x14ac:dyDescent="0.2">
      <c r="A9694" t="s">
        <v>1924</v>
      </c>
    </row>
    <row r="9695" spans="1:1" hidden="1" x14ac:dyDescent="0.2">
      <c r="A9695" t="s">
        <v>4882</v>
      </c>
    </row>
    <row r="9696" spans="1:1" hidden="1" x14ac:dyDescent="0.2">
      <c r="A9696" t="s">
        <v>2012</v>
      </c>
    </row>
    <row r="9697" spans="1:1" hidden="1" x14ac:dyDescent="0.2">
      <c r="A9697" t="s">
        <v>1920</v>
      </c>
    </row>
    <row r="9698" spans="1:1" hidden="1" x14ac:dyDescent="0.2">
      <c r="A9698" t="s">
        <v>4883</v>
      </c>
    </row>
    <row r="9699" spans="1:1" x14ac:dyDescent="0.2">
      <c r="A9699" t="s">
        <v>4884</v>
      </c>
    </row>
    <row r="9700" spans="1:1" hidden="1" x14ac:dyDescent="0.2">
      <c r="A9700" t="s">
        <v>3315</v>
      </c>
    </row>
    <row r="9701" spans="1:1" hidden="1" x14ac:dyDescent="0.2">
      <c r="A9701" t="s">
        <v>1922</v>
      </c>
    </row>
    <row r="9702" spans="1:1" hidden="1" x14ac:dyDescent="0.2">
      <c r="A9702" t="s">
        <v>3324</v>
      </c>
    </row>
    <row r="9703" spans="1:1" hidden="1" x14ac:dyDescent="0.2">
      <c r="A9703" t="s">
        <v>1924</v>
      </c>
    </row>
    <row r="9704" spans="1:1" hidden="1" x14ac:dyDescent="0.2">
      <c r="A9704" t="s">
        <v>1924</v>
      </c>
    </row>
    <row r="9705" spans="1:1" hidden="1" x14ac:dyDescent="0.2">
      <c r="A9705" t="s">
        <v>1936</v>
      </c>
    </row>
    <row r="9706" spans="1:1" hidden="1" x14ac:dyDescent="0.2">
      <c r="A9706" t="s">
        <v>3317</v>
      </c>
    </row>
    <row r="9707" spans="1:1" hidden="1" x14ac:dyDescent="0.2">
      <c r="A9707" t="s">
        <v>3330</v>
      </c>
    </row>
    <row r="9708" spans="1:1" hidden="1" x14ac:dyDescent="0.2">
      <c r="A9708" t="s">
        <v>1924</v>
      </c>
    </row>
    <row r="9709" spans="1:1" hidden="1" x14ac:dyDescent="0.2">
      <c r="A9709" t="s">
        <v>4885</v>
      </c>
    </row>
    <row r="9710" spans="1:1" hidden="1" x14ac:dyDescent="0.2">
      <c r="A9710" t="s">
        <v>1943</v>
      </c>
    </row>
    <row r="9711" spans="1:1" x14ac:dyDescent="0.2">
      <c r="A9711" t="s">
        <v>4886</v>
      </c>
    </row>
    <row r="9712" spans="1:1" hidden="1" x14ac:dyDescent="0.2">
      <c r="A9712" t="s">
        <v>3315</v>
      </c>
    </row>
    <row r="9713" spans="1:1" hidden="1" x14ac:dyDescent="0.2">
      <c r="A9713" t="s">
        <v>1922</v>
      </c>
    </row>
    <row r="9714" spans="1:1" hidden="1" x14ac:dyDescent="0.2">
      <c r="A9714" t="s">
        <v>3324</v>
      </c>
    </row>
    <row r="9715" spans="1:1" hidden="1" x14ac:dyDescent="0.2">
      <c r="A9715" t="s">
        <v>1924</v>
      </c>
    </row>
    <row r="9716" spans="1:1" hidden="1" x14ac:dyDescent="0.2">
      <c r="A9716" t="s">
        <v>1924</v>
      </c>
    </row>
    <row r="9717" spans="1:1" hidden="1" x14ac:dyDescent="0.2">
      <c r="A9717" t="s">
        <v>1936</v>
      </c>
    </row>
    <row r="9718" spans="1:1" hidden="1" x14ac:dyDescent="0.2">
      <c r="A9718" t="s">
        <v>3317</v>
      </c>
    </row>
    <row r="9719" spans="1:1" hidden="1" x14ac:dyDescent="0.2">
      <c r="A9719" t="s">
        <v>3330</v>
      </c>
    </row>
    <row r="9720" spans="1:1" hidden="1" x14ac:dyDescent="0.2">
      <c r="A9720" t="s">
        <v>1924</v>
      </c>
    </row>
    <row r="9721" spans="1:1" hidden="1" x14ac:dyDescent="0.2">
      <c r="A9721" t="s">
        <v>4887</v>
      </c>
    </row>
    <row r="9722" spans="1:1" hidden="1" x14ac:dyDescent="0.2">
      <c r="A9722" t="s">
        <v>1943</v>
      </c>
    </row>
    <row r="9723" spans="1:1" x14ac:dyDescent="0.2">
      <c r="A9723" t="s">
        <v>4888</v>
      </c>
    </row>
    <row r="9724" spans="1:1" hidden="1" x14ac:dyDescent="0.2">
      <c r="A9724" t="s">
        <v>3315</v>
      </c>
    </row>
    <row r="9725" spans="1:1" hidden="1" x14ac:dyDescent="0.2">
      <c r="A9725" t="s">
        <v>1922</v>
      </c>
    </row>
    <row r="9726" spans="1:1" hidden="1" x14ac:dyDescent="0.2">
      <c r="A9726" t="s">
        <v>3324</v>
      </c>
    </row>
    <row r="9727" spans="1:1" hidden="1" x14ac:dyDescent="0.2">
      <c r="A9727" t="s">
        <v>1924</v>
      </c>
    </row>
    <row r="9728" spans="1:1" hidden="1" x14ac:dyDescent="0.2">
      <c r="A9728" t="s">
        <v>1924</v>
      </c>
    </row>
    <row r="9729" spans="1:1" hidden="1" x14ac:dyDescent="0.2">
      <c r="A9729" t="s">
        <v>1936</v>
      </c>
    </row>
    <row r="9730" spans="1:1" hidden="1" x14ac:dyDescent="0.2">
      <c r="A9730" t="s">
        <v>3317</v>
      </c>
    </row>
    <row r="9731" spans="1:1" hidden="1" x14ac:dyDescent="0.2">
      <c r="A9731" t="s">
        <v>3330</v>
      </c>
    </row>
    <row r="9732" spans="1:1" hidden="1" x14ac:dyDescent="0.2">
      <c r="A9732" t="s">
        <v>1924</v>
      </c>
    </row>
    <row r="9733" spans="1:1" hidden="1" x14ac:dyDescent="0.2">
      <c r="A9733" t="s">
        <v>4889</v>
      </c>
    </row>
    <row r="9734" spans="1:1" hidden="1" x14ac:dyDescent="0.2">
      <c r="A9734" t="s">
        <v>1943</v>
      </c>
    </row>
    <row r="9735" spans="1:1" x14ac:dyDescent="0.2">
      <c r="A9735" t="s">
        <v>4890</v>
      </c>
    </row>
    <row r="9736" spans="1:1" hidden="1" x14ac:dyDescent="0.2">
      <c r="A9736" t="s">
        <v>3315</v>
      </c>
    </row>
    <row r="9737" spans="1:1" hidden="1" x14ac:dyDescent="0.2">
      <c r="A9737" t="s">
        <v>1922</v>
      </c>
    </row>
    <row r="9738" spans="1:1" hidden="1" x14ac:dyDescent="0.2">
      <c r="A9738" t="s">
        <v>3324</v>
      </c>
    </row>
    <row r="9739" spans="1:1" hidden="1" x14ac:dyDescent="0.2">
      <c r="A9739" t="s">
        <v>1924</v>
      </c>
    </row>
    <row r="9740" spans="1:1" hidden="1" x14ac:dyDescent="0.2">
      <c r="A9740" t="s">
        <v>1924</v>
      </c>
    </row>
    <row r="9741" spans="1:1" hidden="1" x14ac:dyDescent="0.2">
      <c r="A9741" t="s">
        <v>1936</v>
      </c>
    </row>
    <row r="9742" spans="1:1" hidden="1" x14ac:dyDescent="0.2">
      <c r="A9742" t="s">
        <v>3317</v>
      </c>
    </row>
    <row r="9743" spans="1:1" hidden="1" x14ac:dyDescent="0.2">
      <c r="A9743" t="s">
        <v>3330</v>
      </c>
    </row>
    <row r="9744" spans="1:1" hidden="1" x14ac:dyDescent="0.2">
      <c r="A9744" t="s">
        <v>1924</v>
      </c>
    </row>
    <row r="9745" spans="1:1" hidden="1" x14ac:dyDescent="0.2">
      <c r="A9745" t="s">
        <v>4891</v>
      </c>
    </row>
    <row r="9746" spans="1:1" hidden="1" x14ac:dyDescent="0.2">
      <c r="A9746" t="s">
        <v>2012</v>
      </c>
    </row>
    <row r="9747" spans="1:1" hidden="1" x14ac:dyDescent="0.2">
      <c r="A9747" t="s">
        <v>1920</v>
      </c>
    </row>
    <row r="9748" spans="1:1" hidden="1" x14ac:dyDescent="0.2">
      <c r="A9748" t="s">
        <v>4892</v>
      </c>
    </row>
    <row r="9749" spans="1:1" x14ac:dyDescent="0.2">
      <c r="A9749" t="s">
        <v>4893</v>
      </c>
    </row>
    <row r="9750" spans="1:1" hidden="1" x14ac:dyDescent="0.2">
      <c r="A9750" t="s">
        <v>3315</v>
      </c>
    </row>
    <row r="9751" spans="1:1" hidden="1" x14ac:dyDescent="0.2">
      <c r="A9751" t="s">
        <v>1922</v>
      </c>
    </row>
    <row r="9752" spans="1:1" hidden="1" x14ac:dyDescent="0.2">
      <c r="A9752" t="s">
        <v>3324</v>
      </c>
    </row>
    <row r="9753" spans="1:1" hidden="1" x14ac:dyDescent="0.2">
      <c r="A9753" t="s">
        <v>1924</v>
      </c>
    </row>
    <row r="9754" spans="1:1" hidden="1" x14ac:dyDescent="0.2">
      <c r="A9754" t="s">
        <v>1924</v>
      </c>
    </row>
    <row r="9755" spans="1:1" hidden="1" x14ac:dyDescent="0.2">
      <c r="A9755" t="s">
        <v>1936</v>
      </c>
    </row>
    <row r="9756" spans="1:1" hidden="1" x14ac:dyDescent="0.2">
      <c r="A9756" t="s">
        <v>3317</v>
      </c>
    </row>
    <row r="9757" spans="1:1" hidden="1" x14ac:dyDescent="0.2">
      <c r="A9757" t="s">
        <v>3330</v>
      </c>
    </row>
    <row r="9758" spans="1:1" hidden="1" x14ac:dyDescent="0.2">
      <c r="A9758" t="s">
        <v>1924</v>
      </c>
    </row>
    <row r="9759" spans="1:1" hidden="1" x14ac:dyDescent="0.2">
      <c r="A9759" t="s">
        <v>4894</v>
      </c>
    </row>
    <row r="9760" spans="1:1" hidden="1" x14ac:dyDescent="0.2">
      <c r="A9760" t="s">
        <v>1943</v>
      </c>
    </row>
    <row r="9761" spans="1:1" x14ac:dyDescent="0.2">
      <c r="A9761" t="s">
        <v>4895</v>
      </c>
    </row>
    <row r="9762" spans="1:1" hidden="1" x14ac:dyDescent="0.2">
      <c r="A9762" t="s">
        <v>3315</v>
      </c>
    </row>
    <row r="9763" spans="1:1" hidden="1" x14ac:dyDescent="0.2">
      <c r="A9763" t="s">
        <v>1922</v>
      </c>
    </row>
    <row r="9764" spans="1:1" hidden="1" x14ac:dyDescent="0.2">
      <c r="A9764" t="s">
        <v>3324</v>
      </c>
    </row>
    <row r="9765" spans="1:1" hidden="1" x14ac:dyDescent="0.2">
      <c r="A9765" t="s">
        <v>1924</v>
      </c>
    </row>
    <row r="9766" spans="1:1" hidden="1" x14ac:dyDescent="0.2">
      <c r="A9766" t="s">
        <v>1924</v>
      </c>
    </row>
    <row r="9767" spans="1:1" hidden="1" x14ac:dyDescent="0.2">
      <c r="A9767" t="s">
        <v>1936</v>
      </c>
    </row>
    <row r="9768" spans="1:1" hidden="1" x14ac:dyDescent="0.2">
      <c r="A9768" t="s">
        <v>3317</v>
      </c>
    </row>
    <row r="9769" spans="1:1" hidden="1" x14ac:dyDescent="0.2">
      <c r="A9769" t="s">
        <v>3330</v>
      </c>
    </row>
    <row r="9770" spans="1:1" hidden="1" x14ac:dyDescent="0.2">
      <c r="A9770" t="s">
        <v>1924</v>
      </c>
    </row>
    <row r="9771" spans="1:1" hidden="1" x14ac:dyDescent="0.2">
      <c r="A9771" t="s">
        <v>4896</v>
      </c>
    </row>
    <row r="9772" spans="1:1" hidden="1" x14ac:dyDescent="0.2">
      <c r="A9772" t="s">
        <v>1943</v>
      </c>
    </row>
    <row r="9773" spans="1:1" x14ac:dyDescent="0.2">
      <c r="A9773" t="s">
        <v>4897</v>
      </c>
    </row>
    <row r="9774" spans="1:1" hidden="1" x14ac:dyDescent="0.2">
      <c r="A9774" t="s">
        <v>3315</v>
      </c>
    </row>
    <row r="9775" spans="1:1" hidden="1" x14ac:dyDescent="0.2">
      <c r="A9775" t="s">
        <v>1922</v>
      </c>
    </row>
    <row r="9776" spans="1:1" hidden="1" x14ac:dyDescent="0.2">
      <c r="A9776" t="s">
        <v>3324</v>
      </c>
    </row>
    <row r="9777" spans="1:1" hidden="1" x14ac:dyDescent="0.2">
      <c r="A9777" t="s">
        <v>1924</v>
      </c>
    </row>
    <row r="9778" spans="1:1" hidden="1" x14ac:dyDescent="0.2">
      <c r="A9778" t="s">
        <v>1924</v>
      </c>
    </row>
    <row r="9779" spans="1:1" hidden="1" x14ac:dyDescent="0.2">
      <c r="A9779" t="s">
        <v>1936</v>
      </c>
    </row>
    <row r="9780" spans="1:1" hidden="1" x14ac:dyDescent="0.2">
      <c r="A9780" t="s">
        <v>3317</v>
      </c>
    </row>
    <row r="9781" spans="1:1" hidden="1" x14ac:dyDescent="0.2">
      <c r="A9781" t="s">
        <v>3330</v>
      </c>
    </row>
    <row r="9782" spans="1:1" hidden="1" x14ac:dyDescent="0.2">
      <c r="A9782" t="s">
        <v>1924</v>
      </c>
    </row>
    <row r="9783" spans="1:1" hidden="1" x14ac:dyDescent="0.2">
      <c r="A9783" t="s">
        <v>4898</v>
      </c>
    </row>
    <row r="9784" spans="1:1" hidden="1" x14ac:dyDescent="0.2">
      <c r="A9784" t="s">
        <v>1943</v>
      </c>
    </row>
    <row r="9785" spans="1:1" x14ac:dyDescent="0.2">
      <c r="A9785" t="s">
        <v>4899</v>
      </c>
    </row>
    <row r="9786" spans="1:1" hidden="1" x14ac:dyDescent="0.2">
      <c r="A9786" t="s">
        <v>3315</v>
      </c>
    </row>
    <row r="9787" spans="1:1" hidden="1" x14ac:dyDescent="0.2">
      <c r="A9787" t="s">
        <v>1922</v>
      </c>
    </row>
    <row r="9788" spans="1:1" hidden="1" x14ac:dyDescent="0.2">
      <c r="A9788" t="s">
        <v>3324</v>
      </c>
    </row>
    <row r="9789" spans="1:1" hidden="1" x14ac:dyDescent="0.2">
      <c r="A9789" t="s">
        <v>1924</v>
      </c>
    </row>
    <row r="9790" spans="1:1" hidden="1" x14ac:dyDescent="0.2">
      <c r="A9790" t="s">
        <v>1924</v>
      </c>
    </row>
    <row r="9791" spans="1:1" hidden="1" x14ac:dyDescent="0.2">
      <c r="A9791" t="s">
        <v>1936</v>
      </c>
    </row>
    <row r="9792" spans="1:1" hidden="1" x14ac:dyDescent="0.2">
      <c r="A9792" t="s">
        <v>3317</v>
      </c>
    </row>
    <row r="9793" spans="1:1" hidden="1" x14ac:dyDescent="0.2">
      <c r="A9793" t="s">
        <v>3330</v>
      </c>
    </row>
    <row r="9794" spans="1:1" hidden="1" x14ac:dyDescent="0.2">
      <c r="A9794" t="s">
        <v>1924</v>
      </c>
    </row>
    <row r="9795" spans="1:1" hidden="1" x14ac:dyDescent="0.2">
      <c r="A9795" t="s">
        <v>4900</v>
      </c>
    </row>
    <row r="9796" spans="1:1" hidden="1" x14ac:dyDescent="0.2">
      <c r="A9796" t="s">
        <v>1943</v>
      </c>
    </row>
    <row r="9797" spans="1:1" x14ac:dyDescent="0.2">
      <c r="A9797" t="s">
        <v>4901</v>
      </c>
    </row>
    <row r="9798" spans="1:1" hidden="1" x14ac:dyDescent="0.2">
      <c r="A9798" t="s">
        <v>3315</v>
      </c>
    </row>
    <row r="9799" spans="1:1" hidden="1" x14ac:dyDescent="0.2">
      <c r="A9799" t="s">
        <v>1922</v>
      </c>
    </row>
    <row r="9800" spans="1:1" hidden="1" x14ac:dyDescent="0.2">
      <c r="A9800" t="s">
        <v>3324</v>
      </c>
    </row>
    <row r="9801" spans="1:1" hidden="1" x14ac:dyDescent="0.2">
      <c r="A9801" t="s">
        <v>1924</v>
      </c>
    </row>
    <row r="9802" spans="1:1" hidden="1" x14ac:dyDescent="0.2">
      <c r="A9802" t="s">
        <v>1924</v>
      </c>
    </row>
    <row r="9803" spans="1:1" hidden="1" x14ac:dyDescent="0.2">
      <c r="A9803" t="s">
        <v>1936</v>
      </c>
    </row>
    <row r="9804" spans="1:1" hidden="1" x14ac:dyDescent="0.2">
      <c r="A9804" t="s">
        <v>3317</v>
      </c>
    </row>
    <row r="9805" spans="1:1" hidden="1" x14ac:dyDescent="0.2">
      <c r="A9805" t="s">
        <v>3330</v>
      </c>
    </row>
    <row r="9806" spans="1:1" hidden="1" x14ac:dyDescent="0.2">
      <c r="A9806" t="s">
        <v>1924</v>
      </c>
    </row>
    <row r="9807" spans="1:1" hidden="1" x14ac:dyDescent="0.2">
      <c r="A9807" t="s">
        <v>4902</v>
      </c>
    </row>
    <row r="9808" spans="1:1" hidden="1" x14ac:dyDescent="0.2">
      <c r="A9808" t="s">
        <v>1943</v>
      </c>
    </row>
    <row r="9809" spans="1:1" x14ac:dyDescent="0.2">
      <c r="A9809" t="s">
        <v>4903</v>
      </c>
    </row>
    <row r="9810" spans="1:1" hidden="1" x14ac:dyDescent="0.2">
      <c r="A9810" t="s">
        <v>3315</v>
      </c>
    </row>
    <row r="9811" spans="1:1" hidden="1" x14ac:dyDescent="0.2">
      <c r="A9811" t="s">
        <v>1922</v>
      </c>
    </row>
    <row r="9812" spans="1:1" hidden="1" x14ac:dyDescent="0.2">
      <c r="A9812" t="s">
        <v>3324</v>
      </c>
    </row>
    <row r="9813" spans="1:1" hidden="1" x14ac:dyDescent="0.2">
      <c r="A9813" t="s">
        <v>1924</v>
      </c>
    </row>
    <row r="9814" spans="1:1" hidden="1" x14ac:dyDescent="0.2">
      <c r="A9814" t="s">
        <v>1924</v>
      </c>
    </row>
    <row r="9815" spans="1:1" hidden="1" x14ac:dyDescent="0.2">
      <c r="A9815" t="s">
        <v>1936</v>
      </c>
    </row>
    <row r="9816" spans="1:1" hidden="1" x14ac:dyDescent="0.2">
      <c r="A9816" t="s">
        <v>3317</v>
      </c>
    </row>
    <row r="9817" spans="1:1" hidden="1" x14ac:dyDescent="0.2">
      <c r="A9817" t="s">
        <v>3325</v>
      </c>
    </row>
    <row r="9818" spans="1:1" hidden="1" x14ac:dyDescent="0.2">
      <c r="A9818" t="s">
        <v>1924</v>
      </c>
    </row>
    <row r="9819" spans="1:1" hidden="1" x14ac:dyDescent="0.2">
      <c r="A9819" t="s">
        <v>4904</v>
      </c>
    </row>
    <row r="9820" spans="1:1" hidden="1" x14ac:dyDescent="0.2">
      <c r="A9820" t="s">
        <v>1943</v>
      </c>
    </row>
    <row r="9821" spans="1:1" x14ac:dyDescent="0.2">
      <c r="A9821" t="s">
        <v>4905</v>
      </c>
    </row>
    <row r="9822" spans="1:1" hidden="1" x14ac:dyDescent="0.2">
      <c r="A9822" t="s">
        <v>3315</v>
      </c>
    </row>
    <row r="9823" spans="1:1" hidden="1" x14ac:dyDescent="0.2">
      <c r="A9823" t="s">
        <v>1922</v>
      </c>
    </row>
    <row r="9824" spans="1:1" hidden="1" x14ac:dyDescent="0.2">
      <c r="A9824" t="s">
        <v>3459</v>
      </c>
    </row>
    <row r="9825" spans="1:1" hidden="1" x14ac:dyDescent="0.2">
      <c r="A9825" t="s">
        <v>1924</v>
      </c>
    </row>
    <row r="9826" spans="1:1" hidden="1" x14ac:dyDescent="0.2">
      <c r="A9826" t="s">
        <v>1924</v>
      </c>
    </row>
    <row r="9827" spans="1:1" hidden="1" x14ac:dyDescent="0.2">
      <c r="A9827" t="s">
        <v>1936</v>
      </c>
    </row>
    <row r="9828" spans="1:1" hidden="1" x14ac:dyDescent="0.2">
      <c r="A9828" t="s">
        <v>3317</v>
      </c>
    </row>
    <row r="9829" spans="1:1" hidden="1" x14ac:dyDescent="0.2">
      <c r="A9829" t="s">
        <v>3460</v>
      </c>
    </row>
    <row r="9830" spans="1:1" hidden="1" x14ac:dyDescent="0.2">
      <c r="A9830" t="s">
        <v>1924</v>
      </c>
    </row>
    <row r="9831" spans="1:1" hidden="1" x14ac:dyDescent="0.2">
      <c r="A9831" t="s">
        <v>4906</v>
      </c>
    </row>
    <row r="9832" spans="1:1" hidden="1" x14ac:dyDescent="0.2">
      <c r="A9832" t="s">
        <v>2012</v>
      </c>
    </row>
    <row r="9833" spans="1:1" hidden="1" x14ac:dyDescent="0.2">
      <c r="A9833" t="s">
        <v>1920</v>
      </c>
    </row>
    <row r="9834" spans="1:1" hidden="1" x14ac:dyDescent="0.2">
      <c r="A9834" t="s">
        <v>4907</v>
      </c>
    </row>
    <row r="9835" spans="1:1" x14ac:dyDescent="0.2">
      <c r="A9835" t="s">
        <v>4908</v>
      </c>
    </row>
    <row r="9836" spans="1:1" hidden="1" x14ac:dyDescent="0.2">
      <c r="A9836" t="s">
        <v>3315</v>
      </c>
    </row>
    <row r="9837" spans="1:1" hidden="1" x14ac:dyDescent="0.2">
      <c r="A9837" t="s">
        <v>1922</v>
      </c>
    </row>
    <row r="9838" spans="1:1" hidden="1" x14ac:dyDescent="0.2">
      <c r="A9838" t="s">
        <v>3324</v>
      </c>
    </row>
    <row r="9839" spans="1:1" hidden="1" x14ac:dyDescent="0.2">
      <c r="A9839" t="s">
        <v>1924</v>
      </c>
    </row>
    <row r="9840" spans="1:1" hidden="1" x14ac:dyDescent="0.2">
      <c r="A9840" t="s">
        <v>1924</v>
      </c>
    </row>
    <row r="9841" spans="1:1" hidden="1" x14ac:dyDescent="0.2">
      <c r="A9841" t="s">
        <v>1936</v>
      </c>
    </row>
    <row r="9842" spans="1:1" hidden="1" x14ac:dyDescent="0.2">
      <c r="A9842" t="s">
        <v>3317</v>
      </c>
    </row>
    <row r="9843" spans="1:1" hidden="1" x14ac:dyDescent="0.2">
      <c r="A9843" t="s">
        <v>3325</v>
      </c>
    </row>
    <row r="9844" spans="1:1" hidden="1" x14ac:dyDescent="0.2">
      <c r="A9844" t="s">
        <v>1924</v>
      </c>
    </row>
    <row r="9845" spans="1:1" hidden="1" x14ac:dyDescent="0.2">
      <c r="A9845" t="s">
        <v>4909</v>
      </c>
    </row>
    <row r="9846" spans="1:1" hidden="1" x14ac:dyDescent="0.2">
      <c r="A9846" t="s">
        <v>1943</v>
      </c>
    </row>
    <row r="9847" spans="1:1" x14ac:dyDescent="0.2">
      <c r="A9847" t="s">
        <v>4910</v>
      </c>
    </row>
    <row r="9848" spans="1:1" hidden="1" x14ac:dyDescent="0.2">
      <c r="A9848" t="s">
        <v>3315</v>
      </c>
    </row>
    <row r="9849" spans="1:1" hidden="1" x14ac:dyDescent="0.2">
      <c r="A9849" t="s">
        <v>1922</v>
      </c>
    </row>
    <row r="9850" spans="1:1" hidden="1" x14ac:dyDescent="0.2">
      <c r="A9850" t="s">
        <v>3324</v>
      </c>
    </row>
    <row r="9851" spans="1:1" hidden="1" x14ac:dyDescent="0.2">
      <c r="A9851" t="s">
        <v>1924</v>
      </c>
    </row>
    <row r="9852" spans="1:1" hidden="1" x14ac:dyDescent="0.2">
      <c r="A9852" t="s">
        <v>1924</v>
      </c>
    </row>
    <row r="9853" spans="1:1" hidden="1" x14ac:dyDescent="0.2">
      <c r="A9853" t="s">
        <v>1936</v>
      </c>
    </row>
    <row r="9854" spans="1:1" hidden="1" x14ac:dyDescent="0.2">
      <c r="A9854" t="s">
        <v>3317</v>
      </c>
    </row>
    <row r="9855" spans="1:1" hidden="1" x14ac:dyDescent="0.2">
      <c r="A9855" t="s">
        <v>3330</v>
      </c>
    </row>
    <row r="9856" spans="1:1" hidden="1" x14ac:dyDescent="0.2">
      <c r="A9856" t="s">
        <v>1924</v>
      </c>
    </row>
    <row r="9857" spans="1:1" hidden="1" x14ac:dyDescent="0.2">
      <c r="A9857" t="s">
        <v>4911</v>
      </c>
    </row>
    <row r="9858" spans="1:1" hidden="1" x14ac:dyDescent="0.2">
      <c r="A9858" t="s">
        <v>1943</v>
      </c>
    </row>
    <row r="9859" spans="1:1" x14ac:dyDescent="0.2">
      <c r="A9859" t="s">
        <v>4912</v>
      </c>
    </row>
    <row r="9860" spans="1:1" hidden="1" x14ac:dyDescent="0.2">
      <c r="A9860" t="s">
        <v>3315</v>
      </c>
    </row>
    <row r="9861" spans="1:1" hidden="1" x14ac:dyDescent="0.2">
      <c r="A9861" t="s">
        <v>1922</v>
      </c>
    </row>
    <row r="9862" spans="1:1" hidden="1" x14ac:dyDescent="0.2">
      <c r="A9862" t="s">
        <v>3324</v>
      </c>
    </row>
    <row r="9863" spans="1:1" hidden="1" x14ac:dyDescent="0.2">
      <c r="A9863" t="s">
        <v>1924</v>
      </c>
    </row>
    <row r="9864" spans="1:1" hidden="1" x14ac:dyDescent="0.2">
      <c r="A9864" t="s">
        <v>1924</v>
      </c>
    </row>
    <row r="9865" spans="1:1" hidden="1" x14ac:dyDescent="0.2">
      <c r="A9865" t="s">
        <v>1936</v>
      </c>
    </row>
    <row r="9866" spans="1:1" hidden="1" x14ac:dyDescent="0.2">
      <c r="A9866" t="s">
        <v>3317</v>
      </c>
    </row>
    <row r="9867" spans="1:1" hidden="1" x14ac:dyDescent="0.2">
      <c r="A9867" t="s">
        <v>3330</v>
      </c>
    </row>
    <row r="9868" spans="1:1" hidden="1" x14ac:dyDescent="0.2">
      <c r="A9868" t="s">
        <v>1924</v>
      </c>
    </row>
    <row r="9869" spans="1:1" hidden="1" x14ac:dyDescent="0.2">
      <c r="A9869" t="s">
        <v>4913</v>
      </c>
    </row>
    <row r="9870" spans="1:1" hidden="1" x14ac:dyDescent="0.2">
      <c r="A9870" t="s">
        <v>1943</v>
      </c>
    </row>
    <row r="9871" spans="1:1" x14ac:dyDescent="0.2">
      <c r="A9871" t="s">
        <v>4914</v>
      </c>
    </row>
    <row r="9872" spans="1:1" hidden="1" x14ac:dyDescent="0.2">
      <c r="A9872" t="s">
        <v>3315</v>
      </c>
    </row>
    <row r="9873" spans="1:1" hidden="1" x14ac:dyDescent="0.2">
      <c r="A9873" t="s">
        <v>1922</v>
      </c>
    </row>
    <row r="9874" spans="1:1" hidden="1" x14ac:dyDescent="0.2">
      <c r="A9874" t="s">
        <v>3316</v>
      </c>
    </row>
    <row r="9875" spans="1:1" hidden="1" x14ac:dyDescent="0.2">
      <c r="A9875" t="s">
        <v>1924</v>
      </c>
    </row>
    <row r="9876" spans="1:1" hidden="1" x14ac:dyDescent="0.2">
      <c r="A9876" t="s">
        <v>1924</v>
      </c>
    </row>
    <row r="9877" spans="1:1" hidden="1" x14ac:dyDescent="0.2">
      <c r="A9877" t="s">
        <v>1936</v>
      </c>
    </row>
    <row r="9878" spans="1:1" hidden="1" x14ac:dyDescent="0.2">
      <c r="A9878" t="s">
        <v>3317</v>
      </c>
    </row>
    <row r="9879" spans="1:1" hidden="1" x14ac:dyDescent="0.2">
      <c r="A9879" t="s">
        <v>3321</v>
      </c>
    </row>
    <row r="9880" spans="1:1" hidden="1" x14ac:dyDescent="0.2">
      <c r="A9880" t="s">
        <v>1924</v>
      </c>
    </row>
    <row r="9881" spans="1:1" hidden="1" x14ac:dyDescent="0.2">
      <c r="A9881" t="s">
        <v>4915</v>
      </c>
    </row>
    <row r="9882" spans="1:1" hidden="1" x14ac:dyDescent="0.2">
      <c r="A9882" t="s">
        <v>1943</v>
      </c>
    </row>
    <row r="9883" spans="1:1" x14ac:dyDescent="0.2">
      <c r="A9883" t="s">
        <v>4916</v>
      </c>
    </row>
    <row r="9884" spans="1:1" hidden="1" x14ac:dyDescent="0.2">
      <c r="A9884" t="s">
        <v>3315</v>
      </c>
    </row>
    <row r="9885" spans="1:1" hidden="1" x14ac:dyDescent="0.2">
      <c r="A9885" t="s">
        <v>1922</v>
      </c>
    </row>
    <row r="9886" spans="1:1" hidden="1" x14ac:dyDescent="0.2">
      <c r="A9886" t="s">
        <v>3316</v>
      </c>
    </row>
    <row r="9887" spans="1:1" hidden="1" x14ac:dyDescent="0.2">
      <c r="A9887" t="s">
        <v>1924</v>
      </c>
    </row>
    <row r="9888" spans="1:1" hidden="1" x14ac:dyDescent="0.2">
      <c r="A9888" t="s">
        <v>1924</v>
      </c>
    </row>
    <row r="9889" spans="1:1" hidden="1" x14ac:dyDescent="0.2">
      <c r="A9889" t="s">
        <v>1936</v>
      </c>
    </row>
    <row r="9890" spans="1:1" hidden="1" x14ac:dyDescent="0.2">
      <c r="A9890" t="s">
        <v>3317</v>
      </c>
    </row>
    <row r="9891" spans="1:1" hidden="1" x14ac:dyDescent="0.2">
      <c r="A9891" t="s">
        <v>3321</v>
      </c>
    </row>
    <row r="9892" spans="1:1" hidden="1" x14ac:dyDescent="0.2">
      <c r="A9892" t="s">
        <v>1924</v>
      </c>
    </row>
    <row r="9893" spans="1:1" hidden="1" x14ac:dyDescent="0.2">
      <c r="A9893" t="s">
        <v>4917</v>
      </c>
    </row>
    <row r="9894" spans="1:1" hidden="1" x14ac:dyDescent="0.2">
      <c r="A9894" t="s">
        <v>1943</v>
      </c>
    </row>
    <row r="9895" spans="1:1" x14ac:dyDescent="0.2">
      <c r="A9895" t="s">
        <v>4918</v>
      </c>
    </row>
    <row r="9896" spans="1:1" hidden="1" x14ac:dyDescent="0.2">
      <c r="A9896" t="s">
        <v>3315</v>
      </c>
    </row>
    <row r="9897" spans="1:1" hidden="1" x14ac:dyDescent="0.2">
      <c r="A9897" t="s">
        <v>1922</v>
      </c>
    </row>
    <row r="9898" spans="1:1" hidden="1" x14ac:dyDescent="0.2">
      <c r="A9898" t="s">
        <v>3316</v>
      </c>
    </row>
    <row r="9899" spans="1:1" hidden="1" x14ac:dyDescent="0.2">
      <c r="A9899" t="s">
        <v>1924</v>
      </c>
    </row>
    <row r="9900" spans="1:1" hidden="1" x14ac:dyDescent="0.2">
      <c r="A9900" t="s">
        <v>1924</v>
      </c>
    </row>
    <row r="9901" spans="1:1" hidden="1" x14ac:dyDescent="0.2">
      <c r="A9901" t="s">
        <v>1936</v>
      </c>
    </row>
    <row r="9902" spans="1:1" hidden="1" x14ac:dyDescent="0.2">
      <c r="A9902" t="s">
        <v>3317</v>
      </c>
    </row>
    <row r="9903" spans="1:1" hidden="1" x14ac:dyDescent="0.2">
      <c r="A9903" t="s">
        <v>3321</v>
      </c>
    </row>
    <row r="9904" spans="1:1" hidden="1" x14ac:dyDescent="0.2">
      <c r="A9904" t="s">
        <v>1924</v>
      </c>
    </row>
    <row r="9905" spans="1:1" hidden="1" x14ac:dyDescent="0.2">
      <c r="A9905" t="s">
        <v>4919</v>
      </c>
    </row>
    <row r="9906" spans="1:1" hidden="1" x14ac:dyDescent="0.2">
      <c r="A9906" t="s">
        <v>1943</v>
      </c>
    </row>
    <row r="9907" spans="1:1" x14ac:dyDescent="0.2">
      <c r="A9907" t="s">
        <v>4920</v>
      </c>
    </row>
    <row r="9908" spans="1:1" hidden="1" x14ac:dyDescent="0.2">
      <c r="A9908" t="s">
        <v>3315</v>
      </c>
    </row>
    <row r="9909" spans="1:1" hidden="1" x14ac:dyDescent="0.2">
      <c r="A9909" t="s">
        <v>1922</v>
      </c>
    </row>
    <row r="9910" spans="1:1" hidden="1" x14ac:dyDescent="0.2">
      <c r="A9910" t="s">
        <v>3324</v>
      </c>
    </row>
    <row r="9911" spans="1:1" hidden="1" x14ac:dyDescent="0.2">
      <c r="A9911" t="s">
        <v>1924</v>
      </c>
    </row>
    <row r="9912" spans="1:1" hidden="1" x14ac:dyDescent="0.2">
      <c r="A9912" t="s">
        <v>1924</v>
      </c>
    </row>
    <row r="9913" spans="1:1" hidden="1" x14ac:dyDescent="0.2">
      <c r="A9913" t="s">
        <v>1936</v>
      </c>
    </row>
    <row r="9914" spans="1:1" hidden="1" x14ac:dyDescent="0.2">
      <c r="A9914" t="s">
        <v>3317</v>
      </c>
    </row>
    <row r="9915" spans="1:1" hidden="1" x14ac:dyDescent="0.2">
      <c r="A9915" t="s">
        <v>3330</v>
      </c>
    </row>
    <row r="9916" spans="1:1" hidden="1" x14ac:dyDescent="0.2">
      <c r="A9916" t="s">
        <v>1924</v>
      </c>
    </row>
    <row r="9917" spans="1:1" hidden="1" x14ac:dyDescent="0.2">
      <c r="A9917" t="s">
        <v>4921</v>
      </c>
    </row>
    <row r="9918" spans="1:1" hidden="1" x14ac:dyDescent="0.2">
      <c r="A9918" t="s">
        <v>1943</v>
      </c>
    </row>
    <row r="9919" spans="1:1" x14ac:dyDescent="0.2">
      <c r="A9919" t="s">
        <v>4922</v>
      </c>
    </row>
    <row r="9920" spans="1:1" hidden="1" x14ac:dyDescent="0.2">
      <c r="A9920" t="s">
        <v>3315</v>
      </c>
    </row>
    <row r="9921" spans="1:1" hidden="1" x14ac:dyDescent="0.2">
      <c r="A9921" t="s">
        <v>1922</v>
      </c>
    </row>
    <row r="9922" spans="1:1" hidden="1" x14ac:dyDescent="0.2">
      <c r="A9922" t="s">
        <v>3324</v>
      </c>
    </row>
    <row r="9923" spans="1:1" hidden="1" x14ac:dyDescent="0.2">
      <c r="A9923" t="s">
        <v>1924</v>
      </c>
    </row>
    <row r="9924" spans="1:1" hidden="1" x14ac:dyDescent="0.2">
      <c r="A9924" t="s">
        <v>1924</v>
      </c>
    </row>
    <row r="9925" spans="1:1" hidden="1" x14ac:dyDescent="0.2">
      <c r="A9925" t="s">
        <v>1936</v>
      </c>
    </row>
    <row r="9926" spans="1:1" hidden="1" x14ac:dyDescent="0.2">
      <c r="A9926" t="s">
        <v>3317</v>
      </c>
    </row>
    <row r="9927" spans="1:1" hidden="1" x14ac:dyDescent="0.2">
      <c r="A9927" t="s">
        <v>3330</v>
      </c>
    </row>
    <row r="9928" spans="1:1" hidden="1" x14ac:dyDescent="0.2">
      <c r="A9928" t="s">
        <v>1924</v>
      </c>
    </row>
    <row r="9929" spans="1:1" hidden="1" x14ac:dyDescent="0.2">
      <c r="A9929" t="s">
        <v>4923</v>
      </c>
    </row>
    <row r="9930" spans="1:1" hidden="1" x14ac:dyDescent="0.2">
      <c r="A9930" t="s">
        <v>1943</v>
      </c>
    </row>
    <row r="9931" spans="1:1" x14ac:dyDescent="0.2">
      <c r="A9931" t="s">
        <v>4924</v>
      </c>
    </row>
    <row r="9932" spans="1:1" hidden="1" x14ac:dyDescent="0.2">
      <c r="A9932" t="s">
        <v>3315</v>
      </c>
    </row>
    <row r="9933" spans="1:1" hidden="1" x14ac:dyDescent="0.2">
      <c r="A9933" t="s">
        <v>1922</v>
      </c>
    </row>
    <row r="9934" spans="1:1" hidden="1" x14ac:dyDescent="0.2">
      <c r="A9934" t="s">
        <v>3324</v>
      </c>
    </row>
    <row r="9935" spans="1:1" hidden="1" x14ac:dyDescent="0.2">
      <c r="A9935" t="s">
        <v>1924</v>
      </c>
    </row>
    <row r="9936" spans="1:1" hidden="1" x14ac:dyDescent="0.2">
      <c r="A9936" t="s">
        <v>1924</v>
      </c>
    </row>
    <row r="9937" spans="1:1" hidden="1" x14ac:dyDescent="0.2">
      <c r="A9937" t="s">
        <v>1936</v>
      </c>
    </row>
    <row r="9938" spans="1:1" hidden="1" x14ac:dyDescent="0.2">
      <c r="A9938" t="s">
        <v>3317</v>
      </c>
    </row>
    <row r="9939" spans="1:1" hidden="1" x14ac:dyDescent="0.2">
      <c r="A9939" t="s">
        <v>3330</v>
      </c>
    </row>
    <row r="9940" spans="1:1" hidden="1" x14ac:dyDescent="0.2">
      <c r="A9940" t="s">
        <v>1924</v>
      </c>
    </row>
    <row r="9941" spans="1:1" hidden="1" x14ac:dyDescent="0.2">
      <c r="A9941" t="s">
        <v>4925</v>
      </c>
    </row>
    <row r="9942" spans="1:1" hidden="1" x14ac:dyDescent="0.2">
      <c r="A9942" t="s">
        <v>1943</v>
      </c>
    </row>
    <row r="9943" spans="1:1" x14ac:dyDescent="0.2">
      <c r="A9943" t="s">
        <v>4926</v>
      </c>
    </row>
    <row r="9944" spans="1:1" hidden="1" x14ac:dyDescent="0.2">
      <c r="A9944" t="s">
        <v>3315</v>
      </c>
    </row>
    <row r="9945" spans="1:1" hidden="1" x14ac:dyDescent="0.2">
      <c r="A9945" t="s">
        <v>1922</v>
      </c>
    </row>
    <row r="9946" spans="1:1" hidden="1" x14ac:dyDescent="0.2">
      <c r="A9946" t="s">
        <v>3324</v>
      </c>
    </row>
    <row r="9947" spans="1:1" hidden="1" x14ac:dyDescent="0.2">
      <c r="A9947" t="s">
        <v>1924</v>
      </c>
    </row>
    <row r="9948" spans="1:1" hidden="1" x14ac:dyDescent="0.2">
      <c r="A9948" t="s">
        <v>1924</v>
      </c>
    </row>
    <row r="9949" spans="1:1" hidden="1" x14ac:dyDescent="0.2">
      <c r="A9949" t="s">
        <v>1936</v>
      </c>
    </row>
    <row r="9950" spans="1:1" hidden="1" x14ac:dyDescent="0.2">
      <c r="A9950" t="s">
        <v>3317</v>
      </c>
    </row>
    <row r="9951" spans="1:1" hidden="1" x14ac:dyDescent="0.2">
      <c r="A9951" t="s">
        <v>3330</v>
      </c>
    </row>
    <row r="9952" spans="1:1" hidden="1" x14ac:dyDescent="0.2">
      <c r="A9952" t="s">
        <v>1924</v>
      </c>
    </row>
    <row r="9953" spans="1:1" hidden="1" x14ac:dyDescent="0.2">
      <c r="A9953" t="s">
        <v>4927</v>
      </c>
    </row>
    <row r="9954" spans="1:1" hidden="1" x14ac:dyDescent="0.2">
      <c r="A9954" t="s">
        <v>1943</v>
      </c>
    </row>
    <row r="9955" spans="1:1" x14ac:dyDescent="0.2">
      <c r="A9955" t="s">
        <v>4928</v>
      </c>
    </row>
    <row r="9956" spans="1:1" hidden="1" x14ac:dyDescent="0.2">
      <c r="A9956" t="s">
        <v>3315</v>
      </c>
    </row>
    <row r="9957" spans="1:1" hidden="1" x14ac:dyDescent="0.2">
      <c r="A9957" t="s">
        <v>1922</v>
      </c>
    </row>
    <row r="9958" spans="1:1" hidden="1" x14ac:dyDescent="0.2">
      <c r="A9958" t="s">
        <v>3324</v>
      </c>
    </row>
    <row r="9959" spans="1:1" hidden="1" x14ac:dyDescent="0.2">
      <c r="A9959" t="s">
        <v>1924</v>
      </c>
    </row>
    <row r="9960" spans="1:1" hidden="1" x14ac:dyDescent="0.2">
      <c r="A9960" t="s">
        <v>1924</v>
      </c>
    </row>
    <row r="9961" spans="1:1" hidden="1" x14ac:dyDescent="0.2">
      <c r="A9961" t="s">
        <v>1936</v>
      </c>
    </row>
    <row r="9962" spans="1:1" hidden="1" x14ac:dyDescent="0.2">
      <c r="A9962" t="s">
        <v>3317</v>
      </c>
    </row>
    <row r="9963" spans="1:1" hidden="1" x14ac:dyDescent="0.2">
      <c r="A9963" t="s">
        <v>3330</v>
      </c>
    </row>
    <row r="9964" spans="1:1" hidden="1" x14ac:dyDescent="0.2">
      <c r="A9964" t="s">
        <v>1924</v>
      </c>
    </row>
    <row r="9965" spans="1:1" hidden="1" x14ac:dyDescent="0.2">
      <c r="A9965" t="s">
        <v>4929</v>
      </c>
    </row>
    <row r="9966" spans="1:1" hidden="1" x14ac:dyDescent="0.2">
      <c r="A9966" t="s">
        <v>1943</v>
      </c>
    </row>
    <row r="9967" spans="1:1" x14ac:dyDescent="0.2">
      <c r="A9967" t="s">
        <v>4930</v>
      </c>
    </row>
    <row r="9968" spans="1:1" hidden="1" x14ac:dyDescent="0.2">
      <c r="A9968" t="s">
        <v>3315</v>
      </c>
    </row>
    <row r="9969" spans="1:1" hidden="1" x14ac:dyDescent="0.2">
      <c r="A9969" t="s">
        <v>1922</v>
      </c>
    </row>
    <row r="9970" spans="1:1" hidden="1" x14ac:dyDescent="0.2">
      <c r="A9970" t="s">
        <v>3324</v>
      </c>
    </row>
    <row r="9971" spans="1:1" hidden="1" x14ac:dyDescent="0.2">
      <c r="A9971" t="s">
        <v>1924</v>
      </c>
    </row>
    <row r="9972" spans="1:1" hidden="1" x14ac:dyDescent="0.2">
      <c r="A9972" t="s">
        <v>1924</v>
      </c>
    </row>
    <row r="9973" spans="1:1" hidden="1" x14ac:dyDescent="0.2">
      <c r="A9973" t="s">
        <v>1936</v>
      </c>
    </row>
    <row r="9974" spans="1:1" hidden="1" x14ac:dyDescent="0.2">
      <c r="A9974" t="s">
        <v>3317</v>
      </c>
    </row>
    <row r="9975" spans="1:1" hidden="1" x14ac:dyDescent="0.2">
      <c r="A9975" t="s">
        <v>3330</v>
      </c>
    </row>
    <row r="9976" spans="1:1" hidden="1" x14ac:dyDescent="0.2">
      <c r="A9976" t="s">
        <v>1924</v>
      </c>
    </row>
    <row r="9977" spans="1:1" hidden="1" x14ac:dyDescent="0.2">
      <c r="A9977" t="s">
        <v>4931</v>
      </c>
    </row>
    <row r="9978" spans="1:1" hidden="1" x14ac:dyDescent="0.2">
      <c r="A9978" t="s">
        <v>1943</v>
      </c>
    </row>
    <row r="9979" spans="1:1" x14ac:dyDescent="0.2">
      <c r="A9979" t="s">
        <v>4932</v>
      </c>
    </row>
    <row r="9980" spans="1:1" hidden="1" x14ac:dyDescent="0.2">
      <c r="A9980" t="s">
        <v>3315</v>
      </c>
    </row>
    <row r="9981" spans="1:1" hidden="1" x14ac:dyDescent="0.2">
      <c r="A9981" t="s">
        <v>1922</v>
      </c>
    </row>
    <row r="9982" spans="1:1" hidden="1" x14ac:dyDescent="0.2">
      <c r="A9982" t="s">
        <v>3324</v>
      </c>
    </row>
    <row r="9983" spans="1:1" hidden="1" x14ac:dyDescent="0.2">
      <c r="A9983" t="s">
        <v>1924</v>
      </c>
    </row>
    <row r="9984" spans="1:1" hidden="1" x14ac:dyDescent="0.2">
      <c r="A9984" t="s">
        <v>1924</v>
      </c>
    </row>
    <row r="9985" spans="1:1" hidden="1" x14ac:dyDescent="0.2">
      <c r="A9985" t="s">
        <v>1936</v>
      </c>
    </row>
    <row r="9986" spans="1:1" hidden="1" x14ac:dyDescent="0.2">
      <c r="A9986" t="s">
        <v>3317</v>
      </c>
    </row>
    <row r="9987" spans="1:1" hidden="1" x14ac:dyDescent="0.2">
      <c r="A9987" t="s">
        <v>3330</v>
      </c>
    </row>
    <row r="9988" spans="1:1" hidden="1" x14ac:dyDescent="0.2">
      <c r="A9988" t="s">
        <v>1924</v>
      </c>
    </row>
    <row r="9989" spans="1:1" hidden="1" x14ac:dyDescent="0.2">
      <c r="A9989" t="s">
        <v>4933</v>
      </c>
    </row>
    <row r="9990" spans="1:1" hidden="1" x14ac:dyDescent="0.2">
      <c r="A9990" t="s">
        <v>1943</v>
      </c>
    </row>
    <row r="9991" spans="1:1" x14ac:dyDescent="0.2">
      <c r="A9991" t="s">
        <v>4934</v>
      </c>
    </row>
    <row r="9992" spans="1:1" hidden="1" x14ac:dyDescent="0.2">
      <c r="A9992" t="s">
        <v>3315</v>
      </c>
    </row>
    <row r="9993" spans="1:1" hidden="1" x14ac:dyDescent="0.2">
      <c r="A9993" t="s">
        <v>1922</v>
      </c>
    </row>
    <row r="9994" spans="1:1" hidden="1" x14ac:dyDescent="0.2">
      <c r="A9994" t="s">
        <v>3459</v>
      </c>
    </row>
    <row r="9995" spans="1:1" hidden="1" x14ac:dyDescent="0.2">
      <c r="A9995" t="s">
        <v>1924</v>
      </c>
    </row>
    <row r="9996" spans="1:1" hidden="1" x14ac:dyDescent="0.2">
      <c r="A9996" t="s">
        <v>1924</v>
      </c>
    </row>
    <row r="9997" spans="1:1" hidden="1" x14ac:dyDescent="0.2">
      <c r="A9997" t="s">
        <v>1936</v>
      </c>
    </row>
    <row r="9998" spans="1:1" hidden="1" x14ac:dyDescent="0.2">
      <c r="A9998" t="s">
        <v>3317</v>
      </c>
    </row>
    <row r="9999" spans="1:1" hidden="1" x14ac:dyDescent="0.2">
      <c r="A9999" t="s">
        <v>3460</v>
      </c>
    </row>
    <row r="10000" spans="1:1" hidden="1" x14ac:dyDescent="0.2">
      <c r="A10000" t="s">
        <v>1924</v>
      </c>
    </row>
    <row r="10001" spans="1:1" hidden="1" x14ac:dyDescent="0.2">
      <c r="A10001" t="s">
        <v>4935</v>
      </c>
    </row>
    <row r="10002" spans="1:1" hidden="1" x14ac:dyDescent="0.2">
      <c r="A10002" t="s">
        <v>1943</v>
      </c>
    </row>
    <row r="10003" spans="1:1" x14ac:dyDescent="0.2">
      <c r="A10003" t="s">
        <v>4936</v>
      </c>
    </row>
    <row r="10004" spans="1:1" hidden="1" x14ac:dyDescent="0.2">
      <c r="A10004" t="s">
        <v>3315</v>
      </c>
    </row>
    <row r="10005" spans="1:1" hidden="1" x14ac:dyDescent="0.2">
      <c r="A10005" t="s">
        <v>1922</v>
      </c>
    </row>
    <row r="10006" spans="1:1" hidden="1" x14ac:dyDescent="0.2">
      <c r="A10006" t="s">
        <v>3324</v>
      </c>
    </row>
    <row r="10007" spans="1:1" hidden="1" x14ac:dyDescent="0.2">
      <c r="A10007" t="s">
        <v>1924</v>
      </c>
    </row>
    <row r="10008" spans="1:1" hidden="1" x14ac:dyDescent="0.2">
      <c r="A10008" t="s">
        <v>1924</v>
      </c>
    </row>
    <row r="10009" spans="1:1" hidden="1" x14ac:dyDescent="0.2">
      <c r="A10009" t="s">
        <v>1936</v>
      </c>
    </row>
    <row r="10010" spans="1:1" hidden="1" x14ac:dyDescent="0.2">
      <c r="A10010" t="s">
        <v>3317</v>
      </c>
    </row>
    <row r="10011" spans="1:1" hidden="1" x14ac:dyDescent="0.2">
      <c r="A10011" t="s">
        <v>3330</v>
      </c>
    </row>
    <row r="10012" spans="1:1" hidden="1" x14ac:dyDescent="0.2">
      <c r="A10012" t="s">
        <v>1924</v>
      </c>
    </row>
    <row r="10013" spans="1:1" hidden="1" x14ac:dyDescent="0.2">
      <c r="A10013" t="s">
        <v>4937</v>
      </c>
    </row>
    <row r="10014" spans="1:1" hidden="1" x14ac:dyDescent="0.2">
      <c r="A10014" t="s">
        <v>1943</v>
      </c>
    </row>
    <row r="10015" spans="1:1" x14ac:dyDescent="0.2">
      <c r="A10015" t="s">
        <v>4938</v>
      </c>
    </row>
    <row r="10016" spans="1:1" hidden="1" x14ac:dyDescent="0.2">
      <c r="A10016" t="s">
        <v>3315</v>
      </c>
    </row>
    <row r="10017" spans="1:1" hidden="1" x14ac:dyDescent="0.2">
      <c r="A10017" t="s">
        <v>1922</v>
      </c>
    </row>
    <row r="10018" spans="1:1" hidden="1" x14ac:dyDescent="0.2">
      <c r="A10018" t="s">
        <v>3459</v>
      </c>
    </row>
    <row r="10019" spans="1:1" hidden="1" x14ac:dyDescent="0.2">
      <c r="A10019" t="s">
        <v>1924</v>
      </c>
    </row>
    <row r="10020" spans="1:1" hidden="1" x14ac:dyDescent="0.2">
      <c r="A10020" t="s">
        <v>1924</v>
      </c>
    </row>
    <row r="10021" spans="1:1" hidden="1" x14ac:dyDescent="0.2">
      <c r="A10021" t="s">
        <v>1936</v>
      </c>
    </row>
    <row r="10022" spans="1:1" hidden="1" x14ac:dyDescent="0.2">
      <c r="A10022" t="s">
        <v>3317</v>
      </c>
    </row>
    <row r="10023" spans="1:1" hidden="1" x14ac:dyDescent="0.2">
      <c r="A10023" t="s">
        <v>3460</v>
      </c>
    </row>
    <row r="10024" spans="1:1" hidden="1" x14ac:dyDescent="0.2">
      <c r="A10024" t="s">
        <v>1924</v>
      </c>
    </row>
    <row r="10025" spans="1:1" hidden="1" x14ac:dyDescent="0.2">
      <c r="A10025" t="s">
        <v>4939</v>
      </c>
    </row>
    <row r="10026" spans="1:1" hidden="1" x14ac:dyDescent="0.2">
      <c r="A10026" t="s">
        <v>1943</v>
      </c>
    </row>
    <row r="10027" spans="1:1" x14ac:dyDescent="0.2">
      <c r="A10027" t="s">
        <v>4940</v>
      </c>
    </row>
    <row r="10028" spans="1:1" hidden="1" x14ac:dyDescent="0.2">
      <c r="A10028" t="s">
        <v>3315</v>
      </c>
    </row>
    <row r="10029" spans="1:1" hidden="1" x14ac:dyDescent="0.2">
      <c r="A10029" t="s">
        <v>1922</v>
      </c>
    </row>
    <row r="10030" spans="1:1" hidden="1" x14ac:dyDescent="0.2">
      <c r="A10030" t="s">
        <v>3324</v>
      </c>
    </row>
    <row r="10031" spans="1:1" hidden="1" x14ac:dyDescent="0.2">
      <c r="A10031" t="s">
        <v>1924</v>
      </c>
    </row>
    <row r="10032" spans="1:1" hidden="1" x14ac:dyDescent="0.2">
      <c r="A10032" t="s">
        <v>1924</v>
      </c>
    </row>
    <row r="10033" spans="1:1" hidden="1" x14ac:dyDescent="0.2">
      <c r="A10033" t="s">
        <v>1936</v>
      </c>
    </row>
    <row r="10034" spans="1:1" hidden="1" x14ac:dyDescent="0.2">
      <c r="A10034" t="s">
        <v>3317</v>
      </c>
    </row>
    <row r="10035" spans="1:1" hidden="1" x14ac:dyDescent="0.2">
      <c r="A10035" t="s">
        <v>3330</v>
      </c>
    </row>
    <row r="10036" spans="1:1" hidden="1" x14ac:dyDescent="0.2">
      <c r="A10036" t="s">
        <v>1924</v>
      </c>
    </row>
    <row r="10037" spans="1:1" hidden="1" x14ac:dyDescent="0.2">
      <c r="A10037" t="s">
        <v>4941</v>
      </c>
    </row>
    <row r="10038" spans="1:1" hidden="1" x14ac:dyDescent="0.2">
      <c r="A10038" t="s">
        <v>1943</v>
      </c>
    </row>
    <row r="10039" spans="1:1" x14ac:dyDescent="0.2">
      <c r="A10039" t="s">
        <v>4942</v>
      </c>
    </row>
    <row r="10040" spans="1:1" hidden="1" x14ac:dyDescent="0.2">
      <c r="A10040" t="s">
        <v>3315</v>
      </c>
    </row>
    <row r="10041" spans="1:1" hidden="1" x14ac:dyDescent="0.2">
      <c r="A10041" t="s">
        <v>1922</v>
      </c>
    </row>
    <row r="10042" spans="1:1" hidden="1" x14ac:dyDescent="0.2">
      <c r="A10042" t="s">
        <v>3324</v>
      </c>
    </row>
    <row r="10043" spans="1:1" hidden="1" x14ac:dyDescent="0.2">
      <c r="A10043" t="s">
        <v>1924</v>
      </c>
    </row>
    <row r="10044" spans="1:1" hidden="1" x14ac:dyDescent="0.2">
      <c r="A10044" t="s">
        <v>1924</v>
      </c>
    </row>
    <row r="10045" spans="1:1" hidden="1" x14ac:dyDescent="0.2">
      <c r="A10045" t="s">
        <v>1936</v>
      </c>
    </row>
    <row r="10046" spans="1:1" hidden="1" x14ac:dyDescent="0.2">
      <c r="A10046" t="s">
        <v>3317</v>
      </c>
    </row>
    <row r="10047" spans="1:1" hidden="1" x14ac:dyDescent="0.2">
      <c r="A10047" t="s">
        <v>3330</v>
      </c>
    </row>
    <row r="10048" spans="1:1" hidden="1" x14ac:dyDescent="0.2">
      <c r="A10048" t="s">
        <v>1924</v>
      </c>
    </row>
    <row r="10049" spans="1:1" hidden="1" x14ac:dyDescent="0.2">
      <c r="A10049" t="s">
        <v>4943</v>
      </c>
    </row>
    <row r="10050" spans="1:1" hidden="1" x14ac:dyDescent="0.2">
      <c r="A10050" t="s">
        <v>2012</v>
      </c>
    </row>
    <row r="10051" spans="1:1" hidden="1" x14ac:dyDescent="0.2">
      <c r="A10051" t="s">
        <v>1920</v>
      </c>
    </row>
    <row r="10052" spans="1:1" hidden="1" x14ac:dyDescent="0.2">
      <c r="A10052" t="s">
        <v>4944</v>
      </c>
    </row>
    <row r="10053" spans="1:1" x14ac:dyDescent="0.2">
      <c r="A10053" t="s">
        <v>4945</v>
      </c>
    </row>
    <row r="10054" spans="1:1" hidden="1" x14ac:dyDescent="0.2">
      <c r="A10054" t="s">
        <v>3315</v>
      </c>
    </row>
    <row r="10055" spans="1:1" hidden="1" x14ac:dyDescent="0.2">
      <c r="A10055" t="s">
        <v>1922</v>
      </c>
    </row>
    <row r="10056" spans="1:1" hidden="1" x14ac:dyDescent="0.2">
      <c r="A10056" t="s">
        <v>3316</v>
      </c>
    </row>
    <row r="10057" spans="1:1" hidden="1" x14ac:dyDescent="0.2">
      <c r="A10057" t="s">
        <v>1924</v>
      </c>
    </row>
    <row r="10058" spans="1:1" hidden="1" x14ac:dyDescent="0.2">
      <c r="A10058" t="s">
        <v>1924</v>
      </c>
    </row>
    <row r="10059" spans="1:1" hidden="1" x14ac:dyDescent="0.2">
      <c r="A10059" t="s">
        <v>1936</v>
      </c>
    </row>
    <row r="10060" spans="1:1" hidden="1" x14ac:dyDescent="0.2">
      <c r="A10060" t="s">
        <v>3317</v>
      </c>
    </row>
    <row r="10061" spans="1:1" hidden="1" x14ac:dyDescent="0.2">
      <c r="A10061" t="s">
        <v>3321</v>
      </c>
    </row>
    <row r="10062" spans="1:1" hidden="1" x14ac:dyDescent="0.2">
      <c r="A10062" t="s">
        <v>1924</v>
      </c>
    </row>
    <row r="10063" spans="1:1" hidden="1" x14ac:dyDescent="0.2">
      <c r="A10063" t="s">
        <v>4946</v>
      </c>
    </row>
    <row r="10064" spans="1:1" hidden="1" x14ac:dyDescent="0.2">
      <c r="A10064" t="s">
        <v>1943</v>
      </c>
    </row>
    <row r="10065" spans="1:1" x14ac:dyDescent="0.2">
      <c r="A10065" t="s">
        <v>4947</v>
      </c>
    </row>
    <row r="10066" spans="1:1" hidden="1" x14ac:dyDescent="0.2">
      <c r="A10066" t="s">
        <v>3315</v>
      </c>
    </row>
    <row r="10067" spans="1:1" hidden="1" x14ac:dyDescent="0.2">
      <c r="A10067" t="s">
        <v>1922</v>
      </c>
    </row>
    <row r="10068" spans="1:1" hidden="1" x14ac:dyDescent="0.2">
      <c r="A10068" t="s">
        <v>3459</v>
      </c>
    </row>
    <row r="10069" spans="1:1" hidden="1" x14ac:dyDescent="0.2">
      <c r="A10069" t="s">
        <v>1924</v>
      </c>
    </row>
    <row r="10070" spans="1:1" hidden="1" x14ac:dyDescent="0.2">
      <c r="A10070" t="s">
        <v>1924</v>
      </c>
    </row>
    <row r="10071" spans="1:1" hidden="1" x14ac:dyDescent="0.2">
      <c r="A10071" t="s">
        <v>1936</v>
      </c>
    </row>
    <row r="10072" spans="1:1" hidden="1" x14ac:dyDescent="0.2">
      <c r="A10072" t="s">
        <v>3317</v>
      </c>
    </row>
    <row r="10073" spans="1:1" hidden="1" x14ac:dyDescent="0.2">
      <c r="A10073" t="s">
        <v>3460</v>
      </c>
    </row>
    <row r="10074" spans="1:1" hidden="1" x14ac:dyDescent="0.2">
      <c r="A10074" t="s">
        <v>1924</v>
      </c>
    </row>
    <row r="10075" spans="1:1" hidden="1" x14ac:dyDescent="0.2">
      <c r="A10075" t="s">
        <v>4948</v>
      </c>
    </row>
    <row r="10076" spans="1:1" hidden="1" x14ac:dyDescent="0.2">
      <c r="A10076" t="s">
        <v>1943</v>
      </c>
    </row>
    <row r="10077" spans="1:1" x14ac:dyDescent="0.2">
      <c r="A10077" t="s">
        <v>4949</v>
      </c>
    </row>
    <row r="10078" spans="1:1" hidden="1" x14ac:dyDescent="0.2">
      <c r="A10078" t="s">
        <v>3315</v>
      </c>
    </row>
    <row r="10079" spans="1:1" hidden="1" x14ac:dyDescent="0.2">
      <c r="A10079" t="s">
        <v>1922</v>
      </c>
    </row>
    <row r="10080" spans="1:1" hidden="1" x14ac:dyDescent="0.2">
      <c r="A10080" t="s">
        <v>3324</v>
      </c>
    </row>
    <row r="10081" spans="1:1" hidden="1" x14ac:dyDescent="0.2">
      <c r="A10081" t="s">
        <v>1924</v>
      </c>
    </row>
    <row r="10082" spans="1:1" hidden="1" x14ac:dyDescent="0.2">
      <c r="A10082" t="s">
        <v>1924</v>
      </c>
    </row>
    <row r="10083" spans="1:1" hidden="1" x14ac:dyDescent="0.2">
      <c r="A10083" t="s">
        <v>1936</v>
      </c>
    </row>
    <row r="10084" spans="1:1" hidden="1" x14ac:dyDescent="0.2">
      <c r="A10084" t="s">
        <v>3317</v>
      </c>
    </row>
    <row r="10085" spans="1:1" hidden="1" x14ac:dyDescent="0.2">
      <c r="A10085" t="s">
        <v>3330</v>
      </c>
    </row>
    <row r="10086" spans="1:1" hidden="1" x14ac:dyDescent="0.2">
      <c r="A10086" t="s">
        <v>1924</v>
      </c>
    </row>
    <row r="10087" spans="1:1" hidden="1" x14ac:dyDescent="0.2">
      <c r="A10087" t="s">
        <v>4950</v>
      </c>
    </row>
    <row r="10088" spans="1:1" hidden="1" x14ac:dyDescent="0.2">
      <c r="A10088" t="s">
        <v>1943</v>
      </c>
    </row>
    <row r="10089" spans="1:1" x14ac:dyDescent="0.2">
      <c r="A10089" t="s">
        <v>4951</v>
      </c>
    </row>
    <row r="10090" spans="1:1" hidden="1" x14ac:dyDescent="0.2">
      <c r="A10090" t="s">
        <v>3315</v>
      </c>
    </row>
    <row r="10091" spans="1:1" hidden="1" x14ac:dyDescent="0.2">
      <c r="A10091" t="s">
        <v>1922</v>
      </c>
    </row>
    <row r="10092" spans="1:1" hidden="1" x14ac:dyDescent="0.2">
      <c r="A10092" t="s">
        <v>3324</v>
      </c>
    </row>
    <row r="10093" spans="1:1" hidden="1" x14ac:dyDescent="0.2">
      <c r="A10093" t="s">
        <v>1924</v>
      </c>
    </row>
    <row r="10094" spans="1:1" hidden="1" x14ac:dyDescent="0.2">
      <c r="A10094" t="s">
        <v>1924</v>
      </c>
    </row>
    <row r="10095" spans="1:1" hidden="1" x14ac:dyDescent="0.2">
      <c r="A10095" t="s">
        <v>1936</v>
      </c>
    </row>
    <row r="10096" spans="1:1" hidden="1" x14ac:dyDescent="0.2">
      <c r="A10096" t="s">
        <v>3317</v>
      </c>
    </row>
    <row r="10097" spans="1:1" hidden="1" x14ac:dyDescent="0.2">
      <c r="A10097" t="s">
        <v>3325</v>
      </c>
    </row>
    <row r="10098" spans="1:1" hidden="1" x14ac:dyDescent="0.2">
      <c r="A10098" t="s">
        <v>1924</v>
      </c>
    </row>
    <row r="10099" spans="1:1" hidden="1" x14ac:dyDescent="0.2">
      <c r="A10099" t="s">
        <v>4952</v>
      </c>
    </row>
    <row r="10100" spans="1:1" hidden="1" x14ac:dyDescent="0.2">
      <c r="A10100" t="s">
        <v>1943</v>
      </c>
    </row>
    <row r="10101" spans="1:1" x14ac:dyDescent="0.2">
      <c r="A10101" t="s">
        <v>4953</v>
      </c>
    </row>
    <row r="10102" spans="1:1" hidden="1" x14ac:dyDescent="0.2">
      <c r="A10102" t="s">
        <v>3315</v>
      </c>
    </row>
    <row r="10103" spans="1:1" hidden="1" x14ac:dyDescent="0.2">
      <c r="A10103" t="s">
        <v>1922</v>
      </c>
    </row>
    <row r="10104" spans="1:1" hidden="1" x14ac:dyDescent="0.2">
      <c r="A10104" t="s">
        <v>3316</v>
      </c>
    </row>
    <row r="10105" spans="1:1" hidden="1" x14ac:dyDescent="0.2">
      <c r="A10105" t="s">
        <v>1924</v>
      </c>
    </row>
    <row r="10106" spans="1:1" hidden="1" x14ac:dyDescent="0.2">
      <c r="A10106" t="s">
        <v>1924</v>
      </c>
    </row>
    <row r="10107" spans="1:1" hidden="1" x14ac:dyDescent="0.2">
      <c r="A10107" t="s">
        <v>1936</v>
      </c>
    </row>
    <row r="10108" spans="1:1" hidden="1" x14ac:dyDescent="0.2">
      <c r="A10108" t="s">
        <v>3317</v>
      </c>
    </row>
    <row r="10109" spans="1:1" hidden="1" x14ac:dyDescent="0.2">
      <c r="A10109" t="s">
        <v>3321</v>
      </c>
    </row>
    <row r="10110" spans="1:1" hidden="1" x14ac:dyDescent="0.2">
      <c r="A10110" t="s">
        <v>1924</v>
      </c>
    </row>
    <row r="10111" spans="1:1" hidden="1" x14ac:dyDescent="0.2">
      <c r="A10111" t="s">
        <v>4954</v>
      </c>
    </row>
    <row r="10112" spans="1:1" hidden="1" x14ac:dyDescent="0.2">
      <c r="A10112" t="s">
        <v>1943</v>
      </c>
    </row>
    <row r="10113" spans="1:1" x14ac:dyDescent="0.2">
      <c r="A10113" t="s">
        <v>4955</v>
      </c>
    </row>
    <row r="10114" spans="1:1" hidden="1" x14ac:dyDescent="0.2">
      <c r="A10114" t="s">
        <v>3315</v>
      </c>
    </row>
    <row r="10115" spans="1:1" hidden="1" x14ac:dyDescent="0.2">
      <c r="A10115" t="s">
        <v>1922</v>
      </c>
    </row>
    <row r="10116" spans="1:1" hidden="1" x14ac:dyDescent="0.2">
      <c r="A10116" t="s">
        <v>3324</v>
      </c>
    </row>
    <row r="10117" spans="1:1" hidden="1" x14ac:dyDescent="0.2">
      <c r="A10117" t="s">
        <v>1924</v>
      </c>
    </row>
    <row r="10118" spans="1:1" hidden="1" x14ac:dyDescent="0.2">
      <c r="A10118" t="s">
        <v>1924</v>
      </c>
    </row>
    <row r="10119" spans="1:1" hidden="1" x14ac:dyDescent="0.2">
      <c r="A10119" t="s">
        <v>1936</v>
      </c>
    </row>
    <row r="10120" spans="1:1" hidden="1" x14ac:dyDescent="0.2">
      <c r="A10120" t="s">
        <v>3317</v>
      </c>
    </row>
    <row r="10121" spans="1:1" hidden="1" x14ac:dyDescent="0.2">
      <c r="A10121" t="s">
        <v>3330</v>
      </c>
    </row>
    <row r="10122" spans="1:1" hidden="1" x14ac:dyDescent="0.2">
      <c r="A10122" t="s">
        <v>1924</v>
      </c>
    </row>
    <row r="10123" spans="1:1" hidden="1" x14ac:dyDescent="0.2">
      <c r="A10123" t="s">
        <v>4956</v>
      </c>
    </row>
    <row r="10124" spans="1:1" hidden="1" x14ac:dyDescent="0.2">
      <c r="A10124" t="s">
        <v>1943</v>
      </c>
    </row>
    <row r="10125" spans="1:1" x14ac:dyDescent="0.2">
      <c r="A10125" t="s">
        <v>4957</v>
      </c>
    </row>
    <row r="10126" spans="1:1" hidden="1" x14ac:dyDescent="0.2">
      <c r="A10126" t="s">
        <v>3315</v>
      </c>
    </row>
    <row r="10127" spans="1:1" hidden="1" x14ac:dyDescent="0.2">
      <c r="A10127" t="s">
        <v>1922</v>
      </c>
    </row>
    <row r="10128" spans="1:1" hidden="1" x14ac:dyDescent="0.2">
      <c r="A10128" t="s">
        <v>3324</v>
      </c>
    </row>
    <row r="10129" spans="1:1" hidden="1" x14ac:dyDescent="0.2">
      <c r="A10129" t="s">
        <v>1924</v>
      </c>
    </row>
    <row r="10130" spans="1:1" hidden="1" x14ac:dyDescent="0.2">
      <c r="A10130" t="s">
        <v>1924</v>
      </c>
    </row>
    <row r="10131" spans="1:1" hidden="1" x14ac:dyDescent="0.2">
      <c r="A10131" t="s">
        <v>1936</v>
      </c>
    </row>
    <row r="10132" spans="1:1" hidden="1" x14ac:dyDescent="0.2">
      <c r="A10132" t="s">
        <v>3317</v>
      </c>
    </row>
    <row r="10133" spans="1:1" hidden="1" x14ac:dyDescent="0.2">
      <c r="A10133" t="s">
        <v>3330</v>
      </c>
    </row>
    <row r="10134" spans="1:1" hidden="1" x14ac:dyDescent="0.2">
      <c r="A10134" t="s">
        <v>1924</v>
      </c>
    </row>
    <row r="10135" spans="1:1" hidden="1" x14ac:dyDescent="0.2">
      <c r="A10135" t="s">
        <v>4958</v>
      </c>
    </row>
    <row r="10136" spans="1:1" hidden="1" x14ac:dyDescent="0.2">
      <c r="A10136" t="s">
        <v>1943</v>
      </c>
    </row>
    <row r="10137" spans="1:1" x14ac:dyDescent="0.2">
      <c r="A10137" t="s">
        <v>4959</v>
      </c>
    </row>
    <row r="10138" spans="1:1" hidden="1" x14ac:dyDescent="0.2">
      <c r="A10138" t="s">
        <v>3315</v>
      </c>
    </row>
    <row r="10139" spans="1:1" hidden="1" x14ac:dyDescent="0.2">
      <c r="A10139" t="s">
        <v>1922</v>
      </c>
    </row>
    <row r="10140" spans="1:1" hidden="1" x14ac:dyDescent="0.2">
      <c r="A10140" t="s">
        <v>3324</v>
      </c>
    </row>
    <row r="10141" spans="1:1" hidden="1" x14ac:dyDescent="0.2">
      <c r="A10141" t="s">
        <v>1924</v>
      </c>
    </row>
    <row r="10142" spans="1:1" hidden="1" x14ac:dyDescent="0.2">
      <c r="A10142" t="s">
        <v>1924</v>
      </c>
    </row>
    <row r="10143" spans="1:1" hidden="1" x14ac:dyDescent="0.2">
      <c r="A10143" t="s">
        <v>1936</v>
      </c>
    </row>
    <row r="10144" spans="1:1" hidden="1" x14ac:dyDescent="0.2">
      <c r="A10144" t="s">
        <v>3317</v>
      </c>
    </row>
    <row r="10145" spans="1:1" hidden="1" x14ac:dyDescent="0.2">
      <c r="A10145" t="s">
        <v>3330</v>
      </c>
    </row>
    <row r="10146" spans="1:1" hidden="1" x14ac:dyDescent="0.2">
      <c r="A10146" t="s">
        <v>1924</v>
      </c>
    </row>
    <row r="10147" spans="1:1" hidden="1" x14ac:dyDescent="0.2">
      <c r="A10147" t="s">
        <v>4960</v>
      </c>
    </row>
    <row r="10148" spans="1:1" hidden="1" x14ac:dyDescent="0.2">
      <c r="A10148" t="s">
        <v>1943</v>
      </c>
    </row>
    <row r="10149" spans="1:1" x14ac:dyDescent="0.2">
      <c r="A10149" t="s">
        <v>4961</v>
      </c>
    </row>
    <row r="10150" spans="1:1" hidden="1" x14ac:dyDescent="0.2">
      <c r="A10150" t="s">
        <v>3315</v>
      </c>
    </row>
    <row r="10151" spans="1:1" hidden="1" x14ac:dyDescent="0.2">
      <c r="A10151" t="s">
        <v>1922</v>
      </c>
    </row>
    <row r="10152" spans="1:1" hidden="1" x14ac:dyDescent="0.2">
      <c r="A10152" t="s">
        <v>3324</v>
      </c>
    </row>
    <row r="10153" spans="1:1" hidden="1" x14ac:dyDescent="0.2">
      <c r="A10153" t="s">
        <v>1924</v>
      </c>
    </row>
    <row r="10154" spans="1:1" hidden="1" x14ac:dyDescent="0.2">
      <c r="A10154" t="s">
        <v>1924</v>
      </c>
    </row>
    <row r="10155" spans="1:1" hidden="1" x14ac:dyDescent="0.2">
      <c r="A10155" t="s">
        <v>1936</v>
      </c>
    </row>
    <row r="10156" spans="1:1" hidden="1" x14ac:dyDescent="0.2">
      <c r="A10156" t="s">
        <v>3317</v>
      </c>
    </row>
    <row r="10157" spans="1:1" hidden="1" x14ac:dyDescent="0.2">
      <c r="A10157" t="s">
        <v>3330</v>
      </c>
    </row>
    <row r="10158" spans="1:1" hidden="1" x14ac:dyDescent="0.2">
      <c r="A10158" t="s">
        <v>1924</v>
      </c>
    </row>
    <row r="10159" spans="1:1" hidden="1" x14ac:dyDescent="0.2">
      <c r="A10159" t="s">
        <v>4962</v>
      </c>
    </row>
    <row r="10160" spans="1:1" hidden="1" x14ac:dyDescent="0.2">
      <c r="A10160" t="s">
        <v>1943</v>
      </c>
    </row>
    <row r="10161" spans="1:1" x14ac:dyDescent="0.2">
      <c r="A10161" t="s">
        <v>4963</v>
      </c>
    </row>
    <row r="10162" spans="1:1" hidden="1" x14ac:dyDescent="0.2">
      <c r="A10162" t="s">
        <v>3315</v>
      </c>
    </row>
    <row r="10163" spans="1:1" hidden="1" x14ac:dyDescent="0.2">
      <c r="A10163" t="s">
        <v>1922</v>
      </c>
    </row>
    <row r="10164" spans="1:1" hidden="1" x14ac:dyDescent="0.2">
      <c r="A10164" t="s">
        <v>3324</v>
      </c>
    </row>
    <row r="10165" spans="1:1" hidden="1" x14ac:dyDescent="0.2">
      <c r="A10165" t="s">
        <v>1924</v>
      </c>
    </row>
    <row r="10166" spans="1:1" hidden="1" x14ac:dyDescent="0.2">
      <c r="A10166" t="s">
        <v>1924</v>
      </c>
    </row>
    <row r="10167" spans="1:1" hidden="1" x14ac:dyDescent="0.2">
      <c r="A10167" t="s">
        <v>1936</v>
      </c>
    </row>
    <row r="10168" spans="1:1" hidden="1" x14ac:dyDescent="0.2">
      <c r="A10168" t="s">
        <v>3317</v>
      </c>
    </row>
    <row r="10169" spans="1:1" hidden="1" x14ac:dyDescent="0.2">
      <c r="A10169" t="s">
        <v>3330</v>
      </c>
    </row>
    <row r="10170" spans="1:1" hidden="1" x14ac:dyDescent="0.2">
      <c r="A10170" t="s">
        <v>1924</v>
      </c>
    </row>
    <row r="10171" spans="1:1" hidden="1" x14ac:dyDescent="0.2">
      <c r="A10171" t="s">
        <v>4964</v>
      </c>
    </row>
    <row r="10172" spans="1:1" hidden="1" x14ac:dyDescent="0.2">
      <c r="A10172" t="s">
        <v>1943</v>
      </c>
    </row>
    <row r="10173" spans="1:1" x14ac:dyDescent="0.2">
      <c r="A10173" t="s">
        <v>4965</v>
      </c>
    </row>
    <row r="10174" spans="1:1" hidden="1" x14ac:dyDescent="0.2">
      <c r="A10174" t="s">
        <v>3315</v>
      </c>
    </row>
    <row r="10175" spans="1:1" hidden="1" x14ac:dyDescent="0.2">
      <c r="A10175" t="s">
        <v>1922</v>
      </c>
    </row>
    <row r="10176" spans="1:1" hidden="1" x14ac:dyDescent="0.2">
      <c r="A10176" t="s">
        <v>3324</v>
      </c>
    </row>
    <row r="10177" spans="1:1" hidden="1" x14ac:dyDescent="0.2">
      <c r="A10177" t="s">
        <v>1924</v>
      </c>
    </row>
    <row r="10178" spans="1:1" hidden="1" x14ac:dyDescent="0.2">
      <c r="A10178" t="s">
        <v>1924</v>
      </c>
    </row>
    <row r="10179" spans="1:1" hidden="1" x14ac:dyDescent="0.2">
      <c r="A10179" t="s">
        <v>1936</v>
      </c>
    </row>
    <row r="10180" spans="1:1" hidden="1" x14ac:dyDescent="0.2">
      <c r="A10180" t="s">
        <v>3317</v>
      </c>
    </row>
    <row r="10181" spans="1:1" hidden="1" x14ac:dyDescent="0.2">
      <c r="A10181" t="s">
        <v>3330</v>
      </c>
    </row>
    <row r="10182" spans="1:1" hidden="1" x14ac:dyDescent="0.2">
      <c r="A10182" t="s">
        <v>1924</v>
      </c>
    </row>
    <row r="10183" spans="1:1" hidden="1" x14ac:dyDescent="0.2">
      <c r="A10183" t="s">
        <v>4966</v>
      </c>
    </row>
    <row r="10184" spans="1:1" hidden="1" x14ac:dyDescent="0.2">
      <c r="A10184" t="s">
        <v>1943</v>
      </c>
    </row>
    <row r="10185" spans="1:1" x14ac:dyDescent="0.2">
      <c r="A10185" t="s">
        <v>4967</v>
      </c>
    </row>
    <row r="10186" spans="1:1" hidden="1" x14ac:dyDescent="0.2">
      <c r="A10186" t="s">
        <v>3315</v>
      </c>
    </row>
    <row r="10187" spans="1:1" hidden="1" x14ac:dyDescent="0.2">
      <c r="A10187" t="s">
        <v>1922</v>
      </c>
    </row>
    <row r="10188" spans="1:1" hidden="1" x14ac:dyDescent="0.2">
      <c r="A10188" t="s">
        <v>3324</v>
      </c>
    </row>
    <row r="10189" spans="1:1" hidden="1" x14ac:dyDescent="0.2">
      <c r="A10189" t="s">
        <v>1924</v>
      </c>
    </row>
    <row r="10190" spans="1:1" hidden="1" x14ac:dyDescent="0.2">
      <c r="A10190" t="s">
        <v>1924</v>
      </c>
    </row>
    <row r="10191" spans="1:1" hidden="1" x14ac:dyDescent="0.2">
      <c r="A10191" t="s">
        <v>1936</v>
      </c>
    </row>
    <row r="10192" spans="1:1" hidden="1" x14ac:dyDescent="0.2">
      <c r="A10192" t="s">
        <v>3317</v>
      </c>
    </row>
    <row r="10193" spans="1:1" hidden="1" x14ac:dyDescent="0.2">
      <c r="A10193" t="s">
        <v>3330</v>
      </c>
    </row>
    <row r="10194" spans="1:1" hidden="1" x14ac:dyDescent="0.2">
      <c r="A10194" t="s">
        <v>1924</v>
      </c>
    </row>
    <row r="10195" spans="1:1" hidden="1" x14ac:dyDescent="0.2">
      <c r="A10195" t="s">
        <v>4968</v>
      </c>
    </row>
    <row r="10196" spans="1:1" hidden="1" x14ac:dyDescent="0.2">
      <c r="A10196" t="s">
        <v>1943</v>
      </c>
    </row>
    <row r="10197" spans="1:1" x14ac:dyDescent="0.2">
      <c r="A10197" t="s">
        <v>4969</v>
      </c>
    </row>
    <row r="10198" spans="1:1" hidden="1" x14ac:dyDescent="0.2">
      <c r="A10198" t="s">
        <v>3315</v>
      </c>
    </row>
    <row r="10199" spans="1:1" hidden="1" x14ac:dyDescent="0.2">
      <c r="A10199" t="s">
        <v>1922</v>
      </c>
    </row>
    <row r="10200" spans="1:1" hidden="1" x14ac:dyDescent="0.2">
      <c r="A10200" t="s">
        <v>3324</v>
      </c>
    </row>
    <row r="10201" spans="1:1" hidden="1" x14ac:dyDescent="0.2">
      <c r="A10201" t="s">
        <v>1924</v>
      </c>
    </row>
    <row r="10202" spans="1:1" hidden="1" x14ac:dyDescent="0.2">
      <c r="A10202" t="s">
        <v>1924</v>
      </c>
    </row>
    <row r="10203" spans="1:1" hidden="1" x14ac:dyDescent="0.2">
      <c r="A10203" t="s">
        <v>1936</v>
      </c>
    </row>
    <row r="10204" spans="1:1" hidden="1" x14ac:dyDescent="0.2">
      <c r="A10204" t="s">
        <v>3317</v>
      </c>
    </row>
    <row r="10205" spans="1:1" hidden="1" x14ac:dyDescent="0.2">
      <c r="A10205" t="s">
        <v>3330</v>
      </c>
    </row>
    <row r="10206" spans="1:1" hidden="1" x14ac:dyDescent="0.2">
      <c r="A10206" t="s">
        <v>1924</v>
      </c>
    </row>
    <row r="10207" spans="1:1" hidden="1" x14ac:dyDescent="0.2">
      <c r="A10207" t="s">
        <v>4970</v>
      </c>
    </row>
    <row r="10208" spans="1:1" hidden="1" x14ac:dyDescent="0.2">
      <c r="A10208" t="s">
        <v>1943</v>
      </c>
    </row>
    <row r="10209" spans="1:1" x14ac:dyDescent="0.2">
      <c r="A10209" t="s">
        <v>4971</v>
      </c>
    </row>
    <row r="10210" spans="1:1" hidden="1" x14ac:dyDescent="0.2">
      <c r="A10210" t="s">
        <v>3315</v>
      </c>
    </row>
    <row r="10211" spans="1:1" hidden="1" x14ac:dyDescent="0.2">
      <c r="A10211" t="s">
        <v>1922</v>
      </c>
    </row>
    <row r="10212" spans="1:1" hidden="1" x14ac:dyDescent="0.2">
      <c r="A10212" t="s">
        <v>3324</v>
      </c>
    </row>
    <row r="10213" spans="1:1" hidden="1" x14ac:dyDescent="0.2">
      <c r="A10213" t="s">
        <v>1924</v>
      </c>
    </row>
    <row r="10214" spans="1:1" hidden="1" x14ac:dyDescent="0.2">
      <c r="A10214" t="s">
        <v>1924</v>
      </c>
    </row>
    <row r="10215" spans="1:1" hidden="1" x14ac:dyDescent="0.2">
      <c r="A10215" t="s">
        <v>1936</v>
      </c>
    </row>
    <row r="10216" spans="1:1" hidden="1" x14ac:dyDescent="0.2">
      <c r="A10216" t="s">
        <v>3317</v>
      </c>
    </row>
    <row r="10217" spans="1:1" hidden="1" x14ac:dyDescent="0.2">
      <c r="A10217" t="s">
        <v>3330</v>
      </c>
    </row>
    <row r="10218" spans="1:1" hidden="1" x14ac:dyDescent="0.2">
      <c r="A10218" t="s">
        <v>1924</v>
      </c>
    </row>
    <row r="10219" spans="1:1" hidden="1" x14ac:dyDescent="0.2">
      <c r="A10219" t="s">
        <v>4972</v>
      </c>
    </row>
    <row r="10220" spans="1:1" hidden="1" x14ac:dyDescent="0.2">
      <c r="A10220" t="s">
        <v>1943</v>
      </c>
    </row>
    <row r="10221" spans="1:1" x14ac:dyDescent="0.2">
      <c r="A10221" t="s">
        <v>4973</v>
      </c>
    </row>
    <row r="10222" spans="1:1" hidden="1" x14ac:dyDescent="0.2">
      <c r="A10222" t="s">
        <v>3315</v>
      </c>
    </row>
    <row r="10223" spans="1:1" hidden="1" x14ac:dyDescent="0.2">
      <c r="A10223" t="s">
        <v>1922</v>
      </c>
    </row>
    <row r="10224" spans="1:1" hidden="1" x14ac:dyDescent="0.2">
      <c r="A10224" t="s">
        <v>3324</v>
      </c>
    </row>
    <row r="10225" spans="1:1" hidden="1" x14ac:dyDescent="0.2">
      <c r="A10225" t="s">
        <v>1924</v>
      </c>
    </row>
    <row r="10226" spans="1:1" hidden="1" x14ac:dyDescent="0.2">
      <c r="A10226" t="s">
        <v>1924</v>
      </c>
    </row>
    <row r="10227" spans="1:1" hidden="1" x14ac:dyDescent="0.2">
      <c r="A10227" t="s">
        <v>1936</v>
      </c>
    </row>
    <row r="10228" spans="1:1" hidden="1" x14ac:dyDescent="0.2">
      <c r="A10228" t="s">
        <v>3317</v>
      </c>
    </row>
    <row r="10229" spans="1:1" hidden="1" x14ac:dyDescent="0.2">
      <c r="A10229" t="s">
        <v>3330</v>
      </c>
    </row>
    <row r="10230" spans="1:1" hidden="1" x14ac:dyDescent="0.2">
      <c r="A10230" t="s">
        <v>1924</v>
      </c>
    </row>
    <row r="10231" spans="1:1" hidden="1" x14ac:dyDescent="0.2">
      <c r="A10231" t="s">
        <v>4974</v>
      </c>
    </row>
    <row r="10232" spans="1:1" hidden="1" x14ac:dyDescent="0.2">
      <c r="A10232" t="s">
        <v>1943</v>
      </c>
    </row>
    <row r="10233" spans="1:1" x14ac:dyDescent="0.2">
      <c r="A10233" t="s">
        <v>4975</v>
      </c>
    </row>
    <row r="10234" spans="1:1" hidden="1" x14ac:dyDescent="0.2">
      <c r="A10234" t="s">
        <v>3315</v>
      </c>
    </row>
    <row r="10235" spans="1:1" hidden="1" x14ac:dyDescent="0.2">
      <c r="A10235" t="s">
        <v>1922</v>
      </c>
    </row>
    <row r="10236" spans="1:1" hidden="1" x14ac:dyDescent="0.2">
      <c r="A10236" t="s">
        <v>3324</v>
      </c>
    </row>
    <row r="10237" spans="1:1" hidden="1" x14ac:dyDescent="0.2">
      <c r="A10237" t="s">
        <v>1924</v>
      </c>
    </row>
    <row r="10238" spans="1:1" hidden="1" x14ac:dyDescent="0.2">
      <c r="A10238" t="s">
        <v>1924</v>
      </c>
    </row>
    <row r="10239" spans="1:1" hidden="1" x14ac:dyDescent="0.2">
      <c r="A10239" t="s">
        <v>1936</v>
      </c>
    </row>
    <row r="10240" spans="1:1" hidden="1" x14ac:dyDescent="0.2">
      <c r="A10240" t="s">
        <v>3317</v>
      </c>
    </row>
    <row r="10241" spans="1:1" hidden="1" x14ac:dyDescent="0.2">
      <c r="A10241" t="s">
        <v>3330</v>
      </c>
    </row>
    <row r="10242" spans="1:1" hidden="1" x14ac:dyDescent="0.2">
      <c r="A10242" t="s">
        <v>1924</v>
      </c>
    </row>
    <row r="10243" spans="1:1" hidden="1" x14ac:dyDescent="0.2">
      <c r="A10243" t="s">
        <v>4976</v>
      </c>
    </row>
    <row r="10244" spans="1:1" hidden="1" x14ac:dyDescent="0.2">
      <c r="A10244" t="s">
        <v>1943</v>
      </c>
    </row>
    <row r="10245" spans="1:1" x14ac:dyDescent="0.2">
      <c r="A10245" t="s">
        <v>4977</v>
      </c>
    </row>
    <row r="10246" spans="1:1" hidden="1" x14ac:dyDescent="0.2">
      <c r="A10246" t="s">
        <v>3315</v>
      </c>
    </row>
    <row r="10247" spans="1:1" hidden="1" x14ac:dyDescent="0.2">
      <c r="A10247" t="s">
        <v>1922</v>
      </c>
    </row>
    <row r="10248" spans="1:1" hidden="1" x14ac:dyDescent="0.2">
      <c r="A10248" t="s">
        <v>3324</v>
      </c>
    </row>
    <row r="10249" spans="1:1" hidden="1" x14ac:dyDescent="0.2">
      <c r="A10249" t="s">
        <v>1924</v>
      </c>
    </row>
    <row r="10250" spans="1:1" hidden="1" x14ac:dyDescent="0.2">
      <c r="A10250" t="s">
        <v>1924</v>
      </c>
    </row>
    <row r="10251" spans="1:1" hidden="1" x14ac:dyDescent="0.2">
      <c r="A10251" t="s">
        <v>1936</v>
      </c>
    </row>
    <row r="10252" spans="1:1" hidden="1" x14ac:dyDescent="0.2">
      <c r="A10252" t="s">
        <v>3317</v>
      </c>
    </row>
    <row r="10253" spans="1:1" hidden="1" x14ac:dyDescent="0.2">
      <c r="A10253" t="s">
        <v>3330</v>
      </c>
    </row>
    <row r="10254" spans="1:1" hidden="1" x14ac:dyDescent="0.2">
      <c r="A10254" t="s">
        <v>1924</v>
      </c>
    </row>
    <row r="10255" spans="1:1" hidden="1" x14ac:dyDescent="0.2">
      <c r="A10255" t="s">
        <v>4978</v>
      </c>
    </row>
    <row r="10256" spans="1:1" hidden="1" x14ac:dyDescent="0.2">
      <c r="A10256" t="s">
        <v>1943</v>
      </c>
    </row>
    <row r="10257" spans="1:1" x14ac:dyDescent="0.2">
      <c r="A10257" t="s">
        <v>4979</v>
      </c>
    </row>
    <row r="10258" spans="1:1" hidden="1" x14ac:dyDescent="0.2">
      <c r="A10258" t="s">
        <v>3315</v>
      </c>
    </row>
    <row r="10259" spans="1:1" hidden="1" x14ac:dyDescent="0.2">
      <c r="A10259" t="s">
        <v>1922</v>
      </c>
    </row>
    <row r="10260" spans="1:1" hidden="1" x14ac:dyDescent="0.2">
      <c r="A10260" t="s">
        <v>3324</v>
      </c>
    </row>
    <row r="10261" spans="1:1" hidden="1" x14ac:dyDescent="0.2">
      <c r="A10261" t="s">
        <v>1924</v>
      </c>
    </row>
    <row r="10262" spans="1:1" hidden="1" x14ac:dyDescent="0.2">
      <c r="A10262" t="s">
        <v>1924</v>
      </c>
    </row>
    <row r="10263" spans="1:1" hidden="1" x14ac:dyDescent="0.2">
      <c r="A10263" t="s">
        <v>1936</v>
      </c>
    </row>
    <row r="10264" spans="1:1" hidden="1" x14ac:dyDescent="0.2">
      <c r="A10264" t="s">
        <v>3317</v>
      </c>
    </row>
    <row r="10265" spans="1:1" hidden="1" x14ac:dyDescent="0.2">
      <c r="A10265" t="s">
        <v>3330</v>
      </c>
    </row>
    <row r="10266" spans="1:1" hidden="1" x14ac:dyDescent="0.2">
      <c r="A10266" t="s">
        <v>1924</v>
      </c>
    </row>
    <row r="10267" spans="1:1" hidden="1" x14ac:dyDescent="0.2">
      <c r="A10267" t="s">
        <v>4980</v>
      </c>
    </row>
    <row r="10268" spans="1:1" hidden="1" x14ac:dyDescent="0.2">
      <c r="A10268" t="s">
        <v>1943</v>
      </c>
    </row>
    <row r="10269" spans="1:1" x14ac:dyDescent="0.2">
      <c r="A10269" t="s">
        <v>4981</v>
      </c>
    </row>
    <row r="10270" spans="1:1" hidden="1" x14ac:dyDescent="0.2">
      <c r="A10270" t="s">
        <v>3315</v>
      </c>
    </row>
    <row r="10271" spans="1:1" hidden="1" x14ac:dyDescent="0.2">
      <c r="A10271" t="s">
        <v>1922</v>
      </c>
    </row>
    <row r="10272" spans="1:1" hidden="1" x14ac:dyDescent="0.2">
      <c r="A10272" t="s">
        <v>3324</v>
      </c>
    </row>
    <row r="10273" spans="1:1" hidden="1" x14ac:dyDescent="0.2">
      <c r="A10273" t="s">
        <v>1924</v>
      </c>
    </row>
    <row r="10274" spans="1:1" hidden="1" x14ac:dyDescent="0.2">
      <c r="A10274" t="s">
        <v>1924</v>
      </c>
    </row>
    <row r="10275" spans="1:1" hidden="1" x14ac:dyDescent="0.2">
      <c r="A10275" t="s">
        <v>1936</v>
      </c>
    </row>
    <row r="10276" spans="1:1" hidden="1" x14ac:dyDescent="0.2">
      <c r="A10276" t="s">
        <v>3317</v>
      </c>
    </row>
    <row r="10277" spans="1:1" hidden="1" x14ac:dyDescent="0.2">
      <c r="A10277" t="s">
        <v>3330</v>
      </c>
    </row>
    <row r="10278" spans="1:1" hidden="1" x14ac:dyDescent="0.2">
      <c r="A10278" t="s">
        <v>1924</v>
      </c>
    </row>
    <row r="10279" spans="1:1" hidden="1" x14ac:dyDescent="0.2">
      <c r="A10279" t="s">
        <v>4982</v>
      </c>
    </row>
    <row r="10280" spans="1:1" hidden="1" x14ac:dyDescent="0.2">
      <c r="A10280" t="s">
        <v>1943</v>
      </c>
    </row>
    <row r="10281" spans="1:1" x14ac:dyDescent="0.2">
      <c r="A10281" t="s">
        <v>4983</v>
      </c>
    </row>
    <row r="10282" spans="1:1" hidden="1" x14ac:dyDescent="0.2">
      <c r="A10282" t="s">
        <v>3315</v>
      </c>
    </row>
    <row r="10283" spans="1:1" hidden="1" x14ac:dyDescent="0.2">
      <c r="A10283" t="s">
        <v>1922</v>
      </c>
    </row>
    <row r="10284" spans="1:1" hidden="1" x14ac:dyDescent="0.2">
      <c r="A10284" t="s">
        <v>3324</v>
      </c>
    </row>
    <row r="10285" spans="1:1" hidden="1" x14ac:dyDescent="0.2">
      <c r="A10285" t="s">
        <v>1924</v>
      </c>
    </row>
    <row r="10286" spans="1:1" hidden="1" x14ac:dyDescent="0.2">
      <c r="A10286" t="s">
        <v>1924</v>
      </c>
    </row>
    <row r="10287" spans="1:1" hidden="1" x14ac:dyDescent="0.2">
      <c r="A10287" t="s">
        <v>1936</v>
      </c>
    </row>
    <row r="10288" spans="1:1" hidden="1" x14ac:dyDescent="0.2">
      <c r="A10288" t="s">
        <v>3317</v>
      </c>
    </row>
    <row r="10289" spans="1:1" hidden="1" x14ac:dyDescent="0.2">
      <c r="A10289" t="s">
        <v>3330</v>
      </c>
    </row>
    <row r="10290" spans="1:1" hidden="1" x14ac:dyDescent="0.2">
      <c r="A10290" t="s">
        <v>1924</v>
      </c>
    </row>
    <row r="10291" spans="1:1" hidden="1" x14ac:dyDescent="0.2">
      <c r="A10291" t="s">
        <v>4984</v>
      </c>
    </row>
    <row r="10292" spans="1:1" hidden="1" x14ac:dyDescent="0.2">
      <c r="A10292" t="s">
        <v>2012</v>
      </c>
    </row>
    <row r="10293" spans="1:1" hidden="1" x14ac:dyDescent="0.2">
      <c r="A10293" t="s">
        <v>1920</v>
      </c>
    </row>
    <row r="10294" spans="1:1" hidden="1" x14ac:dyDescent="0.2">
      <c r="A10294" t="s">
        <v>4985</v>
      </c>
    </row>
    <row r="10295" spans="1:1" x14ac:dyDescent="0.2">
      <c r="A10295" t="s">
        <v>4986</v>
      </c>
    </row>
    <row r="10296" spans="1:1" hidden="1" x14ac:dyDescent="0.2">
      <c r="A10296" t="s">
        <v>3315</v>
      </c>
    </row>
    <row r="10297" spans="1:1" hidden="1" x14ac:dyDescent="0.2">
      <c r="A10297" t="s">
        <v>1922</v>
      </c>
    </row>
    <row r="10298" spans="1:1" hidden="1" x14ac:dyDescent="0.2">
      <c r="A10298" t="s">
        <v>3324</v>
      </c>
    </row>
    <row r="10299" spans="1:1" hidden="1" x14ac:dyDescent="0.2">
      <c r="A10299" t="s">
        <v>1924</v>
      </c>
    </row>
    <row r="10300" spans="1:1" hidden="1" x14ac:dyDescent="0.2">
      <c r="A10300" t="s">
        <v>1924</v>
      </c>
    </row>
    <row r="10301" spans="1:1" hidden="1" x14ac:dyDescent="0.2">
      <c r="A10301" t="s">
        <v>1936</v>
      </c>
    </row>
    <row r="10302" spans="1:1" hidden="1" x14ac:dyDescent="0.2">
      <c r="A10302" t="s">
        <v>3317</v>
      </c>
    </row>
    <row r="10303" spans="1:1" hidden="1" x14ac:dyDescent="0.2">
      <c r="A10303" t="s">
        <v>3330</v>
      </c>
    </row>
    <row r="10304" spans="1:1" hidden="1" x14ac:dyDescent="0.2">
      <c r="A10304" t="s">
        <v>1924</v>
      </c>
    </row>
    <row r="10305" spans="1:1" hidden="1" x14ac:dyDescent="0.2">
      <c r="A10305" t="s">
        <v>4987</v>
      </c>
    </row>
    <row r="10306" spans="1:1" hidden="1" x14ac:dyDescent="0.2">
      <c r="A10306" t="s">
        <v>2012</v>
      </c>
    </row>
    <row r="10307" spans="1:1" hidden="1" x14ac:dyDescent="0.2">
      <c r="A10307" t="s">
        <v>1920</v>
      </c>
    </row>
    <row r="10308" spans="1:1" hidden="1" x14ac:dyDescent="0.2">
      <c r="A10308" t="s">
        <v>4988</v>
      </c>
    </row>
    <row r="10309" spans="1:1" x14ac:dyDescent="0.2">
      <c r="A10309" t="s">
        <v>4989</v>
      </c>
    </row>
    <row r="10310" spans="1:1" hidden="1" x14ac:dyDescent="0.2">
      <c r="A10310" t="s">
        <v>3315</v>
      </c>
    </row>
    <row r="10311" spans="1:1" hidden="1" x14ac:dyDescent="0.2">
      <c r="A10311" t="s">
        <v>1922</v>
      </c>
    </row>
    <row r="10312" spans="1:1" hidden="1" x14ac:dyDescent="0.2">
      <c r="A10312" t="s">
        <v>3324</v>
      </c>
    </row>
    <row r="10313" spans="1:1" hidden="1" x14ac:dyDescent="0.2">
      <c r="A10313" t="s">
        <v>1924</v>
      </c>
    </row>
    <row r="10314" spans="1:1" hidden="1" x14ac:dyDescent="0.2">
      <c r="A10314" t="s">
        <v>1924</v>
      </c>
    </row>
    <row r="10315" spans="1:1" hidden="1" x14ac:dyDescent="0.2">
      <c r="A10315" t="s">
        <v>1936</v>
      </c>
    </row>
    <row r="10316" spans="1:1" hidden="1" x14ac:dyDescent="0.2">
      <c r="A10316" t="s">
        <v>3317</v>
      </c>
    </row>
    <row r="10317" spans="1:1" hidden="1" x14ac:dyDescent="0.2">
      <c r="A10317" t="s">
        <v>3330</v>
      </c>
    </row>
    <row r="10318" spans="1:1" hidden="1" x14ac:dyDescent="0.2">
      <c r="A10318" t="s">
        <v>1924</v>
      </c>
    </row>
    <row r="10319" spans="1:1" hidden="1" x14ac:dyDescent="0.2">
      <c r="A10319" t="s">
        <v>4990</v>
      </c>
    </row>
    <row r="10320" spans="1:1" hidden="1" x14ac:dyDescent="0.2">
      <c r="A10320" t="s">
        <v>1943</v>
      </c>
    </row>
    <row r="10321" spans="1:1" x14ac:dyDescent="0.2">
      <c r="A10321" t="s">
        <v>4991</v>
      </c>
    </row>
    <row r="10322" spans="1:1" hidden="1" x14ac:dyDescent="0.2">
      <c r="A10322" t="s">
        <v>3315</v>
      </c>
    </row>
    <row r="10323" spans="1:1" hidden="1" x14ac:dyDescent="0.2">
      <c r="A10323" t="s">
        <v>1922</v>
      </c>
    </row>
    <row r="10324" spans="1:1" hidden="1" x14ac:dyDescent="0.2">
      <c r="A10324" t="s">
        <v>3324</v>
      </c>
    </row>
    <row r="10325" spans="1:1" hidden="1" x14ac:dyDescent="0.2">
      <c r="A10325" t="s">
        <v>1924</v>
      </c>
    </row>
    <row r="10326" spans="1:1" hidden="1" x14ac:dyDescent="0.2">
      <c r="A10326" t="s">
        <v>1924</v>
      </c>
    </row>
    <row r="10327" spans="1:1" hidden="1" x14ac:dyDescent="0.2">
      <c r="A10327" t="s">
        <v>1936</v>
      </c>
    </row>
    <row r="10328" spans="1:1" hidden="1" x14ac:dyDescent="0.2">
      <c r="A10328" t="s">
        <v>3317</v>
      </c>
    </row>
    <row r="10329" spans="1:1" hidden="1" x14ac:dyDescent="0.2">
      <c r="A10329" t="s">
        <v>3330</v>
      </c>
    </row>
    <row r="10330" spans="1:1" hidden="1" x14ac:dyDescent="0.2">
      <c r="A10330" t="s">
        <v>1924</v>
      </c>
    </row>
    <row r="10331" spans="1:1" hidden="1" x14ac:dyDescent="0.2">
      <c r="A10331" t="s">
        <v>4992</v>
      </c>
    </row>
    <row r="10332" spans="1:1" hidden="1" x14ac:dyDescent="0.2">
      <c r="A10332" t="s">
        <v>1943</v>
      </c>
    </row>
    <row r="10333" spans="1:1" x14ac:dyDescent="0.2">
      <c r="A10333" t="s">
        <v>4993</v>
      </c>
    </row>
    <row r="10334" spans="1:1" hidden="1" x14ac:dyDescent="0.2">
      <c r="A10334" t="s">
        <v>3315</v>
      </c>
    </row>
    <row r="10335" spans="1:1" hidden="1" x14ac:dyDescent="0.2">
      <c r="A10335" t="s">
        <v>1922</v>
      </c>
    </row>
    <row r="10336" spans="1:1" hidden="1" x14ac:dyDescent="0.2">
      <c r="A10336" t="s">
        <v>3324</v>
      </c>
    </row>
    <row r="10337" spans="1:1" hidden="1" x14ac:dyDescent="0.2">
      <c r="A10337" t="s">
        <v>1924</v>
      </c>
    </row>
    <row r="10338" spans="1:1" hidden="1" x14ac:dyDescent="0.2">
      <c r="A10338" t="s">
        <v>1924</v>
      </c>
    </row>
    <row r="10339" spans="1:1" hidden="1" x14ac:dyDescent="0.2">
      <c r="A10339" t="s">
        <v>1936</v>
      </c>
    </row>
    <row r="10340" spans="1:1" hidden="1" x14ac:dyDescent="0.2">
      <c r="A10340" t="s">
        <v>3317</v>
      </c>
    </row>
    <row r="10341" spans="1:1" hidden="1" x14ac:dyDescent="0.2">
      <c r="A10341" t="s">
        <v>3330</v>
      </c>
    </row>
    <row r="10342" spans="1:1" hidden="1" x14ac:dyDescent="0.2">
      <c r="A10342" t="s">
        <v>1924</v>
      </c>
    </row>
    <row r="10343" spans="1:1" hidden="1" x14ac:dyDescent="0.2">
      <c r="A10343" t="s">
        <v>4994</v>
      </c>
    </row>
    <row r="10344" spans="1:1" hidden="1" x14ac:dyDescent="0.2">
      <c r="A10344" t="s">
        <v>1943</v>
      </c>
    </row>
    <row r="10345" spans="1:1" x14ac:dyDescent="0.2">
      <c r="A10345" t="s">
        <v>4995</v>
      </c>
    </row>
    <row r="10346" spans="1:1" hidden="1" x14ac:dyDescent="0.2">
      <c r="A10346" t="s">
        <v>3315</v>
      </c>
    </row>
    <row r="10347" spans="1:1" hidden="1" x14ac:dyDescent="0.2">
      <c r="A10347" t="s">
        <v>1922</v>
      </c>
    </row>
    <row r="10348" spans="1:1" hidden="1" x14ac:dyDescent="0.2">
      <c r="A10348" t="s">
        <v>3324</v>
      </c>
    </row>
    <row r="10349" spans="1:1" hidden="1" x14ac:dyDescent="0.2">
      <c r="A10349" t="s">
        <v>1924</v>
      </c>
    </row>
    <row r="10350" spans="1:1" hidden="1" x14ac:dyDescent="0.2">
      <c r="A10350" t="s">
        <v>1924</v>
      </c>
    </row>
    <row r="10351" spans="1:1" hidden="1" x14ac:dyDescent="0.2">
      <c r="A10351" t="s">
        <v>1936</v>
      </c>
    </row>
    <row r="10352" spans="1:1" hidden="1" x14ac:dyDescent="0.2">
      <c r="A10352" t="s">
        <v>3317</v>
      </c>
    </row>
    <row r="10353" spans="1:1" hidden="1" x14ac:dyDescent="0.2">
      <c r="A10353" t="s">
        <v>3330</v>
      </c>
    </row>
    <row r="10354" spans="1:1" hidden="1" x14ac:dyDescent="0.2">
      <c r="A10354" t="s">
        <v>1924</v>
      </c>
    </row>
    <row r="10355" spans="1:1" hidden="1" x14ac:dyDescent="0.2">
      <c r="A10355" t="s">
        <v>4996</v>
      </c>
    </row>
    <row r="10356" spans="1:1" hidden="1" x14ac:dyDescent="0.2">
      <c r="A10356" t="s">
        <v>1943</v>
      </c>
    </row>
    <row r="10357" spans="1:1" x14ac:dyDescent="0.2">
      <c r="A10357" t="s">
        <v>4997</v>
      </c>
    </row>
    <row r="10358" spans="1:1" hidden="1" x14ac:dyDescent="0.2">
      <c r="A10358" t="s">
        <v>3315</v>
      </c>
    </row>
    <row r="10359" spans="1:1" hidden="1" x14ac:dyDescent="0.2">
      <c r="A10359" t="s">
        <v>1922</v>
      </c>
    </row>
    <row r="10360" spans="1:1" hidden="1" x14ac:dyDescent="0.2">
      <c r="A10360" t="s">
        <v>3324</v>
      </c>
    </row>
    <row r="10361" spans="1:1" hidden="1" x14ac:dyDescent="0.2">
      <c r="A10361" t="s">
        <v>1924</v>
      </c>
    </row>
    <row r="10362" spans="1:1" hidden="1" x14ac:dyDescent="0.2">
      <c r="A10362" t="s">
        <v>1924</v>
      </c>
    </row>
    <row r="10363" spans="1:1" hidden="1" x14ac:dyDescent="0.2">
      <c r="A10363" t="s">
        <v>1936</v>
      </c>
    </row>
    <row r="10364" spans="1:1" hidden="1" x14ac:dyDescent="0.2">
      <c r="A10364" t="s">
        <v>3317</v>
      </c>
    </row>
    <row r="10365" spans="1:1" hidden="1" x14ac:dyDescent="0.2">
      <c r="A10365" t="s">
        <v>3330</v>
      </c>
    </row>
    <row r="10366" spans="1:1" hidden="1" x14ac:dyDescent="0.2">
      <c r="A10366" t="s">
        <v>1924</v>
      </c>
    </row>
    <row r="10367" spans="1:1" hidden="1" x14ac:dyDescent="0.2">
      <c r="A10367" t="s">
        <v>4998</v>
      </c>
    </row>
    <row r="10368" spans="1:1" hidden="1" x14ac:dyDescent="0.2">
      <c r="A10368" t="s">
        <v>1943</v>
      </c>
    </row>
    <row r="10369" spans="1:1" x14ac:dyDescent="0.2">
      <c r="A10369" t="s">
        <v>4999</v>
      </c>
    </row>
    <row r="10370" spans="1:1" hidden="1" x14ac:dyDescent="0.2">
      <c r="A10370" t="s">
        <v>3315</v>
      </c>
    </row>
    <row r="10371" spans="1:1" hidden="1" x14ac:dyDescent="0.2">
      <c r="A10371" t="s">
        <v>1922</v>
      </c>
    </row>
    <row r="10372" spans="1:1" hidden="1" x14ac:dyDescent="0.2">
      <c r="A10372" t="s">
        <v>3324</v>
      </c>
    </row>
    <row r="10373" spans="1:1" hidden="1" x14ac:dyDescent="0.2">
      <c r="A10373" t="s">
        <v>1924</v>
      </c>
    </row>
    <row r="10374" spans="1:1" hidden="1" x14ac:dyDescent="0.2">
      <c r="A10374" t="s">
        <v>1924</v>
      </c>
    </row>
    <row r="10375" spans="1:1" hidden="1" x14ac:dyDescent="0.2">
      <c r="A10375" t="s">
        <v>1936</v>
      </c>
    </row>
    <row r="10376" spans="1:1" hidden="1" x14ac:dyDescent="0.2">
      <c r="A10376" t="s">
        <v>3317</v>
      </c>
    </row>
    <row r="10377" spans="1:1" hidden="1" x14ac:dyDescent="0.2">
      <c r="A10377" t="s">
        <v>3330</v>
      </c>
    </row>
    <row r="10378" spans="1:1" hidden="1" x14ac:dyDescent="0.2">
      <c r="A10378" t="s">
        <v>1924</v>
      </c>
    </row>
    <row r="10379" spans="1:1" hidden="1" x14ac:dyDescent="0.2">
      <c r="A10379" t="s">
        <v>5000</v>
      </c>
    </row>
    <row r="10380" spans="1:1" hidden="1" x14ac:dyDescent="0.2">
      <c r="A10380" t="s">
        <v>1943</v>
      </c>
    </row>
    <row r="10381" spans="1:1" x14ac:dyDescent="0.2">
      <c r="A10381" t="s">
        <v>5001</v>
      </c>
    </row>
    <row r="10382" spans="1:1" hidden="1" x14ac:dyDescent="0.2">
      <c r="A10382" t="s">
        <v>3315</v>
      </c>
    </row>
    <row r="10383" spans="1:1" hidden="1" x14ac:dyDescent="0.2">
      <c r="A10383" t="s">
        <v>1922</v>
      </c>
    </row>
    <row r="10384" spans="1:1" hidden="1" x14ac:dyDescent="0.2">
      <c r="A10384" t="s">
        <v>3324</v>
      </c>
    </row>
    <row r="10385" spans="1:1" hidden="1" x14ac:dyDescent="0.2">
      <c r="A10385" t="s">
        <v>1924</v>
      </c>
    </row>
    <row r="10386" spans="1:1" hidden="1" x14ac:dyDescent="0.2">
      <c r="A10386" t="s">
        <v>1924</v>
      </c>
    </row>
    <row r="10387" spans="1:1" hidden="1" x14ac:dyDescent="0.2">
      <c r="A10387" t="s">
        <v>1936</v>
      </c>
    </row>
    <row r="10388" spans="1:1" hidden="1" x14ac:dyDescent="0.2">
      <c r="A10388" t="s">
        <v>3317</v>
      </c>
    </row>
    <row r="10389" spans="1:1" hidden="1" x14ac:dyDescent="0.2">
      <c r="A10389" t="s">
        <v>3330</v>
      </c>
    </row>
    <row r="10390" spans="1:1" hidden="1" x14ac:dyDescent="0.2">
      <c r="A10390" t="s">
        <v>1924</v>
      </c>
    </row>
    <row r="10391" spans="1:1" hidden="1" x14ac:dyDescent="0.2">
      <c r="A10391" t="s">
        <v>5002</v>
      </c>
    </row>
    <row r="10392" spans="1:1" hidden="1" x14ac:dyDescent="0.2">
      <c r="A10392" t="s">
        <v>2012</v>
      </c>
    </row>
    <row r="10393" spans="1:1" hidden="1" x14ac:dyDescent="0.2">
      <c r="A10393" t="s">
        <v>1920</v>
      </c>
    </row>
    <row r="10394" spans="1:1" hidden="1" x14ac:dyDescent="0.2">
      <c r="A10394" t="s">
        <v>5003</v>
      </c>
    </row>
    <row r="10395" spans="1:1" x14ac:dyDescent="0.2">
      <c r="A10395" t="s">
        <v>5004</v>
      </c>
    </row>
    <row r="10396" spans="1:1" hidden="1" x14ac:dyDescent="0.2">
      <c r="A10396" t="s">
        <v>3315</v>
      </c>
    </row>
    <row r="10397" spans="1:1" hidden="1" x14ac:dyDescent="0.2">
      <c r="A10397" t="s">
        <v>1922</v>
      </c>
    </row>
    <row r="10398" spans="1:1" hidden="1" x14ac:dyDescent="0.2">
      <c r="A10398" t="s">
        <v>3324</v>
      </c>
    </row>
    <row r="10399" spans="1:1" hidden="1" x14ac:dyDescent="0.2">
      <c r="A10399" t="s">
        <v>1924</v>
      </c>
    </row>
    <row r="10400" spans="1:1" hidden="1" x14ac:dyDescent="0.2">
      <c r="A10400" t="s">
        <v>1924</v>
      </c>
    </row>
    <row r="10401" spans="1:1" hidden="1" x14ac:dyDescent="0.2">
      <c r="A10401" t="s">
        <v>1936</v>
      </c>
    </row>
    <row r="10402" spans="1:1" hidden="1" x14ac:dyDescent="0.2">
      <c r="A10402" t="s">
        <v>3317</v>
      </c>
    </row>
    <row r="10403" spans="1:1" hidden="1" x14ac:dyDescent="0.2">
      <c r="A10403" t="s">
        <v>3330</v>
      </c>
    </row>
    <row r="10404" spans="1:1" hidden="1" x14ac:dyDescent="0.2">
      <c r="A10404" t="s">
        <v>1924</v>
      </c>
    </row>
    <row r="10405" spans="1:1" hidden="1" x14ac:dyDescent="0.2">
      <c r="A10405" t="s">
        <v>5005</v>
      </c>
    </row>
    <row r="10406" spans="1:1" hidden="1" x14ac:dyDescent="0.2">
      <c r="A10406" t="s">
        <v>1943</v>
      </c>
    </row>
    <row r="10407" spans="1:1" x14ac:dyDescent="0.2">
      <c r="A10407" t="s">
        <v>5006</v>
      </c>
    </row>
    <row r="10408" spans="1:1" hidden="1" x14ac:dyDescent="0.2">
      <c r="A10408" t="s">
        <v>3315</v>
      </c>
    </row>
    <row r="10409" spans="1:1" hidden="1" x14ac:dyDescent="0.2">
      <c r="A10409" t="s">
        <v>1922</v>
      </c>
    </row>
    <row r="10410" spans="1:1" hidden="1" x14ac:dyDescent="0.2">
      <c r="A10410" t="s">
        <v>3324</v>
      </c>
    </row>
    <row r="10411" spans="1:1" hidden="1" x14ac:dyDescent="0.2">
      <c r="A10411" t="s">
        <v>1924</v>
      </c>
    </row>
    <row r="10412" spans="1:1" hidden="1" x14ac:dyDescent="0.2">
      <c r="A10412" t="s">
        <v>1924</v>
      </c>
    </row>
    <row r="10413" spans="1:1" hidden="1" x14ac:dyDescent="0.2">
      <c r="A10413" t="s">
        <v>1936</v>
      </c>
    </row>
    <row r="10414" spans="1:1" hidden="1" x14ac:dyDescent="0.2">
      <c r="A10414" t="s">
        <v>3317</v>
      </c>
    </row>
    <row r="10415" spans="1:1" hidden="1" x14ac:dyDescent="0.2">
      <c r="A10415" t="s">
        <v>3325</v>
      </c>
    </row>
    <row r="10416" spans="1:1" hidden="1" x14ac:dyDescent="0.2">
      <c r="A10416" t="s">
        <v>1924</v>
      </c>
    </row>
    <row r="10417" spans="1:1" hidden="1" x14ac:dyDescent="0.2">
      <c r="A10417" t="s">
        <v>5007</v>
      </c>
    </row>
    <row r="10418" spans="1:1" hidden="1" x14ac:dyDescent="0.2">
      <c r="A10418" t="s">
        <v>1943</v>
      </c>
    </row>
    <row r="10419" spans="1:1" x14ac:dyDescent="0.2">
      <c r="A10419" t="s">
        <v>5008</v>
      </c>
    </row>
    <row r="10420" spans="1:1" hidden="1" x14ac:dyDescent="0.2">
      <c r="A10420" t="s">
        <v>3315</v>
      </c>
    </row>
    <row r="10421" spans="1:1" hidden="1" x14ac:dyDescent="0.2">
      <c r="A10421" t="s">
        <v>1922</v>
      </c>
    </row>
    <row r="10422" spans="1:1" hidden="1" x14ac:dyDescent="0.2">
      <c r="A10422" t="s">
        <v>3316</v>
      </c>
    </row>
    <row r="10423" spans="1:1" hidden="1" x14ac:dyDescent="0.2">
      <c r="A10423" t="s">
        <v>1924</v>
      </c>
    </row>
    <row r="10424" spans="1:1" hidden="1" x14ac:dyDescent="0.2">
      <c r="A10424" t="s">
        <v>1924</v>
      </c>
    </row>
    <row r="10425" spans="1:1" hidden="1" x14ac:dyDescent="0.2">
      <c r="A10425" t="s">
        <v>1936</v>
      </c>
    </row>
    <row r="10426" spans="1:1" hidden="1" x14ac:dyDescent="0.2">
      <c r="A10426" t="s">
        <v>3317</v>
      </c>
    </row>
    <row r="10427" spans="1:1" hidden="1" x14ac:dyDescent="0.2">
      <c r="A10427" t="s">
        <v>3321</v>
      </c>
    </row>
    <row r="10428" spans="1:1" hidden="1" x14ac:dyDescent="0.2">
      <c r="A10428" t="s">
        <v>1924</v>
      </c>
    </row>
    <row r="10429" spans="1:1" hidden="1" x14ac:dyDescent="0.2">
      <c r="A10429" t="s">
        <v>5009</v>
      </c>
    </row>
    <row r="10430" spans="1:1" hidden="1" x14ac:dyDescent="0.2">
      <c r="A10430" t="s">
        <v>1943</v>
      </c>
    </row>
    <row r="10431" spans="1:1" x14ac:dyDescent="0.2">
      <c r="A10431" t="s">
        <v>5010</v>
      </c>
    </row>
    <row r="10432" spans="1:1" hidden="1" x14ac:dyDescent="0.2">
      <c r="A10432" t="s">
        <v>3315</v>
      </c>
    </row>
    <row r="10433" spans="1:1" hidden="1" x14ac:dyDescent="0.2">
      <c r="A10433" t="s">
        <v>1922</v>
      </c>
    </row>
    <row r="10434" spans="1:1" hidden="1" x14ac:dyDescent="0.2">
      <c r="A10434" t="s">
        <v>3324</v>
      </c>
    </row>
    <row r="10435" spans="1:1" hidden="1" x14ac:dyDescent="0.2">
      <c r="A10435" t="s">
        <v>1924</v>
      </c>
    </row>
    <row r="10436" spans="1:1" hidden="1" x14ac:dyDescent="0.2">
      <c r="A10436" t="s">
        <v>1924</v>
      </c>
    </row>
    <row r="10437" spans="1:1" hidden="1" x14ac:dyDescent="0.2">
      <c r="A10437" t="s">
        <v>1936</v>
      </c>
    </row>
    <row r="10438" spans="1:1" hidden="1" x14ac:dyDescent="0.2">
      <c r="A10438" t="s">
        <v>3317</v>
      </c>
    </row>
    <row r="10439" spans="1:1" hidden="1" x14ac:dyDescent="0.2">
      <c r="A10439" t="s">
        <v>3330</v>
      </c>
    </row>
    <row r="10440" spans="1:1" hidden="1" x14ac:dyDescent="0.2">
      <c r="A10440" t="s">
        <v>1924</v>
      </c>
    </row>
    <row r="10441" spans="1:1" hidden="1" x14ac:dyDescent="0.2">
      <c r="A10441" t="s">
        <v>5011</v>
      </c>
    </row>
    <row r="10442" spans="1:1" hidden="1" x14ac:dyDescent="0.2">
      <c r="A10442" t="s">
        <v>1943</v>
      </c>
    </row>
    <row r="10443" spans="1:1" x14ac:dyDescent="0.2">
      <c r="A10443" t="s">
        <v>5012</v>
      </c>
    </row>
    <row r="10444" spans="1:1" hidden="1" x14ac:dyDescent="0.2">
      <c r="A10444" t="s">
        <v>3315</v>
      </c>
    </row>
    <row r="10445" spans="1:1" hidden="1" x14ac:dyDescent="0.2">
      <c r="A10445" t="s">
        <v>1922</v>
      </c>
    </row>
    <row r="10446" spans="1:1" hidden="1" x14ac:dyDescent="0.2">
      <c r="A10446" t="s">
        <v>3324</v>
      </c>
    </row>
    <row r="10447" spans="1:1" hidden="1" x14ac:dyDescent="0.2">
      <c r="A10447" t="s">
        <v>1924</v>
      </c>
    </row>
    <row r="10448" spans="1:1" hidden="1" x14ac:dyDescent="0.2">
      <c r="A10448" t="s">
        <v>1924</v>
      </c>
    </row>
    <row r="10449" spans="1:1" hidden="1" x14ac:dyDescent="0.2">
      <c r="A10449" t="s">
        <v>1936</v>
      </c>
    </row>
    <row r="10450" spans="1:1" hidden="1" x14ac:dyDescent="0.2">
      <c r="A10450" t="s">
        <v>3317</v>
      </c>
    </row>
    <row r="10451" spans="1:1" hidden="1" x14ac:dyDescent="0.2">
      <c r="A10451" t="s">
        <v>3325</v>
      </c>
    </row>
    <row r="10452" spans="1:1" hidden="1" x14ac:dyDescent="0.2">
      <c r="A10452" t="s">
        <v>1924</v>
      </c>
    </row>
    <row r="10453" spans="1:1" hidden="1" x14ac:dyDescent="0.2">
      <c r="A10453" t="s">
        <v>5013</v>
      </c>
    </row>
    <row r="10454" spans="1:1" hidden="1" x14ac:dyDescent="0.2">
      <c r="A10454" t="s">
        <v>1943</v>
      </c>
    </row>
    <row r="10455" spans="1:1" x14ac:dyDescent="0.2">
      <c r="A10455" t="s">
        <v>5014</v>
      </c>
    </row>
    <row r="10456" spans="1:1" hidden="1" x14ac:dyDescent="0.2">
      <c r="A10456" t="s">
        <v>3315</v>
      </c>
    </row>
    <row r="10457" spans="1:1" hidden="1" x14ac:dyDescent="0.2">
      <c r="A10457" t="s">
        <v>1922</v>
      </c>
    </row>
    <row r="10458" spans="1:1" hidden="1" x14ac:dyDescent="0.2">
      <c r="A10458" t="s">
        <v>3324</v>
      </c>
    </row>
    <row r="10459" spans="1:1" hidden="1" x14ac:dyDescent="0.2">
      <c r="A10459" t="s">
        <v>1924</v>
      </c>
    </row>
    <row r="10460" spans="1:1" hidden="1" x14ac:dyDescent="0.2">
      <c r="A10460" t="s">
        <v>1924</v>
      </c>
    </row>
    <row r="10461" spans="1:1" hidden="1" x14ac:dyDescent="0.2">
      <c r="A10461" t="s">
        <v>1936</v>
      </c>
    </row>
    <row r="10462" spans="1:1" hidden="1" x14ac:dyDescent="0.2">
      <c r="A10462" t="s">
        <v>3317</v>
      </c>
    </row>
    <row r="10463" spans="1:1" hidden="1" x14ac:dyDescent="0.2">
      <c r="A10463" t="s">
        <v>3330</v>
      </c>
    </row>
    <row r="10464" spans="1:1" hidden="1" x14ac:dyDescent="0.2">
      <c r="A10464" t="s">
        <v>1924</v>
      </c>
    </row>
    <row r="10465" spans="1:1" hidden="1" x14ac:dyDescent="0.2">
      <c r="A10465" t="s">
        <v>5015</v>
      </c>
    </row>
    <row r="10466" spans="1:1" hidden="1" x14ac:dyDescent="0.2">
      <c r="A10466" t="s">
        <v>1943</v>
      </c>
    </row>
    <row r="10467" spans="1:1" x14ac:dyDescent="0.2">
      <c r="A10467" t="s">
        <v>5016</v>
      </c>
    </row>
    <row r="10468" spans="1:1" hidden="1" x14ac:dyDescent="0.2">
      <c r="A10468" t="s">
        <v>3315</v>
      </c>
    </row>
    <row r="10469" spans="1:1" hidden="1" x14ac:dyDescent="0.2">
      <c r="A10469" t="s">
        <v>1922</v>
      </c>
    </row>
    <row r="10470" spans="1:1" hidden="1" x14ac:dyDescent="0.2">
      <c r="A10470" t="s">
        <v>3324</v>
      </c>
    </row>
    <row r="10471" spans="1:1" hidden="1" x14ac:dyDescent="0.2">
      <c r="A10471" t="s">
        <v>1924</v>
      </c>
    </row>
    <row r="10472" spans="1:1" hidden="1" x14ac:dyDescent="0.2">
      <c r="A10472" t="s">
        <v>1924</v>
      </c>
    </row>
    <row r="10473" spans="1:1" hidden="1" x14ac:dyDescent="0.2">
      <c r="A10473" t="s">
        <v>1936</v>
      </c>
    </row>
    <row r="10474" spans="1:1" hidden="1" x14ac:dyDescent="0.2">
      <c r="A10474" t="s">
        <v>3317</v>
      </c>
    </row>
    <row r="10475" spans="1:1" hidden="1" x14ac:dyDescent="0.2">
      <c r="A10475" t="s">
        <v>3330</v>
      </c>
    </row>
    <row r="10476" spans="1:1" hidden="1" x14ac:dyDescent="0.2">
      <c r="A10476" t="s">
        <v>1924</v>
      </c>
    </row>
    <row r="10477" spans="1:1" hidden="1" x14ac:dyDescent="0.2">
      <c r="A10477" t="s">
        <v>5017</v>
      </c>
    </row>
    <row r="10478" spans="1:1" hidden="1" x14ac:dyDescent="0.2">
      <c r="A10478" t="s">
        <v>1943</v>
      </c>
    </row>
    <row r="10479" spans="1:1" x14ac:dyDescent="0.2">
      <c r="A10479" t="s">
        <v>5018</v>
      </c>
    </row>
    <row r="10480" spans="1:1" hidden="1" x14ac:dyDescent="0.2">
      <c r="A10480" t="s">
        <v>3315</v>
      </c>
    </row>
    <row r="10481" spans="1:1" hidden="1" x14ac:dyDescent="0.2">
      <c r="A10481" t="s">
        <v>1922</v>
      </c>
    </row>
    <row r="10482" spans="1:1" hidden="1" x14ac:dyDescent="0.2">
      <c r="A10482" t="s">
        <v>3324</v>
      </c>
    </row>
    <row r="10483" spans="1:1" hidden="1" x14ac:dyDescent="0.2">
      <c r="A10483" t="s">
        <v>1924</v>
      </c>
    </row>
    <row r="10484" spans="1:1" hidden="1" x14ac:dyDescent="0.2">
      <c r="A10484" t="s">
        <v>1924</v>
      </c>
    </row>
    <row r="10485" spans="1:1" hidden="1" x14ac:dyDescent="0.2">
      <c r="A10485" t="s">
        <v>1936</v>
      </c>
    </row>
    <row r="10486" spans="1:1" hidden="1" x14ac:dyDescent="0.2">
      <c r="A10486" t="s">
        <v>3317</v>
      </c>
    </row>
    <row r="10487" spans="1:1" hidden="1" x14ac:dyDescent="0.2">
      <c r="A10487" t="s">
        <v>3330</v>
      </c>
    </row>
    <row r="10488" spans="1:1" hidden="1" x14ac:dyDescent="0.2">
      <c r="A10488" t="s">
        <v>1924</v>
      </c>
    </row>
    <row r="10489" spans="1:1" hidden="1" x14ac:dyDescent="0.2">
      <c r="A10489" t="s">
        <v>5019</v>
      </c>
    </row>
    <row r="10490" spans="1:1" hidden="1" x14ac:dyDescent="0.2">
      <c r="A10490" t="s">
        <v>1943</v>
      </c>
    </row>
    <row r="10491" spans="1:1" x14ac:dyDescent="0.2">
      <c r="A10491" t="s">
        <v>5020</v>
      </c>
    </row>
    <row r="10492" spans="1:1" hidden="1" x14ac:dyDescent="0.2">
      <c r="A10492" t="s">
        <v>3315</v>
      </c>
    </row>
    <row r="10493" spans="1:1" hidden="1" x14ac:dyDescent="0.2">
      <c r="A10493" t="s">
        <v>1922</v>
      </c>
    </row>
    <row r="10494" spans="1:1" hidden="1" x14ac:dyDescent="0.2">
      <c r="A10494" t="s">
        <v>3324</v>
      </c>
    </row>
    <row r="10495" spans="1:1" hidden="1" x14ac:dyDescent="0.2">
      <c r="A10495" t="s">
        <v>1924</v>
      </c>
    </row>
    <row r="10496" spans="1:1" hidden="1" x14ac:dyDescent="0.2">
      <c r="A10496" t="s">
        <v>1924</v>
      </c>
    </row>
    <row r="10497" spans="1:1" hidden="1" x14ac:dyDescent="0.2">
      <c r="A10497" t="s">
        <v>1936</v>
      </c>
    </row>
    <row r="10498" spans="1:1" hidden="1" x14ac:dyDescent="0.2">
      <c r="A10498" t="s">
        <v>3317</v>
      </c>
    </row>
    <row r="10499" spans="1:1" hidden="1" x14ac:dyDescent="0.2">
      <c r="A10499" t="s">
        <v>3330</v>
      </c>
    </row>
    <row r="10500" spans="1:1" hidden="1" x14ac:dyDescent="0.2">
      <c r="A10500" t="s">
        <v>1924</v>
      </c>
    </row>
    <row r="10501" spans="1:1" hidden="1" x14ac:dyDescent="0.2">
      <c r="A10501" t="s">
        <v>5021</v>
      </c>
    </row>
    <row r="10502" spans="1:1" hidden="1" x14ac:dyDescent="0.2">
      <c r="A10502" t="s">
        <v>2012</v>
      </c>
    </row>
    <row r="10503" spans="1:1" hidden="1" x14ac:dyDescent="0.2">
      <c r="A10503" t="s">
        <v>1920</v>
      </c>
    </row>
    <row r="10504" spans="1:1" hidden="1" x14ac:dyDescent="0.2">
      <c r="A10504" t="s">
        <v>5022</v>
      </c>
    </row>
    <row r="10505" spans="1:1" hidden="1" x14ac:dyDescent="0.2">
      <c r="A10505" t="s">
        <v>1920</v>
      </c>
    </row>
    <row r="10506" spans="1:1" hidden="1" x14ac:dyDescent="0.2">
      <c r="A10506" t="s">
        <v>5023</v>
      </c>
    </row>
    <row r="10507" spans="1:1" hidden="1" x14ac:dyDescent="0.2">
      <c r="A10507" t="s">
        <v>1920</v>
      </c>
    </row>
    <row r="10508" spans="1:1" hidden="1" x14ac:dyDescent="0.2">
      <c r="A10508" t="s">
        <v>5024</v>
      </c>
    </row>
    <row r="10509" spans="1:1" x14ac:dyDescent="0.2">
      <c r="A10509" t="s">
        <v>5025</v>
      </c>
    </row>
    <row r="10510" spans="1:1" hidden="1" x14ac:dyDescent="0.2">
      <c r="A10510" t="s">
        <v>3315</v>
      </c>
    </row>
    <row r="10511" spans="1:1" hidden="1" x14ac:dyDescent="0.2">
      <c r="A10511" t="s">
        <v>1922</v>
      </c>
    </row>
    <row r="10512" spans="1:1" hidden="1" x14ac:dyDescent="0.2">
      <c r="A10512" t="s">
        <v>3324</v>
      </c>
    </row>
    <row r="10513" spans="1:1" hidden="1" x14ac:dyDescent="0.2">
      <c r="A10513" t="s">
        <v>1924</v>
      </c>
    </row>
    <row r="10514" spans="1:1" hidden="1" x14ac:dyDescent="0.2">
      <c r="A10514" t="s">
        <v>1924</v>
      </c>
    </row>
    <row r="10515" spans="1:1" hidden="1" x14ac:dyDescent="0.2">
      <c r="A10515" t="s">
        <v>1936</v>
      </c>
    </row>
    <row r="10516" spans="1:1" hidden="1" x14ac:dyDescent="0.2">
      <c r="A10516" t="s">
        <v>3317</v>
      </c>
    </row>
    <row r="10517" spans="1:1" hidden="1" x14ac:dyDescent="0.2">
      <c r="A10517" t="s">
        <v>3330</v>
      </c>
    </row>
    <row r="10518" spans="1:1" hidden="1" x14ac:dyDescent="0.2">
      <c r="A10518" t="s">
        <v>1924</v>
      </c>
    </row>
    <row r="10519" spans="1:1" hidden="1" x14ac:dyDescent="0.2">
      <c r="A10519" t="s">
        <v>5026</v>
      </c>
    </row>
    <row r="10520" spans="1:1" hidden="1" x14ac:dyDescent="0.2">
      <c r="A10520" t="s">
        <v>1943</v>
      </c>
    </row>
    <row r="10521" spans="1:1" x14ac:dyDescent="0.2">
      <c r="A10521" t="s">
        <v>5027</v>
      </c>
    </row>
    <row r="10522" spans="1:1" hidden="1" x14ac:dyDescent="0.2">
      <c r="A10522" t="s">
        <v>3315</v>
      </c>
    </row>
    <row r="10523" spans="1:1" hidden="1" x14ac:dyDescent="0.2">
      <c r="A10523" t="s">
        <v>1922</v>
      </c>
    </row>
    <row r="10524" spans="1:1" hidden="1" x14ac:dyDescent="0.2">
      <c r="A10524" t="s">
        <v>3324</v>
      </c>
    </row>
    <row r="10525" spans="1:1" hidden="1" x14ac:dyDescent="0.2">
      <c r="A10525" t="s">
        <v>1924</v>
      </c>
    </row>
    <row r="10526" spans="1:1" hidden="1" x14ac:dyDescent="0.2">
      <c r="A10526" t="s">
        <v>1924</v>
      </c>
    </row>
    <row r="10527" spans="1:1" hidden="1" x14ac:dyDescent="0.2">
      <c r="A10527" t="s">
        <v>1936</v>
      </c>
    </row>
    <row r="10528" spans="1:1" hidden="1" x14ac:dyDescent="0.2">
      <c r="A10528" t="s">
        <v>3317</v>
      </c>
    </row>
    <row r="10529" spans="1:1" hidden="1" x14ac:dyDescent="0.2">
      <c r="A10529" t="s">
        <v>3330</v>
      </c>
    </row>
    <row r="10530" spans="1:1" hidden="1" x14ac:dyDescent="0.2">
      <c r="A10530" t="s">
        <v>1924</v>
      </c>
    </row>
    <row r="10531" spans="1:1" hidden="1" x14ac:dyDescent="0.2">
      <c r="A10531" t="s">
        <v>5028</v>
      </c>
    </row>
    <row r="10532" spans="1:1" hidden="1" x14ac:dyDescent="0.2">
      <c r="A10532" t="s">
        <v>1943</v>
      </c>
    </row>
    <row r="10533" spans="1:1" x14ac:dyDescent="0.2">
      <c r="A10533" t="s">
        <v>5029</v>
      </c>
    </row>
    <row r="10534" spans="1:1" hidden="1" x14ac:dyDescent="0.2">
      <c r="A10534" t="s">
        <v>3315</v>
      </c>
    </row>
    <row r="10535" spans="1:1" hidden="1" x14ac:dyDescent="0.2">
      <c r="A10535" t="s">
        <v>1922</v>
      </c>
    </row>
    <row r="10536" spans="1:1" hidden="1" x14ac:dyDescent="0.2">
      <c r="A10536" t="s">
        <v>3324</v>
      </c>
    </row>
    <row r="10537" spans="1:1" hidden="1" x14ac:dyDescent="0.2">
      <c r="A10537" t="s">
        <v>1924</v>
      </c>
    </row>
    <row r="10538" spans="1:1" hidden="1" x14ac:dyDescent="0.2">
      <c r="A10538" t="s">
        <v>1924</v>
      </c>
    </row>
    <row r="10539" spans="1:1" hidden="1" x14ac:dyDescent="0.2">
      <c r="A10539" t="s">
        <v>1936</v>
      </c>
    </row>
    <row r="10540" spans="1:1" hidden="1" x14ac:dyDescent="0.2">
      <c r="A10540" t="s">
        <v>3317</v>
      </c>
    </row>
    <row r="10541" spans="1:1" hidden="1" x14ac:dyDescent="0.2">
      <c r="A10541" t="s">
        <v>3330</v>
      </c>
    </row>
    <row r="10542" spans="1:1" hidden="1" x14ac:dyDescent="0.2">
      <c r="A10542" t="s">
        <v>1924</v>
      </c>
    </row>
    <row r="10543" spans="1:1" hidden="1" x14ac:dyDescent="0.2">
      <c r="A10543" t="s">
        <v>5030</v>
      </c>
    </row>
    <row r="10544" spans="1:1" hidden="1" x14ac:dyDescent="0.2">
      <c r="A10544" t="s">
        <v>1943</v>
      </c>
    </row>
    <row r="10545" spans="1:1" x14ac:dyDescent="0.2">
      <c r="A10545" t="s">
        <v>5031</v>
      </c>
    </row>
    <row r="10546" spans="1:1" hidden="1" x14ac:dyDescent="0.2">
      <c r="A10546" t="s">
        <v>3315</v>
      </c>
    </row>
    <row r="10547" spans="1:1" hidden="1" x14ac:dyDescent="0.2">
      <c r="A10547" t="s">
        <v>1922</v>
      </c>
    </row>
    <row r="10548" spans="1:1" hidden="1" x14ac:dyDescent="0.2">
      <c r="A10548" t="s">
        <v>3324</v>
      </c>
    </row>
    <row r="10549" spans="1:1" hidden="1" x14ac:dyDescent="0.2">
      <c r="A10549" t="s">
        <v>1924</v>
      </c>
    </row>
    <row r="10550" spans="1:1" hidden="1" x14ac:dyDescent="0.2">
      <c r="A10550" t="s">
        <v>1924</v>
      </c>
    </row>
    <row r="10551" spans="1:1" hidden="1" x14ac:dyDescent="0.2">
      <c r="A10551" t="s">
        <v>1936</v>
      </c>
    </row>
    <row r="10552" spans="1:1" hidden="1" x14ac:dyDescent="0.2">
      <c r="A10552" t="s">
        <v>3317</v>
      </c>
    </row>
    <row r="10553" spans="1:1" hidden="1" x14ac:dyDescent="0.2">
      <c r="A10553" t="s">
        <v>3330</v>
      </c>
    </row>
    <row r="10554" spans="1:1" hidden="1" x14ac:dyDescent="0.2">
      <c r="A10554" t="s">
        <v>1924</v>
      </c>
    </row>
    <row r="10555" spans="1:1" hidden="1" x14ac:dyDescent="0.2">
      <c r="A10555" t="s">
        <v>5032</v>
      </c>
    </row>
    <row r="10556" spans="1:1" hidden="1" x14ac:dyDescent="0.2">
      <c r="A10556" t="s">
        <v>1943</v>
      </c>
    </row>
    <row r="10557" spans="1:1" x14ac:dyDescent="0.2">
      <c r="A10557" t="s">
        <v>5033</v>
      </c>
    </row>
    <row r="10558" spans="1:1" hidden="1" x14ac:dyDescent="0.2">
      <c r="A10558" t="s">
        <v>3315</v>
      </c>
    </row>
    <row r="10559" spans="1:1" hidden="1" x14ac:dyDescent="0.2">
      <c r="A10559" t="s">
        <v>1922</v>
      </c>
    </row>
    <row r="10560" spans="1:1" hidden="1" x14ac:dyDescent="0.2">
      <c r="A10560" t="s">
        <v>3324</v>
      </c>
    </row>
    <row r="10561" spans="1:1" hidden="1" x14ac:dyDescent="0.2">
      <c r="A10561" t="s">
        <v>1924</v>
      </c>
    </row>
    <row r="10562" spans="1:1" hidden="1" x14ac:dyDescent="0.2">
      <c r="A10562" t="s">
        <v>1924</v>
      </c>
    </row>
    <row r="10563" spans="1:1" hidden="1" x14ac:dyDescent="0.2">
      <c r="A10563" t="s">
        <v>1936</v>
      </c>
    </row>
    <row r="10564" spans="1:1" hidden="1" x14ac:dyDescent="0.2">
      <c r="A10564" t="s">
        <v>3317</v>
      </c>
    </row>
    <row r="10565" spans="1:1" hidden="1" x14ac:dyDescent="0.2">
      <c r="A10565" t="s">
        <v>3330</v>
      </c>
    </row>
    <row r="10566" spans="1:1" hidden="1" x14ac:dyDescent="0.2">
      <c r="A10566" t="s">
        <v>1924</v>
      </c>
    </row>
    <row r="10567" spans="1:1" hidden="1" x14ac:dyDescent="0.2">
      <c r="A10567" t="s">
        <v>5034</v>
      </c>
    </row>
    <row r="10568" spans="1:1" hidden="1" x14ac:dyDescent="0.2">
      <c r="A10568" t="s">
        <v>1943</v>
      </c>
    </row>
    <row r="10569" spans="1:1" x14ac:dyDescent="0.2">
      <c r="A10569" t="s">
        <v>5035</v>
      </c>
    </row>
    <row r="10570" spans="1:1" hidden="1" x14ac:dyDescent="0.2">
      <c r="A10570" t="s">
        <v>3315</v>
      </c>
    </row>
    <row r="10571" spans="1:1" hidden="1" x14ac:dyDescent="0.2">
      <c r="A10571" t="s">
        <v>1922</v>
      </c>
    </row>
    <row r="10572" spans="1:1" hidden="1" x14ac:dyDescent="0.2">
      <c r="A10572" t="s">
        <v>3324</v>
      </c>
    </row>
    <row r="10573" spans="1:1" hidden="1" x14ac:dyDescent="0.2">
      <c r="A10573" t="s">
        <v>1924</v>
      </c>
    </row>
    <row r="10574" spans="1:1" hidden="1" x14ac:dyDescent="0.2">
      <c r="A10574" t="s">
        <v>1924</v>
      </c>
    </row>
    <row r="10575" spans="1:1" hidden="1" x14ac:dyDescent="0.2">
      <c r="A10575" t="s">
        <v>1936</v>
      </c>
    </row>
    <row r="10576" spans="1:1" hidden="1" x14ac:dyDescent="0.2">
      <c r="A10576" t="s">
        <v>3317</v>
      </c>
    </row>
    <row r="10577" spans="1:1" hidden="1" x14ac:dyDescent="0.2">
      <c r="A10577" t="s">
        <v>3330</v>
      </c>
    </row>
    <row r="10578" spans="1:1" hidden="1" x14ac:dyDescent="0.2">
      <c r="A10578" t="s">
        <v>1924</v>
      </c>
    </row>
    <row r="10579" spans="1:1" hidden="1" x14ac:dyDescent="0.2">
      <c r="A10579" t="s">
        <v>5036</v>
      </c>
    </row>
    <row r="10580" spans="1:1" hidden="1" x14ac:dyDescent="0.2">
      <c r="A10580" t="s">
        <v>1943</v>
      </c>
    </row>
    <row r="10581" spans="1:1" x14ac:dyDescent="0.2">
      <c r="A10581" t="s">
        <v>5037</v>
      </c>
    </row>
    <row r="10582" spans="1:1" hidden="1" x14ac:dyDescent="0.2">
      <c r="A10582" t="s">
        <v>3315</v>
      </c>
    </row>
    <row r="10583" spans="1:1" hidden="1" x14ac:dyDescent="0.2">
      <c r="A10583" t="s">
        <v>1922</v>
      </c>
    </row>
    <row r="10584" spans="1:1" hidden="1" x14ac:dyDescent="0.2">
      <c r="A10584" t="s">
        <v>3324</v>
      </c>
    </row>
    <row r="10585" spans="1:1" hidden="1" x14ac:dyDescent="0.2">
      <c r="A10585" t="s">
        <v>1924</v>
      </c>
    </row>
    <row r="10586" spans="1:1" hidden="1" x14ac:dyDescent="0.2">
      <c r="A10586" t="s">
        <v>1924</v>
      </c>
    </row>
    <row r="10587" spans="1:1" hidden="1" x14ac:dyDescent="0.2">
      <c r="A10587" t="s">
        <v>1936</v>
      </c>
    </row>
    <row r="10588" spans="1:1" hidden="1" x14ac:dyDescent="0.2">
      <c r="A10588" t="s">
        <v>3317</v>
      </c>
    </row>
    <row r="10589" spans="1:1" hidden="1" x14ac:dyDescent="0.2">
      <c r="A10589" t="s">
        <v>3330</v>
      </c>
    </row>
    <row r="10590" spans="1:1" hidden="1" x14ac:dyDescent="0.2">
      <c r="A10590" t="s">
        <v>1924</v>
      </c>
    </row>
    <row r="10591" spans="1:1" hidden="1" x14ac:dyDescent="0.2">
      <c r="A10591" t="s">
        <v>5038</v>
      </c>
    </row>
    <row r="10592" spans="1:1" hidden="1" x14ac:dyDescent="0.2">
      <c r="A10592" t="s">
        <v>1943</v>
      </c>
    </row>
    <row r="10593" spans="1:1" x14ac:dyDescent="0.2">
      <c r="A10593" t="s">
        <v>5039</v>
      </c>
    </row>
    <row r="10594" spans="1:1" hidden="1" x14ac:dyDescent="0.2">
      <c r="A10594" t="s">
        <v>3315</v>
      </c>
    </row>
    <row r="10595" spans="1:1" hidden="1" x14ac:dyDescent="0.2">
      <c r="A10595" t="s">
        <v>1922</v>
      </c>
    </row>
    <row r="10596" spans="1:1" hidden="1" x14ac:dyDescent="0.2">
      <c r="A10596" t="s">
        <v>3324</v>
      </c>
    </row>
    <row r="10597" spans="1:1" hidden="1" x14ac:dyDescent="0.2">
      <c r="A10597" t="s">
        <v>1924</v>
      </c>
    </row>
    <row r="10598" spans="1:1" hidden="1" x14ac:dyDescent="0.2">
      <c r="A10598" t="s">
        <v>1924</v>
      </c>
    </row>
    <row r="10599" spans="1:1" hidden="1" x14ac:dyDescent="0.2">
      <c r="A10599" t="s">
        <v>1936</v>
      </c>
    </row>
    <row r="10600" spans="1:1" hidden="1" x14ac:dyDescent="0.2">
      <c r="A10600" t="s">
        <v>3317</v>
      </c>
    </row>
    <row r="10601" spans="1:1" hidden="1" x14ac:dyDescent="0.2">
      <c r="A10601" t="s">
        <v>3330</v>
      </c>
    </row>
    <row r="10602" spans="1:1" hidden="1" x14ac:dyDescent="0.2">
      <c r="A10602" t="s">
        <v>1924</v>
      </c>
    </row>
    <row r="10603" spans="1:1" hidden="1" x14ac:dyDescent="0.2">
      <c r="A10603" t="s">
        <v>5040</v>
      </c>
    </row>
    <row r="10604" spans="1:1" hidden="1" x14ac:dyDescent="0.2">
      <c r="A10604" t="s">
        <v>1943</v>
      </c>
    </row>
    <row r="10605" spans="1:1" x14ac:dyDescent="0.2">
      <c r="A10605" t="s">
        <v>5041</v>
      </c>
    </row>
    <row r="10606" spans="1:1" hidden="1" x14ac:dyDescent="0.2">
      <c r="A10606" t="s">
        <v>3315</v>
      </c>
    </row>
    <row r="10607" spans="1:1" hidden="1" x14ac:dyDescent="0.2">
      <c r="A10607" t="s">
        <v>1922</v>
      </c>
    </row>
    <row r="10608" spans="1:1" hidden="1" x14ac:dyDescent="0.2">
      <c r="A10608" t="s">
        <v>3324</v>
      </c>
    </row>
    <row r="10609" spans="1:1" hidden="1" x14ac:dyDescent="0.2">
      <c r="A10609" t="s">
        <v>1924</v>
      </c>
    </row>
    <row r="10610" spans="1:1" hidden="1" x14ac:dyDescent="0.2">
      <c r="A10610" t="s">
        <v>1924</v>
      </c>
    </row>
    <row r="10611" spans="1:1" hidden="1" x14ac:dyDescent="0.2">
      <c r="A10611" t="s">
        <v>1936</v>
      </c>
    </row>
    <row r="10612" spans="1:1" hidden="1" x14ac:dyDescent="0.2">
      <c r="A10612" t="s">
        <v>3317</v>
      </c>
    </row>
    <row r="10613" spans="1:1" hidden="1" x14ac:dyDescent="0.2">
      <c r="A10613" t="s">
        <v>3330</v>
      </c>
    </row>
    <row r="10614" spans="1:1" hidden="1" x14ac:dyDescent="0.2">
      <c r="A10614" t="s">
        <v>1924</v>
      </c>
    </row>
    <row r="10615" spans="1:1" hidden="1" x14ac:dyDescent="0.2">
      <c r="A10615" t="s">
        <v>5042</v>
      </c>
    </row>
    <row r="10616" spans="1:1" hidden="1" x14ac:dyDescent="0.2">
      <c r="A10616" t="s">
        <v>1943</v>
      </c>
    </row>
    <row r="10617" spans="1:1" x14ac:dyDescent="0.2">
      <c r="A10617" t="s">
        <v>5043</v>
      </c>
    </row>
    <row r="10618" spans="1:1" hidden="1" x14ac:dyDescent="0.2">
      <c r="A10618" t="s">
        <v>3315</v>
      </c>
    </row>
    <row r="10619" spans="1:1" hidden="1" x14ac:dyDescent="0.2">
      <c r="A10619" t="s">
        <v>1922</v>
      </c>
    </row>
    <row r="10620" spans="1:1" hidden="1" x14ac:dyDescent="0.2">
      <c r="A10620" t="s">
        <v>3324</v>
      </c>
    </row>
    <row r="10621" spans="1:1" hidden="1" x14ac:dyDescent="0.2">
      <c r="A10621" t="s">
        <v>1924</v>
      </c>
    </row>
    <row r="10622" spans="1:1" hidden="1" x14ac:dyDescent="0.2">
      <c r="A10622" t="s">
        <v>1924</v>
      </c>
    </row>
    <row r="10623" spans="1:1" hidden="1" x14ac:dyDescent="0.2">
      <c r="A10623" t="s">
        <v>1936</v>
      </c>
    </row>
    <row r="10624" spans="1:1" hidden="1" x14ac:dyDescent="0.2">
      <c r="A10624" t="s">
        <v>3317</v>
      </c>
    </row>
    <row r="10625" spans="1:1" hidden="1" x14ac:dyDescent="0.2">
      <c r="A10625" t="s">
        <v>3330</v>
      </c>
    </row>
    <row r="10626" spans="1:1" hidden="1" x14ac:dyDescent="0.2">
      <c r="A10626" t="s">
        <v>1924</v>
      </c>
    </row>
    <row r="10627" spans="1:1" hidden="1" x14ac:dyDescent="0.2">
      <c r="A10627" t="s">
        <v>5044</v>
      </c>
    </row>
    <row r="10628" spans="1:1" hidden="1" x14ac:dyDescent="0.2">
      <c r="A10628" t="s">
        <v>1943</v>
      </c>
    </row>
    <row r="10629" spans="1:1" x14ac:dyDescent="0.2">
      <c r="A10629" t="s">
        <v>5045</v>
      </c>
    </row>
    <row r="10630" spans="1:1" hidden="1" x14ac:dyDescent="0.2">
      <c r="A10630" t="s">
        <v>3315</v>
      </c>
    </row>
    <row r="10631" spans="1:1" hidden="1" x14ac:dyDescent="0.2">
      <c r="A10631" t="s">
        <v>1922</v>
      </c>
    </row>
    <row r="10632" spans="1:1" hidden="1" x14ac:dyDescent="0.2">
      <c r="A10632" t="s">
        <v>3324</v>
      </c>
    </row>
    <row r="10633" spans="1:1" hidden="1" x14ac:dyDescent="0.2">
      <c r="A10633" t="s">
        <v>1924</v>
      </c>
    </row>
    <row r="10634" spans="1:1" hidden="1" x14ac:dyDescent="0.2">
      <c r="A10634" t="s">
        <v>1924</v>
      </c>
    </row>
    <row r="10635" spans="1:1" hidden="1" x14ac:dyDescent="0.2">
      <c r="A10635" t="s">
        <v>1936</v>
      </c>
    </row>
    <row r="10636" spans="1:1" hidden="1" x14ac:dyDescent="0.2">
      <c r="A10636" t="s">
        <v>3317</v>
      </c>
    </row>
    <row r="10637" spans="1:1" hidden="1" x14ac:dyDescent="0.2">
      <c r="A10637" t="s">
        <v>3330</v>
      </c>
    </row>
    <row r="10638" spans="1:1" hidden="1" x14ac:dyDescent="0.2">
      <c r="A10638" t="s">
        <v>1924</v>
      </c>
    </row>
    <row r="10639" spans="1:1" hidden="1" x14ac:dyDescent="0.2">
      <c r="A10639" t="s">
        <v>5046</v>
      </c>
    </row>
    <row r="10640" spans="1:1" hidden="1" x14ac:dyDescent="0.2">
      <c r="A10640" t="s">
        <v>1943</v>
      </c>
    </row>
    <row r="10641" spans="1:1" x14ac:dyDescent="0.2">
      <c r="A10641" t="s">
        <v>5047</v>
      </c>
    </row>
    <row r="10642" spans="1:1" hidden="1" x14ac:dyDescent="0.2">
      <c r="A10642" t="s">
        <v>3315</v>
      </c>
    </row>
    <row r="10643" spans="1:1" hidden="1" x14ac:dyDescent="0.2">
      <c r="A10643" t="s">
        <v>1922</v>
      </c>
    </row>
    <row r="10644" spans="1:1" hidden="1" x14ac:dyDescent="0.2">
      <c r="A10644" t="s">
        <v>3324</v>
      </c>
    </row>
    <row r="10645" spans="1:1" hidden="1" x14ac:dyDescent="0.2">
      <c r="A10645" t="s">
        <v>1924</v>
      </c>
    </row>
    <row r="10646" spans="1:1" hidden="1" x14ac:dyDescent="0.2">
      <c r="A10646" t="s">
        <v>1924</v>
      </c>
    </row>
    <row r="10647" spans="1:1" hidden="1" x14ac:dyDescent="0.2">
      <c r="A10647" t="s">
        <v>1936</v>
      </c>
    </row>
    <row r="10648" spans="1:1" hidden="1" x14ac:dyDescent="0.2">
      <c r="A10648" t="s">
        <v>3317</v>
      </c>
    </row>
    <row r="10649" spans="1:1" hidden="1" x14ac:dyDescent="0.2">
      <c r="A10649" t="s">
        <v>3325</v>
      </c>
    </row>
    <row r="10650" spans="1:1" hidden="1" x14ac:dyDescent="0.2">
      <c r="A10650" t="s">
        <v>1924</v>
      </c>
    </row>
    <row r="10651" spans="1:1" hidden="1" x14ac:dyDescent="0.2">
      <c r="A10651" t="s">
        <v>5048</v>
      </c>
    </row>
    <row r="10652" spans="1:1" hidden="1" x14ac:dyDescent="0.2">
      <c r="A10652" t="s">
        <v>1943</v>
      </c>
    </row>
    <row r="10653" spans="1:1" x14ac:dyDescent="0.2">
      <c r="A10653" t="s">
        <v>5049</v>
      </c>
    </row>
    <row r="10654" spans="1:1" hidden="1" x14ac:dyDescent="0.2">
      <c r="A10654" t="s">
        <v>3315</v>
      </c>
    </row>
    <row r="10655" spans="1:1" hidden="1" x14ac:dyDescent="0.2">
      <c r="A10655" t="s">
        <v>1922</v>
      </c>
    </row>
    <row r="10656" spans="1:1" hidden="1" x14ac:dyDescent="0.2">
      <c r="A10656" t="s">
        <v>3324</v>
      </c>
    </row>
    <row r="10657" spans="1:1" hidden="1" x14ac:dyDescent="0.2">
      <c r="A10657" t="s">
        <v>1924</v>
      </c>
    </row>
    <row r="10658" spans="1:1" hidden="1" x14ac:dyDescent="0.2">
      <c r="A10658" t="s">
        <v>1924</v>
      </c>
    </row>
    <row r="10659" spans="1:1" hidden="1" x14ac:dyDescent="0.2">
      <c r="A10659" t="s">
        <v>1936</v>
      </c>
    </row>
    <row r="10660" spans="1:1" hidden="1" x14ac:dyDescent="0.2">
      <c r="A10660" t="s">
        <v>3317</v>
      </c>
    </row>
    <row r="10661" spans="1:1" hidden="1" x14ac:dyDescent="0.2">
      <c r="A10661" t="s">
        <v>3330</v>
      </c>
    </row>
    <row r="10662" spans="1:1" hidden="1" x14ac:dyDescent="0.2">
      <c r="A10662" t="s">
        <v>1924</v>
      </c>
    </row>
    <row r="10663" spans="1:1" hidden="1" x14ac:dyDescent="0.2">
      <c r="A10663" t="s">
        <v>5050</v>
      </c>
    </row>
    <row r="10664" spans="1:1" hidden="1" x14ac:dyDescent="0.2">
      <c r="A10664" t="s">
        <v>1943</v>
      </c>
    </row>
    <row r="10665" spans="1:1" x14ac:dyDescent="0.2">
      <c r="A10665" t="s">
        <v>5051</v>
      </c>
    </row>
    <row r="10666" spans="1:1" hidden="1" x14ac:dyDescent="0.2">
      <c r="A10666" t="s">
        <v>3315</v>
      </c>
    </row>
    <row r="10667" spans="1:1" hidden="1" x14ac:dyDescent="0.2">
      <c r="A10667" t="s">
        <v>1922</v>
      </c>
    </row>
    <row r="10668" spans="1:1" hidden="1" x14ac:dyDescent="0.2">
      <c r="A10668" t="s">
        <v>3324</v>
      </c>
    </row>
    <row r="10669" spans="1:1" hidden="1" x14ac:dyDescent="0.2">
      <c r="A10669" t="s">
        <v>1924</v>
      </c>
    </row>
    <row r="10670" spans="1:1" hidden="1" x14ac:dyDescent="0.2">
      <c r="A10670" t="s">
        <v>1924</v>
      </c>
    </row>
    <row r="10671" spans="1:1" hidden="1" x14ac:dyDescent="0.2">
      <c r="A10671" t="s">
        <v>1936</v>
      </c>
    </row>
    <row r="10672" spans="1:1" hidden="1" x14ac:dyDescent="0.2">
      <c r="A10672" t="s">
        <v>3317</v>
      </c>
    </row>
    <row r="10673" spans="1:1" hidden="1" x14ac:dyDescent="0.2">
      <c r="A10673" t="s">
        <v>3330</v>
      </c>
    </row>
    <row r="10674" spans="1:1" hidden="1" x14ac:dyDescent="0.2">
      <c r="A10674" t="s">
        <v>1924</v>
      </c>
    </row>
    <row r="10675" spans="1:1" hidden="1" x14ac:dyDescent="0.2">
      <c r="A10675" t="s">
        <v>5052</v>
      </c>
    </row>
    <row r="10676" spans="1:1" hidden="1" x14ac:dyDescent="0.2">
      <c r="A10676" t="s">
        <v>1943</v>
      </c>
    </row>
    <row r="10677" spans="1:1" x14ac:dyDescent="0.2">
      <c r="A10677" t="s">
        <v>5053</v>
      </c>
    </row>
    <row r="10678" spans="1:1" hidden="1" x14ac:dyDescent="0.2">
      <c r="A10678" t="s">
        <v>3315</v>
      </c>
    </row>
    <row r="10679" spans="1:1" hidden="1" x14ac:dyDescent="0.2">
      <c r="A10679" t="s">
        <v>1922</v>
      </c>
    </row>
    <row r="10680" spans="1:1" hidden="1" x14ac:dyDescent="0.2">
      <c r="A10680" t="s">
        <v>3324</v>
      </c>
    </row>
    <row r="10681" spans="1:1" hidden="1" x14ac:dyDescent="0.2">
      <c r="A10681" t="s">
        <v>1924</v>
      </c>
    </row>
    <row r="10682" spans="1:1" hidden="1" x14ac:dyDescent="0.2">
      <c r="A10682" t="s">
        <v>1924</v>
      </c>
    </row>
    <row r="10683" spans="1:1" hidden="1" x14ac:dyDescent="0.2">
      <c r="A10683" t="s">
        <v>1936</v>
      </c>
    </row>
    <row r="10684" spans="1:1" hidden="1" x14ac:dyDescent="0.2">
      <c r="A10684" t="s">
        <v>3317</v>
      </c>
    </row>
    <row r="10685" spans="1:1" hidden="1" x14ac:dyDescent="0.2">
      <c r="A10685" t="s">
        <v>3330</v>
      </c>
    </row>
    <row r="10686" spans="1:1" hidden="1" x14ac:dyDescent="0.2">
      <c r="A10686" t="s">
        <v>1924</v>
      </c>
    </row>
    <row r="10687" spans="1:1" hidden="1" x14ac:dyDescent="0.2">
      <c r="A10687" t="s">
        <v>5054</v>
      </c>
    </row>
    <row r="10688" spans="1:1" hidden="1" x14ac:dyDescent="0.2">
      <c r="A10688" t="s">
        <v>1943</v>
      </c>
    </row>
    <row r="10689" spans="1:1" x14ac:dyDescent="0.2">
      <c r="A10689" t="s">
        <v>5055</v>
      </c>
    </row>
    <row r="10690" spans="1:1" hidden="1" x14ac:dyDescent="0.2">
      <c r="A10690" t="s">
        <v>3315</v>
      </c>
    </row>
    <row r="10691" spans="1:1" hidden="1" x14ac:dyDescent="0.2">
      <c r="A10691" t="s">
        <v>1922</v>
      </c>
    </row>
    <row r="10692" spans="1:1" hidden="1" x14ac:dyDescent="0.2">
      <c r="A10692" t="s">
        <v>3324</v>
      </c>
    </row>
    <row r="10693" spans="1:1" hidden="1" x14ac:dyDescent="0.2">
      <c r="A10693" t="s">
        <v>1924</v>
      </c>
    </row>
    <row r="10694" spans="1:1" hidden="1" x14ac:dyDescent="0.2">
      <c r="A10694" t="s">
        <v>1924</v>
      </c>
    </row>
    <row r="10695" spans="1:1" hidden="1" x14ac:dyDescent="0.2">
      <c r="A10695" t="s">
        <v>1936</v>
      </c>
    </row>
    <row r="10696" spans="1:1" hidden="1" x14ac:dyDescent="0.2">
      <c r="A10696" t="s">
        <v>3317</v>
      </c>
    </row>
    <row r="10697" spans="1:1" hidden="1" x14ac:dyDescent="0.2">
      <c r="A10697" t="s">
        <v>3330</v>
      </c>
    </row>
    <row r="10698" spans="1:1" hidden="1" x14ac:dyDescent="0.2">
      <c r="A10698" t="s">
        <v>1924</v>
      </c>
    </row>
    <row r="10699" spans="1:1" hidden="1" x14ac:dyDescent="0.2">
      <c r="A10699" t="s">
        <v>5056</v>
      </c>
    </row>
    <row r="10700" spans="1:1" hidden="1" x14ac:dyDescent="0.2">
      <c r="A10700" t="s">
        <v>1943</v>
      </c>
    </row>
    <row r="10701" spans="1:1" x14ac:dyDescent="0.2">
      <c r="A10701" t="s">
        <v>5057</v>
      </c>
    </row>
    <row r="10702" spans="1:1" hidden="1" x14ac:dyDescent="0.2">
      <c r="A10702" t="s">
        <v>3315</v>
      </c>
    </row>
    <row r="10703" spans="1:1" hidden="1" x14ac:dyDescent="0.2">
      <c r="A10703" t="s">
        <v>1922</v>
      </c>
    </row>
    <row r="10704" spans="1:1" hidden="1" x14ac:dyDescent="0.2">
      <c r="A10704" t="s">
        <v>3324</v>
      </c>
    </row>
    <row r="10705" spans="1:1" hidden="1" x14ac:dyDescent="0.2">
      <c r="A10705" t="s">
        <v>1924</v>
      </c>
    </row>
    <row r="10706" spans="1:1" hidden="1" x14ac:dyDescent="0.2">
      <c r="A10706" t="s">
        <v>1924</v>
      </c>
    </row>
    <row r="10707" spans="1:1" hidden="1" x14ac:dyDescent="0.2">
      <c r="A10707" t="s">
        <v>1936</v>
      </c>
    </row>
    <row r="10708" spans="1:1" hidden="1" x14ac:dyDescent="0.2">
      <c r="A10708" t="s">
        <v>3317</v>
      </c>
    </row>
    <row r="10709" spans="1:1" hidden="1" x14ac:dyDescent="0.2">
      <c r="A10709" t="s">
        <v>3330</v>
      </c>
    </row>
    <row r="10710" spans="1:1" hidden="1" x14ac:dyDescent="0.2">
      <c r="A10710" t="s">
        <v>1924</v>
      </c>
    </row>
    <row r="10711" spans="1:1" hidden="1" x14ac:dyDescent="0.2">
      <c r="A10711" t="s">
        <v>5058</v>
      </c>
    </row>
    <row r="10712" spans="1:1" hidden="1" x14ac:dyDescent="0.2">
      <c r="A10712" t="s">
        <v>2012</v>
      </c>
    </row>
    <row r="10713" spans="1:1" hidden="1" x14ac:dyDescent="0.2">
      <c r="A10713" t="s">
        <v>1920</v>
      </c>
    </row>
    <row r="10714" spans="1:1" hidden="1" x14ac:dyDescent="0.2">
      <c r="A10714" t="s">
        <v>5059</v>
      </c>
    </row>
    <row r="10715" spans="1:1" x14ac:dyDescent="0.2">
      <c r="A10715" t="s">
        <v>5060</v>
      </c>
    </row>
    <row r="10716" spans="1:1" hidden="1" x14ac:dyDescent="0.2">
      <c r="A10716" t="s">
        <v>3315</v>
      </c>
    </row>
    <row r="10717" spans="1:1" hidden="1" x14ac:dyDescent="0.2">
      <c r="A10717" t="s">
        <v>1922</v>
      </c>
    </row>
    <row r="10718" spans="1:1" hidden="1" x14ac:dyDescent="0.2">
      <c r="A10718" t="s">
        <v>3324</v>
      </c>
    </row>
    <row r="10719" spans="1:1" hidden="1" x14ac:dyDescent="0.2">
      <c r="A10719" t="s">
        <v>1924</v>
      </c>
    </row>
    <row r="10720" spans="1:1" hidden="1" x14ac:dyDescent="0.2">
      <c r="A10720" t="s">
        <v>1924</v>
      </c>
    </row>
    <row r="10721" spans="1:1" hidden="1" x14ac:dyDescent="0.2">
      <c r="A10721" t="s">
        <v>1936</v>
      </c>
    </row>
    <row r="10722" spans="1:1" hidden="1" x14ac:dyDescent="0.2">
      <c r="A10722" t="s">
        <v>3317</v>
      </c>
    </row>
    <row r="10723" spans="1:1" hidden="1" x14ac:dyDescent="0.2">
      <c r="A10723" t="s">
        <v>3330</v>
      </c>
    </row>
    <row r="10724" spans="1:1" hidden="1" x14ac:dyDescent="0.2">
      <c r="A10724" t="s">
        <v>1924</v>
      </c>
    </row>
    <row r="10725" spans="1:1" hidden="1" x14ac:dyDescent="0.2">
      <c r="A10725" t="s">
        <v>5061</v>
      </c>
    </row>
    <row r="10726" spans="1:1" hidden="1" x14ac:dyDescent="0.2">
      <c r="A10726" t="s">
        <v>1943</v>
      </c>
    </row>
    <row r="10727" spans="1:1" x14ac:dyDescent="0.2">
      <c r="A10727" t="s">
        <v>5062</v>
      </c>
    </row>
    <row r="10728" spans="1:1" hidden="1" x14ac:dyDescent="0.2">
      <c r="A10728" t="s">
        <v>3315</v>
      </c>
    </row>
    <row r="10729" spans="1:1" hidden="1" x14ac:dyDescent="0.2">
      <c r="A10729" t="s">
        <v>1922</v>
      </c>
    </row>
    <row r="10730" spans="1:1" hidden="1" x14ac:dyDescent="0.2">
      <c r="A10730" t="s">
        <v>3324</v>
      </c>
    </row>
    <row r="10731" spans="1:1" hidden="1" x14ac:dyDescent="0.2">
      <c r="A10731" t="s">
        <v>1924</v>
      </c>
    </row>
    <row r="10732" spans="1:1" hidden="1" x14ac:dyDescent="0.2">
      <c r="A10732" t="s">
        <v>1924</v>
      </c>
    </row>
    <row r="10733" spans="1:1" hidden="1" x14ac:dyDescent="0.2">
      <c r="A10733" t="s">
        <v>1936</v>
      </c>
    </row>
    <row r="10734" spans="1:1" hidden="1" x14ac:dyDescent="0.2">
      <c r="A10734" t="s">
        <v>3317</v>
      </c>
    </row>
    <row r="10735" spans="1:1" hidden="1" x14ac:dyDescent="0.2">
      <c r="A10735" t="s">
        <v>3330</v>
      </c>
    </row>
    <row r="10736" spans="1:1" hidden="1" x14ac:dyDescent="0.2">
      <c r="A10736" t="s">
        <v>1924</v>
      </c>
    </row>
    <row r="10737" spans="1:1" hidden="1" x14ac:dyDescent="0.2">
      <c r="A10737" t="s">
        <v>5063</v>
      </c>
    </row>
    <row r="10738" spans="1:1" hidden="1" x14ac:dyDescent="0.2">
      <c r="A10738" t="s">
        <v>1943</v>
      </c>
    </row>
    <row r="10739" spans="1:1" x14ac:dyDescent="0.2">
      <c r="A10739" t="s">
        <v>5064</v>
      </c>
    </row>
    <row r="10740" spans="1:1" hidden="1" x14ac:dyDescent="0.2">
      <c r="A10740" t="s">
        <v>3315</v>
      </c>
    </row>
    <row r="10741" spans="1:1" hidden="1" x14ac:dyDescent="0.2">
      <c r="A10741" t="s">
        <v>1922</v>
      </c>
    </row>
    <row r="10742" spans="1:1" hidden="1" x14ac:dyDescent="0.2">
      <c r="A10742" t="s">
        <v>3324</v>
      </c>
    </row>
    <row r="10743" spans="1:1" hidden="1" x14ac:dyDescent="0.2">
      <c r="A10743" t="s">
        <v>1924</v>
      </c>
    </row>
    <row r="10744" spans="1:1" hidden="1" x14ac:dyDescent="0.2">
      <c r="A10744" t="s">
        <v>1924</v>
      </c>
    </row>
    <row r="10745" spans="1:1" hidden="1" x14ac:dyDescent="0.2">
      <c r="A10745" t="s">
        <v>1936</v>
      </c>
    </row>
    <row r="10746" spans="1:1" hidden="1" x14ac:dyDescent="0.2">
      <c r="A10746" t="s">
        <v>3317</v>
      </c>
    </row>
    <row r="10747" spans="1:1" hidden="1" x14ac:dyDescent="0.2">
      <c r="A10747" t="s">
        <v>3330</v>
      </c>
    </row>
    <row r="10748" spans="1:1" hidden="1" x14ac:dyDescent="0.2">
      <c r="A10748" t="s">
        <v>1924</v>
      </c>
    </row>
    <row r="10749" spans="1:1" hidden="1" x14ac:dyDescent="0.2">
      <c r="A10749" t="s">
        <v>5065</v>
      </c>
    </row>
    <row r="10750" spans="1:1" hidden="1" x14ac:dyDescent="0.2">
      <c r="A10750" t="s">
        <v>2012</v>
      </c>
    </row>
    <row r="10751" spans="1:1" hidden="1" x14ac:dyDescent="0.2">
      <c r="A10751" t="s">
        <v>1920</v>
      </c>
    </row>
    <row r="10752" spans="1:1" hidden="1" x14ac:dyDescent="0.2">
      <c r="A10752" t="s">
        <v>5066</v>
      </c>
    </row>
    <row r="10753" spans="1:1" x14ac:dyDescent="0.2">
      <c r="A10753" t="s">
        <v>5067</v>
      </c>
    </row>
    <row r="10754" spans="1:1" hidden="1" x14ac:dyDescent="0.2">
      <c r="A10754" t="s">
        <v>3315</v>
      </c>
    </row>
    <row r="10755" spans="1:1" hidden="1" x14ac:dyDescent="0.2">
      <c r="A10755" t="s">
        <v>1922</v>
      </c>
    </row>
    <row r="10756" spans="1:1" hidden="1" x14ac:dyDescent="0.2">
      <c r="A10756" t="s">
        <v>3324</v>
      </c>
    </row>
    <row r="10757" spans="1:1" hidden="1" x14ac:dyDescent="0.2">
      <c r="A10757" t="s">
        <v>1924</v>
      </c>
    </row>
    <row r="10758" spans="1:1" hidden="1" x14ac:dyDescent="0.2">
      <c r="A10758" t="s">
        <v>1924</v>
      </c>
    </row>
    <row r="10759" spans="1:1" hidden="1" x14ac:dyDescent="0.2">
      <c r="A10759" t="s">
        <v>1936</v>
      </c>
    </row>
    <row r="10760" spans="1:1" hidden="1" x14ac:dyDescent="0.2">
      <c r="A10760" t="s">
        <v>3317</v>
      </c>
    </row>
    <row r="10761" spans="1:1" hidden="1" x14ac:dyDescent="0.2">
      <c r="A10761" t="s">
        <v>3330</v>
      </c>
    </row>
    <row r="10762" spans="1:1" hidden="1" x14ac:dyDescent="0.2">
      <c r="A10762" t="s">
        <v>1924</v>
      </c>
    </row>
    <row r="10763" spans="1:1" hidden="1" x14ac:dyDescent="0.2">
      <c r="A10763" t="s">
        <v>5068</v>
      </c>
    </row>
    <row r="10764" spans="1:1" hidden="1" x14ac:dyDescent="0.2">
      <c r="A10764" t="s">
        <v>2012</v>
      </c>
    </row>
    <row r="10765" spans="1:1" hidden="1" x14ac:dyDescent="0.2">
      <c r="A10765" t="s">
        <v>1920</v>
      </c>
    </row>
    <row r="10766" spans="1:1" hidden="1" x14ac:dyDescent="0.2">
      <c r="A10766" t="s">
        <v>5069</v>
      </c>
    </row>
    <row r="10767" spans="1:1" x14ac:dyDescent="0.2">
      <c r="A10767" t="s">
        <v>5070</v>
      </c>
    </row>
    <row r="10768" spans="1:1" hidden="1" x14ac:dyDescent="0.2">
      <c r="A10768" t="s">
        <v>3315</v>
      </c>
    </row>
    <row r="10769" spans="1:1" hidden="1" x14ac:dyDescent="0.2">
      <c r="A10769" t="s">
        <v>1922</v>
      </c>
    </row>
    <row r="10770" spans="1:1" hidden="1" x14ac:dyDescent="0.2">
      <c r="A10770" t="s">
        <v>3324</v>
      </c>
    </row>
    <row r="10771" spans="1:1" hidden="1" x14ac:dyDescent="0.2">
      <c r="A10771" t="s">
        <v>1924</v>
      </c>
    </row>
    <row r="10772" spans="1:1" hidden="1" x14ac:dyDescent="0.2">
      <c r="A10772" t="s">
        <v>1924</v>
      </c>
    </row>
    <row r="10773" spans="1:1" hidden="1" x14ac:dyDescent="0.2">
      <c r="A10773" t="s">
        <v>1936</v>
      </c>
    </row>
    <row r="10774" spans="1:1" hidden="1" x14ac:dyDescent="0.2">
      <c r="A10774" t="s">
        <v>3317</v>
      </c>
    </row>
    <row r="10775" spans="1:1" hidden="1" x14ac:dyDescent="0.2">
      <c r="A10775" t="s">
        <v>3330</v>
      </c>
    </row>
    <row r="10776" spans="1:1" hidden="1" x14ac:dyDescent="0.2">
      <c r="A10776" t="s">
        <v>1924</v>
      </c>
    </row>
    <row r="10777" spans="1:1" hidden="1" x14ac:dyDescent="0.2">
      <c r="A10777" t="s">
        <v>5071</v>
      </c>
    </row>
    <row r="10778" spans="1:1" hidden="1" x14ac:dyDescent="0.2">
      <c r="A10778" t="s">
        <v>1943</v>
      </c>
    </row>
    <row r="10779" spans="1:1" x14ac:dyDescent="0.2">
      <c r="A10779" t="s">
        <v>5072</v>
      </c>
    </row>
    <row r="10780" spans="1:1" hidden="1" x14ac:dyDescent="0.2">
      <c r="A10780" t="s">
        <v>3315</v>
      </c>
    </row>
    <row r="10781" spans="1:1" hidden="1" x14ac:dyDescent="0.2">
      <c r="A10781" t="s">
        <v>1922</v>
      </c>
    </row>
    <row r="10782" spans="1:1" hidden="1" x14ac:dyDescent="0.2">
      <c r="A10782" t="s">
        <v>3324</v>
      </c>
    </row>
    <row r="10783" spans="1:1" hidden="1" x14ac:dyDescent="0.2">
      <c r="A10783" t="s">
        <v>1924</v>
      </c>
    </row>
    <row r="10784" spans="1:1" hidden="1" x14ac:dyDescent="0.2">
      <c r="A10784" t="s">
        <v>1924</v>
      </c>
    </row>
    <row r="10785" spans="1:1" hidden="1" x14ac:dyDescent="0.2">
      <c r="A10785" t="s">
        <v>1936</v>
      </c>
    </row>
    <row r="10786" spans="1:1" hidden="1" x14ac:dyDescent="0.2">
      <c r="A10786" t="s">
        <v>3317</v>
      </c>
    </row>
    <row r="10787" spans="1:1" hidden="1" x14ac:dyDescent="0.2">
      <c r="A10787" t="s">
        <v>3330</v>
      </c>
    </row>
    <row r="10788" spans="1:1" hidden="1" x14ac:dyDescent="0.2">
      <c r="A10788" t="s">
        <v>1924</v>
      </c>
    </row>
    <row r="10789" spans="1:1" hidden="1" x14ac:dyDescent="0.2">
      <c r="A10789" t="s">
        <v>5073</v>
      </c>
    </row>
    <row r="10790" spans="1:1" hidden="1" x14ac:dyDescent="0.2">
      <c r="A10790" t="s">
        <v>2012</v>
      </c>
    </row>
    <row r="10791" spans="1:1" hidden="1" x14ac:dyDescent="0.2">
      <c r="A10791" t="s">
        <v>1920</v>
      </c>
    </row>
    <row r="10792" spans="1:1" hidden="1" x14ac:dyDescent="0.2">
      <c r="A10792" t="s">
        <v>5074</v>
      </c>
    </row>
    <row r="10793" spans="1:1" hidden="1" x14ac:dyDescent="0.2">
      <c r="A10793" t="s">
        <v>1920</v>
      </c>
    </row>
    <row r="10794" spans="1:1" hidden="1" x14ac:dyDescent="0.2">
      <c r="A10794" t="s">
        <v>5075</v>
      </c>
    </row>
    <row r="10795" spans="1:1" x14ac:dyDescent="0.2">
      <c r="A10795" t="s">
        <v>5076</v>
      </c>
    </row>
    <row r="10796" spans="1:1" hidden="1" x14ac:dyDescent="0.2">
      <c r="A10796" t="s">
        <v>3315</v>
      </c>
    </row>
    <row r="10797" spans="1:1" hidden="1" x14ac:dyDescent="0.2">
      <c r="A10797" t="s">
        <v>1922</v>
      </c>
    </row>
    <row r="10798" spans="1:1" hidden="1" x14ac:dyDescent="0.2">
      <c r="A10798" t="s">
        <v>3324</v>
      </c>
    </row>
    <row r="10799" spans="1:1" hidden="1" x14ac:dyDescent="0.2">
      <c r="A10799" t="s">
        <v>1924</v>
      </c>
    </row>
    <row r="10800" spans="1:1" hidden="1" x14ac:dyDescent="0.2">
      <c r="A10800" t="s">
        <v>1924</v>
      </c>
    </row>
    <row r="10801" spans="1:1" hidden="1" x14ac:dyDescent="0.2">
      <c r="A10801" t="s">
        <v>1936</v>
      </c>
    </row>
    <row r="10802" spans="1:1" hidden="1" x14ac:dyDescent="0.2">
      <c r="A10802" t="s">
        <v>3317</v>
      </c>
    </row>
    <row r="10803" spans="1:1" hidden="1" x14ac:dyDescent="0.2">
      <c r="A10803" t="s">
        <v>3330</v>
      </c>
    </row>
    <row r="10804" spans="1:1" hidden="1" x14ac:dyDescent="0.2">
      <c r="A10804" t="s">
        <v>1924</v>
      </c>
    </row>
    <row r="10805" spans="1:1" hidden="1" x14ac:dyDescent="0.2">
      <c r="A10805" t="s">
        <v>5077</v>
      </c>
    </row>
    <row r="10806" spans="1:1" hidden="1" x14ac:dyDescent="0.2">
      <c r="A10806" t="s">
        <v>1943</v>
      </c>
    </row>
    <row r="10807" spans="1:1" x14ac:dyDescent="0.2">
      <c r="A10807" t="s">
        <v>5078</v>
      </c>
    </row>
    <row r="10808" spans="1:1" hidden="1" x14ac:dyDescent="0.2">
      <c r="A10808" t="s">
        <v>3315</v>
      </c>
    </row>
    <row r="10809" spans="1:1" hidden="1" x14ac:dyDescent="0.2">
      <c r="A10809" t="s">
        <v>1922</v>
      </c>
    </row>
    <row r="10810" spans="1:1" hidden="1" x14ac:dyDescent="0.2">
      <c r="A10810" t="s">
        <v>3324</v>
      </c>
    </row>
    <row r="10811" spans="1:1" hidden="1" x14ac:dyDescent="0.2">
      <c r="A10811" t="s">
        <v>1924</v>
      </c>
    </row>
    <row r="10812" spans="1:1" hidden="1" x14ac:dyDescent="0.2">
      <c r="A10812" t="s">
        <v>1924</v>
      </c>
    </row>
    <row r="10813" spans="1:1" hidden="1" x14ac:dyDescent="0.2">
      <c r="A10813" t="s">
        <v>1936</v>
      </c>
    </row>
    <row r="10814" spans="1:1" hidden="1" x14ac:dyDescent="0.2">
      <c r="A10814" t="s">
        <v>3317</v>
      </c>
    </row>
    <row r="10815" spans="1:1" hidden="1" x14ac:dyDescent="0.2">
      <c r="A10815" t="s">
        <v>3330</v>
      </c>
    </row>
    <row r="10816" spans="1:1" hidden="1" x14ac:dyDescent="0.2">
      <c r="A10816" t="s">
        <v>1924</v>
      </c>
    </row>
    <row r="10817" spans="1:1" hidden="1" x14ac:dyDescent="0.2">
      <c r="A10817" t="s">
        <v>5079</v>
      </c>
    </row>
    <row r="10818" spans="1:1" hidden="1" x14ac:dyDescent="0.2">
      <c r="A10818" t="s">
        <v>2012</v>
      </c>
    </row>
    <row r="10819" spans="1:1" hidden="1" x14ac:dyDescent="0.2">
      <c r="A10819" t="s">
        <v>1920</v>
      </c>
    </row>
    <row r="10820" spans="1:1" hidden="1" x14ac:dyDescent="0.2">
      <c r="A10820" t="s">
        <v>5080</v>
      </c>
    </row>
    <row r="10821" spans="1:1" x14ac:dyDescent="0.2">
      <c r="A10821" t="s">
        <v>5081</v>
      </c>
    </row>
    <row r="10822" spans="1:1" hidden="1" x14ac:dyDescent="0.2">
      <c r="A10822" t="s">
        <v>3315</v>
      </c>
    </row>
    <row r="10823" spans="1:1" hidden="1" x14ac:dyDescent="0.2">
      <c r="A10823" t="s">
        <v>1922</v>
      </c>
    </row>
    <row r="10824" spans="1:1" hidden="1" x14ac:dyDescent="0.2">
      <c r="A10824" t="s">
        <v>3324</v>
      </c>
    </row>
    <row r="10825" spans="1:1" hidden="1" x14ac:dyDescent="0.2">
      <c r="A10825" t="s">
        <v>1924</v>
      </c>
    </row>
    <row r="10826" spans="1:1" hidden="1" x14ac:dyDescent="0.2">
      <c r="A10826" t="s">
        <v>1924</v>
      </c>
    </row>
    <row r="10827" spans="1:1" hidden="1" x14ac:dyDescent="0.2">
      <c r="A10827" t="s">
        <v>1936</v>
      </c>
    </row>
    <row r="10828" spans="1:1" hidden="1" x14ac:dyDescent="0.2">
      <c r="A10828" t="s">
        <v>3317</v>
      </c>
    </row>
    <row r="10829" spans="1:1" hidden="1" x14ac:dyDescent="0.2">
      <c r="A10829" t="s">
        <v>3330</v>
      </c>
    </row>
    <row r="10830" spans="1:1" hidden="1" x14ac:dyDescent="0.2">
      <c r="A10830" t="s">
        <v>1924</v>
      </c>
    </row>
    <row r="10831" spans="1:1" hidden="1" x14ac:dyDescent="0.2">
      <c r="A10831" t="s">
        <v>5082</v>
      </c>
    </row>
    <row r="10832" spans="1:1" hidden="1" x14ac:dyDescent="0.2">
      <c r="A10832" t="s">
        <v>2012</v>
      </c>
    </row>
    <row r="10833" hidden="1" x14ac:dyDescent="0.2"/>
  </sheetData>
  <autoFilter ref="A1:A10833">
    <filterColumn colId="0">
      <customFilters and="1">
        <customFilter val="*lat*"/>
        <customFilter val="*phone*"/>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3"/>
  <sheetViews>
    <sheetView topLeftCell="C1" zoomScale="125" workbookViewId="0">
      <selection activeCell="I1" sqref="I1:I893"/>
    </sheetView>
  </sheetViews>
  <sheetFormatPr baseColWidth="10" defaultRowHeight="16" x14ac:dyDescent="0.2"/>
  <cols>
    <col min="2" max="2" width="38.6640625" customWidth="1"/>
    <col min="3" max="3" width="27.1640625" customWidth="1"/>
    <col min="4" max="4" width="29.5" customWidth="1"/>
    <col min="7" max="7" width="14.83203125" customWidth="1"/>
    <col min="8" max="8" width="14.1640625" customWidth="1"/>
    <col min="9" max="9" width="68.33203125" customWidth="1"/>
    <col min="10" max="10" width="24.5" customWidth="1"/>
  </cols>
  <sheetData>
    <row r="1" spans="1:11" x14ac:dyDescent="0.2">
      <c r="A1" t="s">
        <v>3314</v>
      </c>
      <c r="B1" t="str">
        <f t="shared" ref="B1:B64" si="0">MID(A1,SEARCH("name : ",A1)+7,SEARCH(" , address ",A1)-SEARCH("name : ",A1)-7)</f>
        <v>Best Buy Canada - Bay &amp;amp; Dundas (Toronto Eaton Centre)</v>
      </c>
      <c r="C1" t="str">
        <f t="shared" ref="C1:C64" si="1">SUBSTITUTE(SUBSTITUTE(SUBSTITUTE(SUBSTITUTE(SUBSTITUTE(SUBSTITUTE(B1, "&amp;amp;", "&amp;"), "&amp;#039;", "'"), "Ontario Inc O\/", ""), "BFI \u", ""), "Ontario Inc.\/", ""), "\/", " / ")</f>
        <v>Best Buy Canada - Bay &amp; Dundas (Toronto Eaton Centre)</v>
      </c>
      <c r="D1" t="str">
        <f t="shared" ref="C1:D64" si="2">SUBSTITUTE(SUBSTITUTE(SUBSTITUTE(SUBSTITUTE(SUBSTITUTE(C1, "&amp;amp;", "&amp;"), "&amp;#039;", "'"), "Ontario Inc O\/", ""), "BFI \u", ""), "Ontario Inc.\/", "")</f>
        <v>Best Buy Canada - Bay &amp; Dundas (Toronto Eaton Centre)</v>
      </c>
      <c r="E1" t="str">
        <f t="shared" ref="E1:E64" si="3">MID(A1,SEARCH("lat : ",A1)+6,SEARCH(" , lng ",A1)-SEARCH("lat : ",A1)-6)</f>
        <v>43.655899</v>
      </c>
      <c r="F1" t="str">
        <f t="shared" ref="F1:F64" si="4">MID(A1,SEARCH("lng : ",A1)+6,SEARCH(" , description ",A1)-SEARCH("lng : ",A1)-6)</f>
        <v>-79.382831</v>
      </c>
      <c r="G1" t="str">
        <f t="shared" ref="G1:G64" si="5">MID(A1,SEARCH(" phone : ",A1)+8,SEARCH(", fax ",A1)-SEARCH("phone : ",A1)-8)</f>
        <v xml:space="preserve"> (416) 642-8321</v>
      </c>
      <c r="H1" t="str">
        <f t="shared" ref="H1:H64" si="6">MID(A1,SEARCH(" zip : ",A1)+7,SEARCH(", country ",A1)-SEARCH(" zip : ",A1)-7)</f>
        <v xml:space="preserve">M5G 2C3 </v>
      </c>
      <c r="I1" t="str">
        <f t="shared" ref="I1:I64" si="7">"[ "&amp;CHAR(34)&amp;D1&amp;CHAR(34)&amp;", "&amp;E1&amp;", "&amp;F1&amp;", '"&amp;G1&amp;"', '"&amp;H1&amp;"'],"</f>
        <v>[ "Best Buy Canada - Bay &amp; Dundas (Toronto Eaton Centre)", 43.655899, -79.382831, ' (416) 642-8321', 'M5G 2C3 '],</v>
      </c>
      <c r="K1" t="s">
        <v>5083</v>
      </c>
    </row>
    <row r="2" spans="1:11" x14ac:dyDescent="0.2">
      <c r="A2" t="s">
        <v>3320</v>
      </c>
      <c r="B2" t="str">
        <f t="shared" si="0"/>
        <v>Staples (University)</v>
      </c>
      <c r="C2" t="str">
        <f t="shared" si="1"/>
        <v>Staples (University)</v>
      </c>
      <c r="D2" t="str">
        <f t="shared" si="2"/>
        <v>Staples (University)</v>
      </c>
      <c r="E2" t="str">
        <f t="shared" si="3"/>
        <v>43.653369</v>
      </c>
      <c r="F2" t="str">
        <f t="shared" si="4"/>
        <v>-79.387381</v>
      </c>
      <c r="G2" t="str">
        <f t="shared" si="5"/>
        <v/>
      </c>
      <c r="H2" t="str">
        <f t="shared" si="6"/>
        <v xml:space="preserve">M5G 1W8 </v>
      </c>
      <c r="I2" t="str">
        <f t="shared" si="7"/>
        <v>[ "Staples (University)", 43.653369, -79.387381, '', 'M5G 1W8 '],</v>
      </c>
      <c r="K2" t="s">
        <v>5084</v>
      </c>
    </row>
    <row r="3" spans="1:11" x14ac:dyDescent="0.2">
      <c r="A3" t="s">
        <v>3323</v>
      </c>
      <c r="B3" t="str">
        <f t="shared" si="0"/>
        <v>Henry&amp;#039;s</v>
      </c>
      <c r="C3" t="str">
        <f t="shared" si="1"/>
        <v>Henry's</v>
      </c>
      <c r="D3" t="str">
        <f t="shared" si="2"/>
        <v>Henry's</v>
      </c>
      <c r="E3" t="str">
        <f t="shared" si="3"/>
        <v>43.652563</v>
      </c>
      <c r="F3" t="str">
        <f t="shared" si="4"/>
        <v>-79.375467</v>
      </c>
      <c r="G3" t="str">
        <f t="shared" si="5"/>
        <v xml:space="preserve"> 4168680872</v>
      </c>
      <c r="H3" t="str">
        <f t="shared" si="6"/>
        <v xml:space="preserve">M5C 2G5 </v>
      </c>
      <c r="I3" t="str">
        <f t="shared" si="7"/>
        <v>[ "Henry's", 43.652563, -79.375467, ' 4168680872', 'M5C 2G5 '],</v>
      </c>
      <c r="K3" t="s">
        <v>5085</v>
      </c>
    </row>
    <row r="4" spans="1:11" x14ac:dyDescent="0.2">
      <c r="A4" t="s">
        <v>3327</v>
      </c>
      <c r="B4" t="str">
        <f t="shared" si="0"/>
        <v>Staples (Front Street East)</v>
      </c>
      <c r="C4" t="str">
        <f t="shared" si="1"/>
        <v>Staples (Front Street East)</v>
      </c>
      <c r="D4" t="str">
        <f t="shared" si="2"/>
        <v>Staples (Front Street East)</v>
      </c>
      <c r="E4" t="str">
        <f t="shared" si="3"/>
        <v>43.651182</v>
      </c>
      <c r="F4" t="str">
        <f t="shared" si="4"/>
        <v>-79.364368</v>
      </c>
      <c r="G4" t="str">
        <f t="shared" si="5"/>
        <v xml:space="preserve"> 416-368-3331</v>
      </c>
      <c r="H4" t="str">
        <f t="shared" si="6"/>
        <v xml:space="preserve">M5A 1E9 </v>
      </c>
      <c r="I4" t="str">
        <f t="shared" si="7"/>
        <v>[ "Staples (Front Street East)", 43.651182, -79.364368, ' 416-368-3331', 'M5A 1E9 '],</v>
      </c>
      <c r="K4" t="s">
        <v>5086</v>
      </c>
    </row>
    <row r="5" spans="1:11" x14ac:dyDescent="0.2">
      <c r="A5" t="s">
        <v>3329</v>
      </c>
      <c r="B5" t="str">
        <f t="shared" si="0"/>
        <v>GFL Environmental Inc.</v>
      </c>
      <c r="C5" t="str">
        <f t="shared" si="1"/>
        <v>GFL Environmental Inc.</v>
      </c>
      <c r="D5" t="str">
        <f t="shared" si="2"/>
        <v>GFL Environmental Inc.</v>
      </c>
      <c r="E5" t="str">
        <f t="shared" si="3"/>
        <v>43.643266</v>
      </c>
      <c r="F5" t="str">
        <f t="shared" si="4"/>
        <v>-79.350712</v>
      </c>
      <c r="G5" t="str">
        <f t="shared" si="5"/>
        <v xml:space="preserve"> 4164062040 ext 4244</v>
      </c>
      <c r="H5" t="str">
        <f t="shared" si="6"/>
        <v xml:space="preserve">M5A 3L2 </v>
      </c>
      <c r="I5" t="str">
        <f t="shared" si="7"/>
        <v>[ "GFL Environmental Inc.", 43.643266, -79.350712, ' 4164062040 ext 4244', 'M5A 3L2 '],</v>
      </c>
      <c r="K5" t="s">
        <v>5087</v>
      </c>
    </row>
    <row r="6" spans="1:11" x14ac:dyDescent="0.2">
      <c r="A6" t="s">
        <v>3332</v>
      </c>
      <c r="B6" t="str">
        <f t="shared" si="0"/>
        <v>Staples</v>
      </c>
      <c r="C6" t="str">
        <f t="shared" si="1"/>
        <v>Staples</v>
      </c>
      <c r="D6" t="str">
        <f t="shared" si="2"/>
        <v>Staples</v>
      </c>
      <c r="E6" t="str">
        <f t="shared" si="3"/>
        <v>43.67973</v>
      </c>
      <c r="F6" t="str">
        <f t="shared" si="4"/>
        <v>-79.390656</v>
      </c>
      <c r="G6" t="str">
        <f t="shared" si="5"/>
        <v/>
      </c>
      <c r="H6" t="str">
        <f t="shared" si="6"/>
        <v xml:space="preserve">M4W 2L8 </v>
      </c>
      <c r="I6" t="str">
        <f t="shared" si="7"/>
        <v>[ "Staples", 43.67973, -79.390656, '', 'M4W 2L8 '],</v>
      </c>
      <c r="K6" t="s">
        <v>5088</v>
      </c>
    </row>
    <row r="7" spans="1:11" x14ac:dyDescent="0.2">
      <c r="A7" t="s">
        <v>3334</v>
      </c>
      <c r="B7" t="str">
        <f t="shared" si="0"/>
        <v>Staples (Gerrard Square)</v>
      </c>
      <c r="C7" t="str">
        <f t="shared" si="1"/>
        <v>Staples (Gerrard Square)</v>
      </c>
      <c r="D7" t="str">
        <f t="shared" si="2"/>
        <v>Staples (Gerrard Square)</v>
      </c>
      <c r="E7" t="str">
        <f t="shared" si="3"/>
        <v>43.668737</v>
      </c>
      <c r="F7" t="str">
        <f t="shared" si="4"/>
        <v>-79.338388</v>
      </c>
      <c r="G7" t="str">
        <f t="shared" si="5"/>
        <v/>
      </c>
      <c r="H7" t="str">
        <f t="shared" si="6"/>
        <v xml:space="preserve">M4M 3G6 </v>
      </c>
      <c r="I7" t="str">
        <f t="shared" si="7"/>
        <v>[ "Staples (Gerrard Square)", 43.668737, -79.338388, '', 'M4M 3G6 '],</v>
      </c>
      <c r="K7" t="s">
        <v>5089</v>
      </c>
    </row>
    <row r="8" spans="1:11" x14ac:dyDescent="0.2">
      <c r="A8" t="s">
        <v>3336</v>
      </c>
      <c r="B8" t="str">
        <f t="shared" si="0"/>
        <v>Evergreen Brick Works</v>
      </c>
      <c r="C8" t="str">
        <f t="shared" si="1"/>
        <v>Evergreen Brick Works</v>
      </c>
      <c r="D8" t="str">
        <f t="shared" si="2"/>
        <v>Evergreen Brick Works</v>
      </c>
      <c r="E8" t="str">
        <f t="shared" si="3"/>
        <v>43.687991</v>
      </c>
      <c r="F8" t="str">
        <f t="shared" si="4"/>
        <v>-79.363689</v>
      </c>
      <c r="G8" t="str">
        <f t="shared" si="5"/>
        <v xml:space="preserve"> 4165961495</v>
      </c>
      <c r="H8" t="str">
        <f t="shared" si="6"/>
        <v xml:space="preserve">M4W 3X8 </v>
      </c>
      <c r="I8" t="str">
        <f t="shared" si="7"/>
        <v>[ "Evergreen Brick Works", 43.687991, -79.363689, ' 4165961495', 'M4W 3X8 '],</v>
      </c>
      <c r="K8" t="s">
        <v>5090</v>
      </c>
    </row>
    <row r="9" spans="1:11" x14ac:dyDescent="0.2">
      <c r="A9" t="s">
        <v>3338</v>
      </c>
      <c r="B9" t="str">
        <f t="shared" si="0"/>
        <v>Salvation Army - Toronto Parkdale Thrift Store</v>
      </c>
      <c r="C9" t="str">
        <f t="shared" si="1"/>
        <v>Salvation Army - Toronto Parkdale Thrift Store</v>
      </c>
      <c r="D9" t="str">
        <f t="shared" si="2"/>
        <v>Salvation Army - Toronto Parkdale Thrift Store</v>
      </c>
      <c r="E9" t="str">
        <f t="shared" si="3"/>
        <v>43.640178</v>
      </c>
      <c r="F9" t="str">
        <f t="shared" si="4"/>
        <v>-79.437917</v>
      </c>
      <c r="G9" t="str">
        <f t="shared" si="5"/>
        <v xml:space="preserve"> 416-536-3361</v>
      </c>
      <c r="H9" t="str">
        <f t="shared" si="6"/>
        <v xml:space="preserve">M6R 1A1 </v>
      </c>
      <c r="I9" t="str">
        <f t="shared" si="7"/>
        <v>[ "Salvation Army - Toronto Parkdale Thrift Store", 43.640178, -79.437917, ' 416-536-3361', 'M6R 1A1 '],</v>
      </c>
      <c r="K9" t="s">
        <v>5091</v>
      </c>
    </row>
    <row r="10" spans="1:11" x14ac:dyDescent="0.2">
      <c r="A10" t="s">
        <v>3340</v>
      </c>
      <c r="B10" t="str">
        <f t="shared" si="0"/>
        <v>Montage Support Services</v>
      </c>
      <c r="C10" t="str">
        <f t="shared" si="1"/>
        <v>Montage Support Services</v>
      </c>
      <c r="D10" t="str">
        <f t="shared" si="2"/>
        <v>Montage Support Services</v>
      </c>
      <c r="E10" t="str">
        <f t="shared" si="3"/>
        <v>43.692133</v>
      </c>
      <c r="F10" t="str">
        <f t="shared" si="4"/>
        <v>-79.440572</v>
      </c>
      <c r="G10" t="str">
        <f t="shared" si="5"/>
        <v xml:space="preserve"> 4167809630</v>
      </c>
      <c r="H10" t="str">
        <f t="shared" si="6"/>
        <v xml:space="preserve">M6E 2X1 </v>
      </c>
      <c r="I10" t="str">
        <f t="shared" si="7"/>
        <v>[ "Montage Support Services", 43.692133, -79.440572, ' 4167809630', 'M6E 2X1 '],</v>
      </c>
      <c r="K10" t="s">
        <v>5092</v>
      </c>
    </row>
    <row r="11" spans="1:11" x14ac:dyDescent="0.2">
      <c r="A11" t="s">
        <v>3342</v>
      </c>
      <c r="B11" t="str">
        <f t="shared" si="0"/>
        <v>Best Buy Canada - Leaside (Laird Dr)</v>
      </c>
      <c r="C11" t="str">
        <f t="shared" si="1"/>
        <v>Best Buy Canada - Leaside (Laird Dr)</v>
      </c>
      <c r="D11" t="str">
        <f t="shared" si="2"/>
        <v>Best Buy Canada - Leaside (Laird Dr)</v>
      </c>
      <c r="E11" t="str">
        <f t="shared" si="3"/>
        <v>43.709457</v>
      </c>
      <c r="F11" t="str">
        <f t="shared" si="4"/>
        <v>-79.363108</v>
      </c>
      <c r="G11" t="str">
        <f t="shared" si="5"/>
        <v xml:space="preserve"> (647) 777-3196</v>
      </c>
      <c r="H11" t="str">
        <f t="shared" si="6"/>
        <v xml:space="preserve">M4G 4K1 </v>
      </c>
      <c r="I11" t="str">
        <f t="shared" si="7"/>
        <v>[ "Best Buy Canada - Leaside (Laird Dr)", 43.709457, -79.363108, ' (647) 777-3196', 'M4G 4K1 '],</v>
      </c>
      <c r="K11" t="s">
        <v>5093</v>
      </c>
    </row>
    <row r="12" spans="1:11" x14ac:dyDescent="0.2">
      <c r="A12" t="s">
        <v>3344</v>
      </c>
      <c r="B12" t="str">
        <f t="shared" si="0"/>
        <v>Best Buy - Yonge &amp;amp; Eglinton (Yonge Street)</v>
      </c>
      <c r="C12" t="str">
        <f t="shared" si="1"/>
        <v>Best Buy - Yonge &amp; Eglinton (Yonge Street)</v>
      </c>
      <c r="D12" t="str">
        <f t="shared" si="2"/>
        <v>Best Buy - Yonge &amp; Eglinton (Yonge Street)</v>
      </c>
      <c r="E12" t="str">
        <f t="shared" si="3"/>
        <v>43.710766</v>
      </c>
      <c r="F12" t="str">
        <f t="shared" si="4"/>
        <v>-79.399188</v>
      </c>
      <c r="G12" t="str">
        <f t="shared" si="5"/>
        <v xml:space="preserve"> (416) 489-4726</v>
      </c>
      <c r="H12" t="str">
        <f t="shared" si="6"/>
        <v xml:space="preserve">M4P 2H4 </v>
      </c>
      <c r="I12" t="str">
        <f t="shared" si="7"/>
        <v>[ "Best Buy - Yonge &amp; Eglinton (Yonge Street)", 43.710766, -79.399188, ' (416) 489-4726', 'M4P 2H4 '],</v>
      </c>
      <c r="K12" t="s">
        <v>5094</v>
      </c>
    </row>
    <row r="13" spans="1:11" x14ac:dyDescent="0.2">
      <c r="A13" t="s">
        <v>3346</v>
      </c>
      <c r="B13" t="str">
        <f t="shared" si="0"/>
        <v>Staples (Stock Yards)</v>
      </c>
      <c r="C13" t="str">
        <f t="shared" si="1"/>
        <v>Staples (Stock Yards)</v>
      </c>
      <c r="D13" t="str">
        <f t="shared" si="2"/>
        <v>Staples (Stock Yards)</v>
      </c>
      <c r="E13" t="str">
        <f t="shared" si="3"/>
        <v>43.670115</v>
      </c>
      <c r="F13" t="str">
        <f t="shared" si="4"/>
        <v>-79.466672</v>
      </c>
      <c r="G13" t="str">
        <f t="shared" si="5"/>
        <v/>
      </c>
      <c r="H13" t="str">
        <f t="shared" si="6"/>
        <v xml:space="preserve">M6N 3E4 </v>
      </c>
      <c r="I13" t="str">
        <f t="shared" si="7"/>
        <v>[ "Staples (Stock Yards)", 43.670115, -79.466672, '', 'M6N 3E4 '],</v>
      </c>
      <c r="K13" t="s">
        <v>5095</v>
      </c>
    </row>
    <row r="14" spans="1:11" x14ac:dyDescent="0.2">
      <c r="A14" t="s">
        <v>3348</v>
      </c>
      <c r="B14" t="str">
        <f t="shared" si="0"/>
        <v>SELF Solutions Lab</v>
      </c>
      <c r="C14" t="str">
        <f t="shared" si="1"/>
        <v>SELF Solutions Lab</v>
      </c>
      <c r="D14" t="str">
        <f t="shared" si="2"/>
        <v>SELF Solutions Lab</v>
      </c>
      <c r="E14" t="str">
        <f t="shared" si="3"/>
        <v>43.6964695</v>
      </c>
      <c r="F14" t="str">
        <f t="shared" si="4"/>
        <v>-79.446552</v>
      </c>
      <c r="G14" t="str">
        <f t="shared" si="5"/>
        <v xml:space="preserve"> 416-558-7035</v>
      </c>
      <c r="H14" t="str">
        <f t="shared" si="6"/>
        <v xml:space="preserve">M6E 2H4 </v>
      </c>
      <c r="I14" t="str">
        <f t="shared" si="7"/>
        <v>[ "SELF Solutions Lab", 43.6964695, -79.446552, ' 416-558-7035', 'M6E 2H4 '],</v>
      </c>
      <c r="K14" t="s">
        <v>5096</v>
      </c>
    </row>
    <row r="15" spans="1:11" x14ac:dyDescent="0.2">
      <c r="A15" t="s">
        <v>3350</v>
      </c>
      <c r="B15" t="str">
        <f t="shared" si="0"/>
        <v>Staples (Eglinton Avenue)</v>
      </c>
      <c r="C15" t="str">
        <f t="shared" si="1"/>
        <v>Staples (Eglinton Avenue)</v>
      </c>
      <c r="D15" t="str">
        <f t="shared" si="2"/>
        <v>Staples (Eglinton Avenue)</v>
      </c>
      <c r="E15" t="str">
        <f t="shared" si="3"/>
        <v>43.71764394</v>
      </c>
      <c r="F15" t="str">
        <f t="shared" si="4"/>
        <v>-79.34514999</v>
      </c>
      <c r="G15" t="str">
        <f t="shared" si="5"/>
        <v xml:space="preserve"> 416-696-0043</v>
      </c>
      <c r="H15" t="str">
        <f t="shared" si="6"/>
        <v xml:space="preserve">M4G 4B5 </v>
      </c>
      <c r="I15" t="str">
        <f t="shared" si="7"/>
        <v>[ "Staples (Eglinton Avenue)", 43.71764394, -79.34514999, ' 416-696-0043', 'M4G 4B5 '],</v>
      </c>
      <c r="K15" t="s">
        <v>5097</v>
      </c>
    </row>
    <row r="16" spans="1:11" x14ac:dyDescent="0.2">
      <c r="A16" t="s">
        <v>3352</v>
      </c>
      <c r="B16" t="str">
        <f t="shared" si="0"/>
        <v>Computation Ltd.</v>
      </c>
      <c r="C16" t="str">
        <f t="shared" si="1"/>
        <v>Computation Ltd.</v>
      </c>
      <c r="D16" t="str">
        <f t="shared" si="2"/>
        <v>Computation Ltd.</v>
      </c>
      <c r="E16" t="str">
        <f t="shared" si="3"/>
        <v>43.655699</v>
      </c>
      <c r="F16" t="str">
        <f t="shared" si="4"/>
        <v>-79.487051</v>
      </c>
      <c r="G16" t="str">
        <f t="shared" si="5"/>
        <v xml:space="preserve"> 4169104358</v>
      </c>
      <c r="H16" t="str">
        <f t="shared" si="6"/>
        <v xml:space="preserve">M6S 3Z2 </v>
      </c>
      <c r="I16" t="str">
        <f t="shared" si="7"/>
        <v>[ "Computation Ltd.", 43.655699, -79.487051, ' 4169104358', 'M6S 3Z2 '],</v>
      </c>
      <c r="K16" t="s">
        <v>5098</v>
      </c>
    </row>
    <row r="17" spans="1:11" x14ac:dyDescent="0.2">
      <c r="A17" t="s">
        <v>3354</v>
      </c>
      <c r="B17" t="str">
        <f t="shared" si="0"/>
        <v>Staples (Danforth Avenue)</v>
      </c>
      <c r="C17" t="str">
        <f t="shared" si="1"/>
        <v>Staples (Danforth Avenue)</v>
      </c>
      <c r="D17" t="str">
        <f t="shared" si="2"/>
        <v>Staples (Danforth Avenue)</v>
      </c>
      <c r="E17" t="str">
        <f t="shared" si="3"/>
        <v>43.690334</v>
      </c>
      <c r="F17" t="str">
        <f t="shared" si="4"/>
        <v>-79.291553</v>
      </c>
      <c r="G17" t="str">
        <f t="shared" si="5"/>
        <v xml:space="preserve"> 416-686-4711</v>
      </c>
      <c r="H17" t="str">
        <f t="shared" si="6"/>
        <v xml:space="preserve">M4C 1M9 </v>
      </c>
      <c r="I17" t="str">
        <f t="shared" si="7"/>
        <v>[ "Staples (Danforth Avenue)", 43.690334, -79.291553, ' 416-686-4711', 'M4C 1M9 '],</v>
      </c>
      <c r="K17" t="s">
        <v>5099</v>
      </c>
    </row>
    <row r="18" spans="1:11" x14ac:dyDescent="0.2">
      <c r="A18" t="s">
        <v>3356</v>
      </c>
      <c r="B18" t="str">
        <f t="shared" si="0"/>
        <v>Staples (Dufferin Street)</v>
      </c>
      <c r="C18" t="str">
        <f t="shared" si="1"/>
        <v>Staples (Dufferin Street)</v>
      </c>
      <c r="D18" t="str">
        <f t="shared" si="2"/>
        <v>Staples (Dufferin Street)</v>
      </c>
      <c r="E18" t="str">
        <f t="shared" si="3"/>
        <v>43.716784</v>
      </c>
      <c r="F18" t="str">
        <f t="shared" si="4"/>
        <v>-79.455439</v>
      </c>
      <c r="G18" t="str">
        <f t="shared" si="5"/>
        <v xml:space="preserve"> 416-785-5335</v>
      </c>
      <c r="H18" t="str">
        <f t="shared" si="6"/>
        <v xml:space="preserve">M6A 2T1 </v>
      </c>
      <c r="I18" t="str">
        <f t="shared" si="7"/>
        <v>[ "Staples (Dufferin Street)", 43.716784, -79.455439, ' 416-785-5335', 'M6A 2T1 '],</v>
      </c>
      <c r="K18" t="s">
        <v>5100</v>
      </c>
    </row>
    <row r="19" spans="1:11" x14ac:dyDescent="0.2">
      <c r="A19" t="s">
        <v>3358</v>
      </c>
      <c r="B19" t="str">
        <f t="shared" si="0"/>
        <v>Delow Public School 2017</v>
      </c>
      <c r="C19" t="str">
        <f t="shared" si="1"/>
        <v>Delow Public School 2017</v>
      </c>
      <c r="D19" t="str">
        <f t="shared" si="2"/>
        <v>Delow Public School 2017</v>
      </c>
      <c r="E19" t="str">
        <f t="shared" si="3"/>
        <v>43.745444</v>
      </c>
      <c r="F19" t="str">
        <f t="shared" si="4"/>
        <v>-79.362679</v>
      </c>
      <c r="G19" t="str">
        <f t="shared" si="5"/>
        <v xml:space="preserve"> 6478882796</v>
      </c>
      <c r="H19" t="str">
        <f t="shared" si="6"/>
        <v xml:space="preserve">M3B 1P7 </v>
      </c>
      <c r="I19" t="str">
        <f t="shared" si="7"/>
        <v>[ "Delow Public School 2017", 43.745444, -79.362679, ' 6478882796', 'M3B 1P7 '],</v>
      </c>
      <c r="K19" t="s">
        <v>5101</v>
      </c>
    </row>
    <row r="20" spans="1:11" x14ac:dyDescent="0.2">
      <c r="A20" t="s">
        <v>3362</v>
      </c>
      <c r="B20" t="str">
        <f t="shared" si="0"/>
        <v>Best Buy Canada - Downsview (Wilson Ave)</v>
      </c>
      <c r="C20" t="str">
        <f t="shared" si="1"/>
        <v>Best Buy Canada - Downsview (Wilson Ave)</v>
      </c>
      <c r="D20" t="str">
        <f t="shared" si="2"/>
        <v>Best Buy Canada - Downsview (Wilson Ave)</v>
      </c>
      <c r="E20" t="str">
        <f t="shared" si="3"/>
        <v>43.733216</v>
      </c>
      <c r="F20" t="str">
        <f t="shared" si="4"/>
        <v>-79.452968</v>
      </c>
      <c r="G20" t="str">
        <f t="shared" si="5"/>
        <v xml:space="preserve"> (416) 635-6574</v>
      </c>
      <c r="H20" t="str">
        <f t="shared" si="6"/>
        <v xml:space="preserve">M3K 1E3 </v>
      </c>
      <c r="I20" t="str">
        <f t="shared" si="7"/>
        <v>[ "Best Buy Canada - Downsview (Wilson Ave)", 43.733216, -79.452968, ' (416) 635-6574', 'M3K 1E3 '],</v>
      </c>
      <c r="K20" t="s">
        <v>5102</v>
      </c>
    </row>
    <row r="21" spans="1:11" x14ac:dyDescent="0.2">
      <c r="A21" t="s">
        <v>3364</v>
      </c>
      <c r="B21" t="str">
        <f t="shared" si="0"/>
        <v>Howard TV Stereo and Video Centre</v>
      </c>
      <c r="C21" t="str">
        <f t="shared" si="1"/>
        <v>Howard TV Stereo and Video Centre</v>
      </c>
      <c r="D21" t="str">
        <f t="shared" si="2"/>
        <v>Howard TV Stereo and Video Centre</v>
      </c>
      <c r="E21" t="str">
        <f t="shared" si="3"/>
        <v>43.7426788</v>
      </c>
      <c r="F21" t="str">
        <f t="shared" si="4"/>
        <v>-79.43531303</v>
      </c>
      <c r="G21" t="str">
        <f t="shared" si="5"/>
        <v xml:space="preserve"> 416-636-4822</v>
      </c>
      <c r="H21" t="str">
        <f t="shared" si="6"/>
        <v xml:space="preserve">M3H 5V1 </v>
      </c>
      <c r="I21" t="str">
        <f t="shared" si="7"/>
        <v>[ "Howard TV Stereo and Video Centre", 43.7426788, -79.43531303, ' 416-636-4822', 'M3H 5V1 '],</v>
      </c>
      <c r="K21" t="s">
        <v>5103</v>
      </c>
    </row>
    <row r="22" spans="1:11" x14ac:dyDescent="0.2">
      <c r="A22" t="s">
        <v>3366</v>
      </c>
      <c r="B22" t="str">
        <f t="shared" si="0"/>
        <v>Computation Ltd.</v>
      </c>
      <c r="C22" t="str">
        <f t="shared" si="1"/>
        <v>Computation Ltd.</v>
      </c>
      <c r="D22" t="str">
        <f t="shared" si="2"/>
        <v>Computation Ltd.</v>
      </c>
      <c r="E22" t="str">
        <f t="shared" si="3"/>
        <v>43.630842</v>
      </c>
      <c r="F22" t="str">
        <f t="shared" si="4"/>
        <v>-79.51799</v>
      </c>
      <c r="G22" t="str">
        <f t="shared" si="5"/>
        <v xml:space="preserve"> 4169104358</v>
      </c>
      <c r="H22" t="str">
        <f t="shared" si="6"/>
        <v xml:space="preserve">M8Z 5Y2 </v>
      </c>
      <c r="I22" t="str">
        <f t="shared" si="7"/>
        <v>[ "Computation Ltd.", 43.630842, -79.51799, ' 4169104358', 'M8Z 5Y2 '],</v>
      </c>
      <c r="K22" t="s">
        <v>5104</v>
      </c>
    </row>
    <row r="23" spans="1:11" x14ac:dyDescent="0.2">
      <c r="A23" t="s">
        <v>3368</v>
      </c>
      <c r="B23" t="str">
        <f t="shared" si="0"/>
        <v>Salvation Army - Toronto Weston Thrift Store</v>
      </c>
      <c r="C23" t="str">
        <f t="shared" si="1"/>
        <v>Salvation Army - Toronto Weston Thrift Store</v>
      </c>
      <c r="D23" t="str">
        <f t="shared" si="2"/>
        <v>Salvation Army - Toronto Weston Thrift Store</v>
      </c>
      <c r="E23" t="str">
        <f t="shared" si="3"/>
        <v>43.702639</v>
      </c>
      <c r="F23" t="str">
        <f t="shared" si="4"/>
        <v>-79.503621</v>
      </c>
      <c r="G23" t="str">
        <f t="shared" si="5"/>
        <v xml:space="preserve"> 416-247-0505</v>
      </c>
      <c r="H23" t="str">
        <f t="shared" si="6"/>
        <v xml:space="preserve">M9N 2R8 </v>
      </c>
      <c r="I23" t="str">
        <f t="shared" si="7"/>
        <v>[ "Salvation Army - Toronto Weston Thrift Store", 43.702639, -79.503621, ' 416-247-0505', 'M9N 2R8 '],</v>
      </c>
      <c r="K23" t="s">
        <v>5105</v>
      </c>
    </row>
    <row r="24" spans="1:11" x14ac:dyDescent="0.2">
      <c r="A24" t="s">
        <v>3370</v>
      </c>
      <c r="B24" t="str">
        <f t="shared" si="0"/>
        <v>Salvation Army - Scarborough West</v>
      </c>
      <c r="C24" t="str">
        <f t="shared" si="1"/>
        <v>Salvation Army - Scarborough West</v>
      </c>
      <c r="D24" t="str">
        <f t="shared" si="2"/>
        <v>Salvation Army - Scarborough West</v>
      </c>
      <c r="E24" t="str">
        <f t="shared" si="3"/>
        <v>43.727611</v>
      </c>
      <c r="F24" t="str">
        <f t="shared" si="4"/>
        <v>-79.287963</v>
      </c>
      <c r="G24" t="str">
        <f t="shared" si="5"/>
        <v xml:space="preserve"> 416-752-2929</v>
      </c>
      <c r="H24" t="str">
        <f t="shared" si="6"/>
        <v xml:space="preserve">M1L 2L6 </v>
      </c>
      <c r="I24" t="str">
        <f t="shared" si="7"/>
        <v>[ "Salvation Army - Scarborough West", 43.727611, -79.287963, ' 416-752-2929', 'M1L 2L6 '],</v>
      </c>
      <c r="K24" t="s">
        <v>5106</v>
      </c>
    </row>
    <row r="25" spans="1:11" x14ac:dyDescent="0.2">
      <c r="A25" t="s">
        <v>3372</v>
      </c>
      <c r="B25" t="str">
        <f t="shared" si="0"/>
        <v>Staples (Scarborough South)</v>
      </c>
      <c r="C25" t="str">
        <f t="shared" si="1"/>
        <v>Staples (Scarborough South)</v>
      </c>
      <c r="D25" t="str">
        <f t="shared" si="2"/>
        <v>Staples (Scarborough South)</v>
      </c>
      <c r="E25" t="str">
        <f t="shared" si="3"/>
        <v>43.728126</v>
      </c>
      <c r="F25" t="str">
        <f t="shared" si="4"/>
        <v>-79.286089</v>
      </c>
      <c r="G25" t="str">
        <f t="shared" si="5"/>
        <v/>
      </c>
      <c r="H25" t="str">
        <f t="shared" si="6"/>
        <v xml:space="preserve">M1L 2M6 </v>
      </c>
      <c r="I25" t="str">
        <f t="shared" si="7"/>
        <v>[ "Staples (Scarborough South)", 43.728126, -79.286089, '', 'M1L 2M6 '],</v>
      </c>
      <c r="K25" t="s">
        <v>5107</v>
      </c>
    </row>
    <row r="26" spans="1:11" x14ac:dyDescent="0.2">
      <c r="A26" t="s">
        <v>3375</v>
      </c>
      <c r="B26" t="str">
        <f t="shared" si="0"/>
        <v>Staples</v>
      </c>
      <c r="C26" t="str">
        <f t="shared" si="1"/>
        <v>Staples</v>
      </c>
      <c r="D26" t="str">
        <f t="shared" si="2"/>
        <v>Staples</v>
      </c>
      <c r="E26" t="str">
        <f t="shared" si="3"/>
        <v>43.580477</v>
      </c>
      <c r="F26" t="str">
        <f t="shared" si="4"/>
        <v>-79.647491</v>
      </c>
      <c r="G26" t="str">
        <f t="shared" si="5"/>
        <v/>
      </c>
      <c r="H26" t="str">
        <f t="shared" si="6"/>
        <v xml:space="preserve">L5B 4M6 </v>
      </c>
      <c r="I26" t="str">
        <f t="shared" si="7"/>
        <v>[ "Staples", 43.580477, -79.647491, '', 'L5B 4M6 '],</v>
      </c>
      <c r="K26" t="s">
        <v>5108</v>
      </c>
    </row>
    <row r="27" spans="1:11" x14ac:dyDescent="0.2">
      <c r="A27" t="s">
        <v>3377</v>
      </c>
      <c r="B27" t="str">
        <f t="shared" si="0"/>
        <v>2354905 Ontario Inc.\/Orion Computer and Electronics</v>
      </c>
      <c r="C27" t="str">
        <f t="shared" si="1"/>
        <v>2354905 Orion Computer and Electronics</v>
      </c>
      <c r="D27" t="str">
        <f t="shared" si="2"/>
        <v>2354905 Orion Computer and Electronics</v>
      </c>
      <c r="E27" t="str">
        <f t="shared" si="3"/>
        <v>43.578078625464364</v>
      </c>
      <c r="F27" t="str">
        <f t="shared" si="4"/>
        <v>-79.64939296245575</v>
      </c>
      <c r="G27" t="str">
        <f t="shared" si="5"/>
        <v xml:space="preserve"> 9058049488</v>
      </c>
      <c r="H27" t="str">
        <f t="shared" si="6"/>
        <v xml:space="preserve">L5C 1T7 </v>
      </c>
      <c r="I27" t="str">
        <f t="shared" si="7"/>
        <v>[ "2354905 Orion Computer and Electronics", 43.578078625464364, -79.64939296245575, ' 9058049488', 'L5C 1T7 '],</v>
      </c>
      <c r="K27" t="s">
        <v>5109</v>
      </c>
    </row>
    <row r="28" spans="1:11" x14ac:dyDescent="0.2">
      <c r="A28" t="s">
        <v>3379</v>
      </c>
      <c r="B28" t="str">
        <f t="shared" si="0"/>
        <v>Henry&amp;#039;s</v>
      </c>
      <c r="C28" t="str">
        <f t="shared" si="1"/>
        <v>Henry's</v>
      </c>
      <c r="D28" t="str">
        <f t="shared" si="2"/>
        <v>Henry's</v>
      </c>
      <c r="E28" t="str">
        <f t="shared" si="3"/>
        <v>43.60261512</v>
      </c>
      <c r="F28" t="str">
        <f t="shared" si="4"/>
        <v>-79.64724591</v>
      </c>
      <c r="G28" t="str">
        <f t="shared" si="5"/>
        <v xml:space="preserve"> 9055681922</v>
      </c>
      <c r="H28" t="str">
        <f t="shared" si="6"/>
        <v xml:space="preserve">L4Z 3M2 </v>
      </c>
      <c r="I28" t="str">
        <f t="shared" si="7"/>
        <v>[ "Henry's", 43.60261512, -79.64724591, ' 9055681922', 'L4Z 3M2 '],</v>
      </c>
      <c r="K28" t="s">
        <v>5110</v>
      </c>
    </row>
    <row r="29" spans="1:11" x14ac:dyDescent="0.2">
      <c r="A29" t="s">
        <v>3381</v>
      </c>
      <c r="B29" t="str">
        <f t="shared" si="0"/>
        <v>Teletime Superstore</v>
      </c>
      <c r="C29" t="str">
        <f t="shared" si="1"/>
        <v>Teletime Superstore</v>
      </c>
      <c r="D29" t="str">
        <f t="shared" si="2"/>
        <v>Teletime Superstore</v>
      </c>
      <c r="E29" t="str">
        <f t="shared" si="3"/>
        <v>43.566037</v>
      </c>
      <c r="F29" t="str">
        <f t="shared" si="4"/>
        <v>-79.640109</v>
      </c>
      <c r="G29" t="str">
        <f t="shared" si="5"/>
        <v xml:space="preserve"> 905-455-1666</v>
      </c>
      <c r="H29" t="str">
        <f t="shared" si="6"/>
        <v xml:space="preserve">L5C 1W1 </v>
      </c>
      <c r="I29" t="str">
        <f t="shared" si="7"/>
        <v>[ "Teletime Superstore", 43.566037, -79.640109, ' 905-455-1666', 'L5C 1W1 '],</v>
      </c>
      <c r="K29" t="s">
        <v>5111</v>
      </c>
    </row>
    <row r="30" spans="1:11" x14ac:dyDescent="0.2">
      <c r="A30" t="s">
        <v>3383</v>
      </c>
      <c r="B30" t="str">
        <f t="shared" si="0"/>
        <v>Advance Micro Trade Inc.</v>
      </c>
      <c r="C30" t="str">
        <f t="shared" si="1"/>
        <v>Advance Micro Trade Inc.</v>
      </c>
      <c r="D30" t="str">
        <f t="shared" si="2"/>
        <v>Advance Micro Trade Inc.</v>
      </c>
      <c r="E30" t="str">
        <f t="shared" si="3"/>
        <v>43.62504961</v>
      </c>
      <c r="F30" t="str">
        <f t="shared" si="4"/>
        <v>-79.65714255</v>
      </c>
      <c r="G30" t="str">
        <f t="shared" si="5"/>
        <v xml:space="preserve"> 9057124321</v>
      </c>
      <c r="H30" t="str">
        <f t="shared" si="6"/>
        <v xml:space="preserve">L4Z 1N8 </v>
      </c>
      <c r="I30" t="str">
        <f t="shared" si="7"/>
        <v>[ "Advance Micro Trade Inc.", 43.62504961, -79.65714255, ' 9057124321', 'L4Z 1N8 '],</v>
      </c>
      <c r="K30" t="s">
        <v>5112</v>
      </c>
    </row>
    <row r="31" spans="1:11" x14ac:dyDescent="0.2">
      <c r="A31" t="s">
        <v>3385</v>
      </c>
      <c r="B31" t="str">
        <f t="shared" si="0"/>
        <v>Tammimi.inc</v>
      </c>
      <c r="C31" t="str">
        <f t="shared" si="1"/>
        <v>Tammimi.inc</v>
      </c>
      <c r="D31" t="str">
        <f t="shared" si="2"/>
        <v>Tammimi.inc</v>
      </c>
      <c r="E31" t="str">
        <f t="shared" si="3"/>
        <v>43.600448</v>
      </c>
      <c r="F31" t="str">
        <f t="shared" si="4"/>
        <v>-79.593492</v>
      </c>
      <c r="G31" t="str">
        <f t="shared" si="5"/>
        <v xml:space="preserve"> 905-275-9050</v>
      </c>
      <c r="H31" t="str">
        <f t="shared" si="6"/>
        <v xml:space="preserve">L4Y 4H5 </v>
      </c>
      <c r="I31" t="str">
        <f t="shared" si="7"/>
        <v>[ "Tammimi.inc", 43.600448, -79.593492, ' 905-275-9050', 'L4Y 4H5 '],</v>
      </c>
      <c r="K31" t="s">
        <v>5113</v>
      </c>
    </row>
    <row r="32" spans="1:11" x14ac:dyDescent="0.2">
      <c r="A32" t="s">
        <v>3387</v>
      </c>
      <c r="B32" t="str">
        <f t="shared" si="0"/>
        <v>Staples (Heartland)</v>
      </c>
      <c r="C32" t="str">
        <f t="shared" si="1"/>
        <v>Staples (Heartland)</v>
      </c>
      <c r="D32" t="str">
        <f t="shared" si="2"/>
        <v>Staples (Heartland)</v>
      </c>
      <c r="E32" t="str">
        <f t="shared" si="3"/>
        <v>43.610094</v>
      </c>
      <c r="F32" t="str">
        <f t="shared" si="4"/>
        <v>-79.693069</v>
      </c>
      <c r="G32" t="str">
        <f t="shared" si="5"/>
        <v/>
      </c>
      <c r="H32" t="str">
        <f t="shared" si="6"/>
        <v xml:space="preserve">L5V 2P5 </v>
      </c>
      <c r="I32" t="str">
        <f t="shared" si="7"/>
        <v>[ "Staples (Heartland)", 43.610094, -79.693069, '', 'L5V 2P5 '],</v>
      </c>
      <c r="K32" t="s">
        <v>5114</v>
      </c>
    </row>
    <row r="33" spans="1:11" x14ac:dyDescent="0.2">
      <c r="A33" t="s">
        <v>3389</v>
      </c>
      <c r="B33" t="str">
        <f t="shared" si="0"/>
        <v>Best Buy Canada - Heartland (Mavis Rd)</v>
      </c>
      <c r="C33" t="str">
        <f t="shared" si="1"/>
        <v>Best Buy Canada - Heartland (Mavis Rd)</v>
      </c>
      <c r="D33" t="str">
        <f t="shared" si="2"/>
        <v>Best Buy Canada - Heartland (Mavis Rd)</v>
      </c>
      <c r="E33" t="str">
        <f t="shared" si="3"/>
        <v>43.61420533</v>
      </c>
      <c r="F33" t="str">
        <f t="shared" si="4"/>
        <v>-79.69602585</v>
      </c>
      <c r="G33" t="str">
        <f t="shared" si="5"/>
        <v xml:space="preserve"> (905) 361-8251</v>
      </c>
      <c r="H33" t="str">
        <f t="shared" si="6"/>
        <v xml:space="preserve">L5R 4G6 </v>
      </c>
      <c r="I33" t="str">
        <f t="shared" si="7"/>
        <v>[ "Best Buy Canada - Heartland (Mavis Rd)", 43.61420533, -79.69602585, ' (905) 361-8251', 'L5R 4G6 '],</v>
      </c>
      <c r="K33" t="s">
        <v>5115</v>
      </c>
    </row>
    <row r="34" spans="1:11" x14ac:dyDescent="0.2">
      <c r="A34" t="s">
        <v>3391</v>
      </c>
      <c r="B34" t="str">
        <f t="shared" si="0"/>
        <v>Salvation Army - Mississauga Streetsville Thrift Store</v>
      </c>
      <c r="C34" t="str">
        <f t="shared" si="1"/>
        <v>Salvation Army - Mississauga Streetsville Thrift Store</v>
      </c>
      <c r="D34" t="str">
        <f t="shared" si="2"/>
        <v>Salvation Army - Mississauga Streetsville Thrift Store</v>
      </c>
      <c r="E34" t="str">
        <f t="shared" si="3"/>
        <v>43.579852</v>
      </c>
      <c r="F34" t="str">
        <f t="shared" si="4"/>
        <v>-79.711202</v>
      </c>
      <c r="G34" t="str">
        <f t="shared" si="5"/>
        <v xml:space="preserve"> 905-821-2598</v>
      </c>
      <c r="H34" t="str">
        <f t="shared" si="6"/>
        <v xml:space="preserve">L5M 1L9 </v>
      </c>
      <c r="I34" t="str">
        <f t="shared" si="7"/>
        <v>[ "Salvation Army - Mississauga Streetsville Thrift Store", 43.579852, -79.711202, ' 905-821-2598', 'L5M 1L9 '],</v>
      </c>
      <c r="K34" t="s">
        <v>5116</v>
      </c>
    </row>
    <row r="35" spans="1:11" x14ac:dyDescent="0.2">
      <c r="A35" t="s">
        <v>3393</v>
      </c>
      <c r="B35" t="str">
        <f t="shared" si="0"/>
        <v>Salvation Army - Mississauga Thrift Store</v>
      </c>
      <c r="C35" t="str">
        <f t="shared" si="1"/>
        <v>Salvation Army - Mississauga Thrift Store</v>
      </c>
      <c r="D35" t="str">
        <f t="shared" si="2"/>
        <v>Salvation Army - Mississauga Thrift Store</v>
      </c>
      <c r="E35" t="str">
        <f t="shared" si="3"/>
        <v>43.61241097</v>
      </c>
      <c r="F35" t="str">
        <f t="shared" si="4"/>
        <v>-79.58013296</v>
      </c>
      <c r="G35" t="str">
        <f t="shared" si="5"/>
        <v xml:space="preserve"> 905-270-6275</v>
      </c>
      <c r="H35" t="str">
        <f t="shared" si="6"/>
        <v xml:space="preserve">L4X 1L4 </v>
      </c>
      <c r="I35" t="str">
        <f t="shared" si="7"/>
        <v>[ "Salvation Army - Mississauga Thrift Store", 43.61241097, -79.58013296, ' 905-270-6275', 'L4X 1L4 '],</v>
      </c>
      <c r="K35" t="s">
        <v>5117</v>
      </c>
    </row>
    <row r="36" spans="1:11" x14ac:dyDescent="0.2">
      <c r="A36" t="s">
        <v>3395</v>
      </c>
      <c r="B36" t="str">
        <f t="shared" si="0"/>
        <v>Staples</v>
      </c>
      <c r="C36" t="str">
        <f t="shared" si="1"/>
        <v>Staples</v>
      </c>
      <c r="D36" t="str">
        <f t="shared" si="2"/>
        <v>Staples</v>
      </c>
      <c r="E36" t="str">
        <f t="shared" si="3"/>
        <v>43.639538</v>
      </c>
      <c r="F36" t="str">
        <f t="shared" si="4"/>
        <v>-79.623085</v>
      </c>
      <c r="G36" t="str">
        <f t="shared" si="5"/>
        <v/>
      </c>
      <c r="H36" t="str">
        <f t="shared" si="6"/>
        <v xml:space="preserve">L4W 5K1 </v>
      </c>
      <c r="I36" t="str">
        <f t="shared" si="7"/>
        <v>[ "Staples", 43.639538, -79.623085, '', 'L4W 5K1 '],</v>
      </c>
      <c r="K36" t="s">
        <v>5118</v>
      </c>
    </row>
    <row r="37" spans="1:11" x14ac:dyDescent="0.2">
      <c r="A37" t="s">
        <v>3397</v>
      </c>
      <c r="B37" t="str">
        <f t="shared" si="0"/>
        <v>Henry&amp;#039;s</v>
      </c>
      <c r="C37" t="str">
        <f t="shared" si="1"/>
        <v>Henry's</v>
      </c>
      <c r="D37" t="str">
        <f t="shared" si="2"/>
        <v>Henry's</v>
      </c>
      <c r="E37" t="str">
        <f t="shared" si="3"/>
        <v>43.622747</v>
      </c>
      <c r="F37" t="str">
        <f t="shared" si="4"/>
        <v>-79.5694545</v>
      </c>
      <c r="G37" t="str">
        <f t="shared" si="5"/>
        <v xml:space="preserve"> 9052384989</v>
      </c>
      <c r="H37" t="str">
        <f t="shared" si="6"/>
        <v xml:space="preserve">L4X 1M1 </v>
      </c>
      <c r="I37" t="str">
        <f t="shared" si="7"/>
        <v>[ "Henry's", 43.622747, -79.5694545, ' 9052384989', 'L4X 1M1 '],</v>
      </c>
      <c r="K37" t="s">
        <v>5119</v>
      </c>
    </row>
    <row r="38" spans="1:11" x14ac:dyDescent="0.2">
      <c r="A38" t="s">
        <v>3399</v>
      </c>
      <c r="B38" t="str">
        <f t="shared" si="0"/>
        <v>Staples</v>
      </c>
      <c r="C38" t="str">
        <f t="shared" si="1"/>
        <v>Staples</v>
      </c>
      <c r="D38" t="str">
        <f t="shared" si="2"/>
        <v>Staples</v>
      </c>
      <c r="E38" t="str">
        <f t="shared" si="3"/>
        <v>43.623044</v>
      </c>
      <c r="F38" t="str">
        <f t="shared" si="4"/>
        <v>-79.568923</v>
      </c>
      <c r="G38" t="str">
        <f t="shared" si="5"/>
        <v/>
      </c>
      <c r="H38" t="str">
        <f t="shared" si="6"/>
        <v xml:space="preserve">L4X 2X8 </v>
      </c>
      <c r="I38" t="str">
        <f t="shared" si="7"/>
        <v>[ "Staples", 43.623044, -79.568923, '', 'L4X 2X8 '],</v>
      </c>
      <c r="K38" t="s">
        <v>5120</v>
      </c>
    </row>
    <row r="39" spans="1:11" x14ac:dyDescent="0.2">
      <c r="A39" t="s">
        <v>3401</v>
      </c>
      <c r="B39" t="str">
        <f t="shared" si="0"/>
        <v>Best Buy Canada - Sherway (North Queen St)</v>
      </c>
      <c r="C39" t="str">
        <f t="shared" si="1"/>
        <v>Best Buy Canada - Sherway (North Queen St)</v>
      </c>
      <c r="D39" t="str">
        <f t="shared" si="2"/>
        <v>Best Buy Canada - Sherway (North Queen St)</v>
      </c>
      <c r="E39" t="str">
        <f t="shared" si="3"/>
        <v>43.617578</v>
      </c>
      <c r="F39" t="str">
        <f t="shared" si="4"/>
        <v>-79.556178</v>
      </c>
      <c r="G39" t="str">
        <f t="shared" si="5"/>
        <v xml:space="preserve"> (647) 288-2300</v>
      </c>
      <c r="H39" t="str">
        <f t="shared" si="6"/>
        <v xml:space="preserve">M9C 1A7 </v>
      </c>
      <c r="I39" t="str">
        <f t="shared" si="7"/>
        <v>[ "Best Buy Canada - Sherway (North Queen St)", 43.617578, -79.556178, ' (647) 288-2300', 'M9C 1A7 '],</v>
      </c>
      <c r="K39" t="s">
        <v>5121</v>
      </c>
    </row>
    <row r="40" spans="1:11" x14ac:dyDescent="0.2">
      <c r="A40" t="s">
        <v>3403</v>
      </c>
      <c r="B40" t="str">
        <f t="shared" si="0"/>
        <v>Staples (Winston Churchill Boulevard)</v>
      </c>
      <c r="C40" t="str">
        <f t="shared" si="1"/>
        <v>Staples (Winston Churchill Boulevard)</v>
      </c>
      <c r="D40" t="str">
        <f t="shared" si="2"/>
        <v>Staples (Winston Churchill Boulevard)</v>
      </c>
      <c r="E40" t="str">
        <f t="shared" si="3"/>
        <v>43.522279</v>
      </c>
      <c r="F40" t="str">
        <f t="shared" si="4"/>
        <v>-79.681166</v>
      </c>
      <c r="G40" t="str">
        <f t="shared" si="5"/>
        <v xml:space="preserve"> 905-829-1960</v>
      </c>
      <c r="H40" t="str">
        <f t="shared" si="6"/>
        <v xml:space="preserve">L6H 6J5 </v>
      </c>
      <c r="I40" t="str">
        <f t="shared" si="7"/>
        <v>[ "Staples (Winston Churchill Boulevard)", 43.522279, -79.681166, ' 905-829-1960', 'L6H 6J5 '],</v>
      </c>
      <c r="K40" t="s">
        <v>5122</v>
      </c>
    </row>
    <row r="41" spans="1:11" x14ac:dyDescent="0.2">
      <c r="A41" t="s">
        <v>3405</v>
      </c>
      <c r="B41" t="str">
        <f t="shared" si="0"/>
        <v>Best Buy Canada - Oakville (Winston Park Dr)</v>
      </c>
      <c r="C41" t="str">
        <f t="shared" si="1"/>
        <v>Best Buy Canada - Oakville (Winston Park Dr)</v>
      </c>
      <c r="D41" t="str">
        <f t="shared" si="2"/>
        <v>Best Buy Canada - Oakville (Winston Park Dr)</v>
      </c>
      <c r="E41" t="str">
        <f t="shared" si="3"/>
        <v>43.51687</v>
      </c>
      <c r="F41" t="str">
        <f t="shared" si="4"/>
        <v>-79.684605</v>
      </c>
      <c r="G41" t="str">
        <f t="shared" si="5"/>
        <v xml:space="preserve"> (905) 829-2034</v>
      </c>
      <c r="H41" t="str">
        <f t="shared" si="6"/>
        <v xml:space="preserve">L6H 7E5 </v>
      </c>
      <c r="I41" t="str">
        <f t="shared" si="7"/>
        <v>[ "Best Buy Canada - Oakville (Winston Park Dr)", 43.51687, -79.684605, ' (905) 829-2034', 'L6H 7E5 '],</v>
      </c>
      <c r="K41" t="s">
        <v>5123</v>
      </c>
    </row>
    <row r="42" spans="1:11" x14ac:dyDescent="0.2">
      <c r="A42" t="s">
        <v>3407</v>
      </c>
      <c r="B42" t="str">
        <f t="shared" si="0"/>
        <v>Best Buy - Winston Churchill (Argentia Road)</v>
      </c>
      <c r="C42" t="str">
        <f t="shared" si="1"/>
        <v>Best Buy - Winston Churchill (Argentia Road)</v>
      </c>
      <c r="D42" t="str">
        <f t="shared" si="2"/>
        <v>Best Buy - Winston Churchill (Argentia Road)</v>
      </c>
      <c r="E42" t="str">
        <f t="shared" si="3"/>
        <v>43.599656</v>
      </c>
      <c r="F42" t="str">
        <f t="shared" si="4"/>
        <v>-79.777021</v>
      </c>
      <c r="G42" t="str">
        <f t="shared" si="5"/>
        <v xml:space="preserve"> (905) 285-9948</v>
      </c>
      <c r="H42" t="str">
        <f t="shared" si="6"/>
        <v xml:space="preserve">L5N 0A2 </v>
      </c>
      <c r="I42" t="str">
        <f t="shared" si="7"/>
        <v>[ "Best Buy - Winston Churchill (Argentia Road)", 43.599656, -79.777021, ' (905) 285-9948', 'L5N 0A2 '],</v>
      </c>
      <c r="K42" t="s">
        <v>5124</v>
      </c>
    </row>
    <row r="43" spans="1:11" x14ac:dyDescent="0.2">
      <c r="A43" t="s">
        <v>3409</v>
      </c>
      <c r="B43" t="str">
        <f t="shared" si="0"/>
        <v>Computation Ltd.</v>
      </c>
      <c r="C43" t="str">
        <f t="shared" si="1"/>
        <v>Computation Ltd.</v>
      </c>
      <c r="D43" t="str">
        <f t="shared" si="2"/>
        <v>Computation Ltd.</v>
      </c>
      <c r="E43" t="str">
        <f t="shared" si="3"/>
        <v>43.630842</v>
      </c>
      <c r="F43" t="str">
        <f t="shared" si="4"/>
        <v>-79.51799</v>
      </c>
      <c r="G43" t="str">
        <f t="shared" si="5"/>
        <v xml:space="preserve"> 4169104358</v>
      </c>
      <c r="H43" t="str">
        <f t="shared" si="6"/>
        <v xml:space="preserve">M8Z 5Y2 </v>
      </c>
      <c r="I43" t="str">
        <f t="shared" si="7"/>
        <v>[ "Computation Ltd.", 43.630842, -79.51799, ' 4169104358', 'M8Z 5Y2 '],</v>
      </c>
      <c r="K43" t="s">
        <v>5104</v>
      </c>
    </row>
    <row r="44" spans="1:11" x14ac:dyDescent="0.2">
      <c r="A44" t="s">
        <v>3411</v>
      </c>
      <c r="B44" t="str">
        <f t="shared" si="0"/>
        <v>Staples</v>
      </c>
      <c r="C44" t="str">
        <f t="shared" si="1"/>
        <v>Staples</v>
      </c>
      <c r="D44" t="str">
        <f t="shared" si="2"/>
        <v>Staples</v>
      </c>
      <c r="E44" t="str">
        <f t="shared" si="3"/>
        <v>43.667616</v>
      </c>
      <c r="F44" t="str">
        <f t="shared" si="4"/>
        <v>-79.735473</v>
      </c>
      <c r="G44" t="str">
        <f t="shared" si="5"/>
        <v/>
      </c>
      <c r="H44" t="str">
        <f t="shared" si="6"/>
        <v xml:space="preserve">L6Y 1N7 </v>
      </c>
      <c r="I44" t="str">
        <f t="shared" si="7"/>
        <v>[ "Staples", 43.667616, -79.735473, '', 'L6Y 1N7 '],</v>
      </c>
      <c r="K44" t="s">
        <v>5125</v>
      </c>
    </row>
    <row r="45" spans="1:11" x14ac:dyDescent="0.2">
      <c r="A45" t="s">
        <v>3413</v>
      </c>
      <c r="B45" t="str">
        <f t="shared" si="0"/>
        <v>Staples (Argentia)</v>
      </c>
      <c r="C45" t="str">
        <f t="shared" si="1"/>
        <v>Staples (Argentia)</v>
      </c>
      <c r="D45" t="str">
        <f t="shared" si="2"/>
        <v>Staples (Argentia)</v>
      </c>
      <c r="E45" t="str">
        <f t="shared" si="3"/>
        <v>43.596629</v>
      </c>
      <c r="F45" t="str">
        <f t="shared" si="4"/>
        <v>-79.786451</v>
      </c>
      <c r="G45" t="str">
        <f t="shared" si="5"/>
        <v/>
      </c>
      <c r="H45" t="str">
        <f t="shared" si="6"/>
        <v xml:space="preserve">L5N 8E1 </v>
      </c>
      <c r="I45" t="str">
        <f t="shared" si="7"/>
        <v>[ "Staples (Argentia)", 43.596629, -79.786451, '', 'L5N 8E1 '],</v>
      </c>
      <c r="K45" t="s">
        <v>5126</v>
      </c>
    </row>
    <row r="46" spans="1:11" x14ac:dyDescent="0.2">
      <c r="A46" t="s">
        <v>3415</v>
      </c>
      <c r="B46" t="str">
        <f t="shared" si="0"/>
        <v>Teletime Superstore</v>
      </c>
      <c r="C46" t="str">
        <f t="shared" si="1"/>
        <v>Teletime Superstore</v>
      </c>
      <c r="D46" t="str">
        <f t="shared" si="2"/>
        <v>Teletime Superstore</v>
      </c>
      <c r="E46" t="str">
        <f t="shared" si="3"/>
        <v>43.684371</v>
      </c>
      <c r="F46" t="str">
        <f t="shared" si="4"/>
        <v>-79.7224575</v>
      </c>
      <c r="G46" t="str">
        <f t="shared" si="5"/>
        <v xml:space="preserve"> 905-455-1666</v>
      </c>
      <c r="H46" t="str">
        <f t="shared" si="6"/>
        <v xml:space="preserve">L6W 3K7 </v>
      </c>
      <c r="I46" t="str">
        <f t="shared" si="7"/>
        <v>[ "Teletime Superstore", 43.684371, -79.7224575, ' 905-455-1666', 'L6W 3K7 '],</v>
      </c>
      <c r="K46" t="s">
        <v>5127</v>
      </c>
    </row>
    <row r="47" spans="1:11" x14ac:dyDescent="0.2">
      <c r="A47" t="s">
        <v>3417</v>
      </c>
      <c r="B47" t="str">
        <f t="shared" si="0"/>
        <v>Habitat ReStore Bramtpon</v>
      </c>
      <c r="C47" t="str">
        <f t="shared" si="1"/>
        <v>Habitat ReStore Bramtpon</v>
      </c>
      <c r="D47" t="str">
        <f t="shared" si="2"/>
        <v>Habitat ReStore Bramtpon</v>
      </c>
      <c r="E47" t="str">
        <f t="shared" si="3"/>
        <v>43.686646</v>
      </c>
      <c r="F47" t="str">
        <f t="shared" si="4"/>
        <v>-79.725663</v>
      </c>
      <c r="G47" t="str">
        <f t="shared" si="5"/>
        <v xml:space="preserve"> 905 455 0883</v>
      </c>
      <c r="H47" t="str">
        <f t="shared" si="6"/>
        <v xml:space="preserve">L6W 3N3 </v>
      </c>
      <c r="I47" t="str">
        <f t="shared" si="7"/>
        <v>[ "Habitat ReStore Bramtpon", 43.686646, -79.725663, ' 905 455 0883', 'L6W 3N3 '],</v>
      </c>
      <c r="K47" t="s">
        <v>5128</v>
      </c>
    </row>
    <row r="48" spans="1:11" x14ac:dyDescent="0.2">
      <c r="A48" t="s">
        <v>3419</v>
      </c>
      <c r="B48" t="str">
        <f t="shared" si="0"/>
        <v>Red Leaf Packaging Inc.</v>
      </c>
      <c r="C48" t="str">
        <f t="shared" si="1"/>
        <v>Red Leaf Packaging Inc.</v>
      </c>
      <c r="D48" t="str">
        <f t="shared" si="2"/>
        <v>Red Leaf Packaging Inc.</v>
      </c>
      <c r="E48" t="str">
        <f t="shared" si="3"/>
        <v>43.690454</v>
      </c>
      <c r="F48" t="str">
        <f t="shared" si="4"/>
        <v>-79.719823</v>
      </c>
      <c r="G48" t="str">
        <f t="shared" si="5"/>
        <v xml:space="preserve"> 9054528880</v>
      </c>
      <c r="H48" t="str">
        <f t="shared" si="6"/>
        <v xml:space="preserve">L6W 3L2 </v>
      </c>
      <c r="I48" t="str">
        <f t="shared" si="7"/>
        <v>[ "Red Leaf Packaging Inc.", 43.690454, -79.719823, ' 9054528880', 'L6W 3L2 '],</v>
      </c>
      <c r="K48" t="s">
        <v>5129</v>
      </c>
    </row>
    <row r="49" spans="1:11" x14ac:dyDescent="0.2">
      <c r="A49" t="s">
        <v>3421</v>
      </c>
      <c r="B49" t="str">
        <f t="shared" si="0"/>
        <v>DigitalFire Computing Inc.</v>
      </c>
      <c r="C49" t="str">
        <f t="shared" si="1"/>
        <v>DigitalFire Computing Inc.</v>
      </c>
      <c r="D49" t="str">
        <f t="shared" si="2"/>
        <v>DigitalFire Computing Inc.</v>
      </c>
      <c r="E49" t="str">
        <f t="shared" si="3"/>
        <v>43.460526</v>
      </c>
      <c r="F49" t="str">
        <f t="shared" si="4"/>
        <v>-79.682075</v>
      </c>
      <c r="G49" t="str">
        <f t="shared" si="5"/>
        <v xml:space="preserve"> 9058455959 ext 20</v>
      </c>
      <c r="H49" t="str">
        <f t="shared" si="6"/>
        <v xml:space="preserve">L6J 2X6 </v>
      </c>
      <c r="I49" t="str">
        <f t="shared" si="7"/>
        <v>[ "DigitalFire Computing Inc.", 43.460526, -79.682075, ' 9058455959 ext 20', 'L6J 2X6 '],</v>
      </c>
      <c r="K49" t="s">
        <v>5130</v>
      </c>
    </row>
    <row r="50" spans="1:11" x14ac:dyDescent="0.2">
      <c r="A50" t="s">
        <v>3423</v>
      </c>
      <c r="B50" t="str">
        <f t="shared" si="0"/>
        <v>Computation Ltd.</v>
      </c>
      <c r="C50" t="str">
        <f t="shared" si="1"/>
        <v>Computation Ltd.</v>
      </c>
      <c r="D50" t="str">
        <f t="shared" si="2"/>
        <v>Computation Ltd.</v>
      </c>
      <c r="E50" t="str">
        <f t="shared" si="3"/>
        <v>43.655699</v>
      </c>
      <c r="F50" t="str">
        <f t="shared" si="4"/>
        <v>-79.487051</v>
      </c>
      <c r="G50" t="str">
        <f t="shared" si="5"/>
        <v xml:space="preserve"> 4169104358</v>
      </c>
      <c r="H50" t="str">
        <f t="shared" si="6"/>
        <v xml:space="preserve">M6S 3Z2 </v>
      </c>
      <c r="I50" t="str">
        <f t="shared" si="7"/>
        <v>[ "Computation Ltd.", 43.655699, -79.487051, ' 4169104358', 'M6S 3Z2 '],</v>
      </c>
      <c r="K50" t="s">
        <v>5098</v>
      </c>
    </row>
    <row r="51" spans="1:11" x14ac:dyDescent="0.2">
      <c r="A51" t="s">
        <v>3426</v>
      </c>
      <c r="B51" t="str">
        <f t="shared" si="0"/>
        <v>Staples (Fairview Street)</v>
      </c>
      <c r="C51" t="str">
        <f t="shared" si="1"/>
        <v>Staples (Fairview Street)</v>
      </c>
      <c r="D51" t="str">
        <f t="shared" si="2"/>
        <v>Staples (Fairview Street)</v>
      </c>
      <c r="E51" t="str">
        <f t="shared" si="3"/>
        <v>43.337343</v>
      </c>
      <c r="F51" t="str">
        <f t="shared" si="4"/>
        <v>-79.811264</v>
      </c>
      <c r="G51" t="str">
        <f t="shared" si="5"/>
        <v xml:space="preserve"> 905-637-1422</v>
      </c>
      <c r="H51" t="str">
        <f t="shared" si="6"/>
        <v xml:space="preserve">L7S 2K4 </v>
      </c>
      <c r="I51" t="str">
        <f t="shared" si="7"/>
        <v>[ "Staples (Fairview Street)", 43.337343, -79.811264, ' 905-637-1422', 'L7S 2K4 '],</v>
      </c>
      <c r="K51" t="s">
        <v>5131</v>
      </c>
    </row>
    <row r="52" spans="1:11" x14ac:dyDescent="0.2">
      <c r="A52" t="s">
        <v>3428</v>
      </c>
      <c r="B52" t="str">
        <f t="shared" si="0"/>
        <v>Burlington Camera Inc.</v>
      </c>
      <c r="C52" t="str">
        <f t="shared" si="1"/>
        <v>Burlington Camera Inc.</v>
      </c>
      <c r="D52" t="str">
        <f t="shared" si="2"/>
        <v>Burlington Camera Inc.</v>
      </c>
      <c r="E52" t="str">
        <f t="shared" si="3"/>
        <v>43.339515</v>
      </c>
      <c r="F52" t="str">
        <f t="shared" si="4"/>
        <v>-79.786902</v>
      </c>
      <c r="G52" t="str">
        <f t="shared" si="5"/>
        <v xml:space="preserve"> 905-632-7722</v>
      </c>
      <c r="H52" t="str">
        <f t="shared" si="6"/>
        <v xml:space="preserve">L7R 3M2 </v>
      </c>
      <c r="I52" t="str">
        <f t="shared" si="7"/>
        <v>[ "Burlington Camera Inc.", 43.339515, -79.786902, ' 905-632-7722', 'L7R 3M2 '],</v>
      </c>
      <c r="K52" t="s">
        <v>5132</v>
      </c>
    </row>
    <row r="53" spans="1:11" x14ac:dyDescent="0.2">
      <c r="A53" t="s">
        <v>3430</v>
      </c>
      <c r="B53" t="str">
        <f t="shared" si="0"/>
        <v>C-A Building Products Limited</v>
      </c>
      <c r="C53" t="str">
        <f t="shared" si="1"/>
        <v>C-A Building Products Limited</v>
      </c>
      <c r="D53" t="str">
        <f t="shared" si="2"/>
        <v>C-A Building Products Limited</v>
      </c>
      <c r="E53" t="str">
        <f t="shared" si="3"/>
        <v>43.341625</v>
      </c>
      <c r="F53" t="str">
        <f t="shared" si="4"/>
        <v>-79.814103</v>
      </c>
      <c r="G53" t="str">
        <f t="shared" si="5"/>
        <v xml:space="preserve"> 905-634-7707</v>
      </c>
      <c r="H53" t="str">
        <f t="shared" si="6"/>
        <v xml:space="preserve">L7R 3T1 </v>
      </c>
      <c r="I53" t="str">
        <f t="shared" si="7"/>
        <v>[ "C-A Building Products Limited", 43.341625, -79.814103, ' 905-634-7707', 'L7R 3T1 '],</v>
      </c>
      <c r="K53" t="s">
        <v>5133</v>
      </c>
    </row>
    <row r="54" spans="1:11" x14ac:dyDescent="0.2">
      <c r="A54" t="s">
        <v>3432</v>
      </c>
      <c r="B54" t="str">
        <f t="shared" si="0"/>
        <v>Henry&amp;#039;s</v>
      </c>
      <c r="C54" t="str">
        <f t="shared" si="1"/>
        <v>Henry's</v>
      </c>
      <c r="D54" t="str">
        <f t="shared" si="2"/>
        <v>Henry's</v>
      </c>
      <c r="E54" t="str">
        <f t="shared" si="3"/>
        <v>43.3431478</v>
      </c>
      <c r="F54" t="str">
        <f t="shared" si="4"/>
        <v>-79.82422409</v>
      </c>
      <c r="G54" t="str">
        <f t="shared" si="5"/>
        <v xml:space="preserve"> 9053199190</v>
      </c>
      <c r="H54" t="str">
        <f t="shared" si="6"/>
        <v xml:space="preserve">L7P 1X8 </v>
      </c>
      <c r="I54" t="str">
        <f t="shared" si="7"/>
        <v>[ "Henry's", 43.3431478, -79.82422409, ' 9053199190', 'L7P 1X8 '],</v>
      </c>
      <c r="K54" t="s">
        <v>5134</v>
      </c>
    </row>
    <row r="55" spans="1:11" x14ac:dyDescent="0.2">
      <c r="A55" t="s">
        <v>3434</v>
      </c>
      <c r="B55" t="str">
        <f t="shared" si="0"/>
        <v>Salvation Army - Burlington Thrift Store</v>
      </c>
      <c r="C55" t="str">
        <f t="shared" si="1"/>
        <v>Salvation Army - Burlington Thrift Store</v>
      </c>
      <c r="D55" t="str">
        <f t="shared" si="2"/>
        <v>Salvation Army - Burlington Thrift Store</v>
      </c>
      <c r="E55" t="str">
        <f t="shared" si="3"/>
        <v>43.352098</v>
      </c>
      <c r="F55" t="str">
        <f t="shared" si="4"/>
        <v>-79.790788</v>
      </c>
      <c r="G55" t="str">
        <f t="shared" si="5"/>
        <v xml:space="preserve"> 905-633-8762</v>
      </c>
      <c r="H55" t="str">
        <f t="shared" si="6"/>
        <v xml:space="preserve">L7N 3L1 </v>
      </c>
      <c r="I55" t="str">
        <f t="shared" si="7"/>
        <v>[ "Salvation Army - Burlington Thrift Store", 43.352098, -79.790788, ' 905-633-8762', 'L7N 3L1 '],</v>
      </c>
      <c r="K55" t="s">
        <v>5135</v>
      </c>
    </row>
    <row r="56" spans="1:11" x14ac:dyDescent="0.2">
      <c r="A56" t="s">
        <v>3436</v>
      </c>
      <c r="B56" t="str">
        <f t="shared" si="0"/>
        <v>Best Buy Canada - Burlington (Brant St)</v>
      </c>
      <c r="C56" t="str">
        <f t="shared" si="1"/>
        <v>Best Buy Canada - Burlington (Brant St)</v>
      </c>
      <c r="D56" t="str">
        <f t="shared" si="2"/>
        <v>Best Buy Canada - Burlington (Brant St)</v>
      </c>
      <c r="E56" t="str">
        <f t="shared" si="3"/>
        <v>43.34259576</v>
      </c>
      <c r="F56" t="str">
        <f t="shared" si="4"/>
        <v>-79.82854843</v>
      </c>
      <c r="G56" t="str">
        <f t="shared" si="5"/>
        <v xml:space="preserve"> (905) 332-4758</v>
      </c>
      <c r="H56" t="str">
        <f t="shared" si="6"/>
        <v xml:space="preserve">L7P 5C6 </v>
      </c>
      <c r="I56" t="str">
        <f t="shared" si="7"/>
        <v>[ "Best Buy Canada - Burlington (Brant St)", 43.34259576, -79.82854843, ' (905) 332-4758', 'L7P 5C6 '],</v>
      </c>
      <c r="K56" t="s">
        <v>5136</v>
      </c>
    </row>
    <row r="57" spans="1:11" x14ac:dyDescent="0.2">
      <c r="A57" t="s">
        <v>3438</v>
      </c>
      <c r="B57" t="str">
        <f t="shared" si="0"/>
        <v>Hills video productions</v>
      </c>
      <c r="C57" t="str">
        <f t="shared" si="1"/>
        <v>Hills video productions</v>
      </c>
      <c r="D57" t="str">
        <f t="shared" si="2"/>
        <v>Hills video productions</v>
      </c>
      <c r="E57" t="str">
        <f t="shared" si="3"/>
        <v>43.3534142</v>
      </c>
      <c r="F57" t="str">
        <f t="shared" si="4"/>
        <v>-79.8083118</v>
      </c>
      <c r="G57" t="str">
        <f t="shared" si="5"/>
        <v xml:space="preserve"> 9053351146</v>
      </c>
      <c r="H57" t="str">
        <f t="shared" si="6"/>
        <v xml:space="preserve">L7P 1A5 </v>
      </c>
      <c r="I57" t="str">
        <f t="shared" si="7"/>
        <v>[ "Hills video productions", 43.3534142, -79.8083118, ' 9053351146', 'L7P 1A5 '],</v>
      </c>
      <c r="K57" t="s">
        <v>5137</v>
      </c>
    </row>
    <row r="58" spans="1:11" x14ac:dyDescent="0.2">
      <c r="A58" t="s">
        <v>3440</v>
      </c>
      <c r="B58" t="str">
        <f t="shared" si="0"/>
        <v>Staples (Davidson Court)</v>
      </c>
      <c r="C58" t="str">
        <f t="shared" si="1"/>
        <v>Staples (Davidson Court)</v>
      </c>
      <c r="D58" t="str">
        <f t="shared" si="2"/>
        <v>Staples (Davidson Court)</v>
      </c>
      <c r="E58" t="str">
        <f t="shared" si="3"/>
        <v>43.356745</v>
      </c>
      <c r="F58" t="str">
        <f t="shared" si="4"/>
        <v>-79.808056</v>
      </c>
      <c r="G58" t="str">
        <f t="shared" si="5"/>
        <v xml:space="preserve"> 905-332-1071</v>
      </c>
      <c r="H58" t="str">
        <f t="shared" si="6"/>
        <v xml:space="preserve">L7M 4X7 </v>
      </c>
      <c r="I58" t="str">
        <f t="shared" si="7"/>
        <v>[ "Staples (Davidson Court)", 43.356745, -79.808056, ' 905-332-1071', 'L7M 4X7 '],</v>
      </c>
      <c r="K58" t="s">
        <v>5138</v>
      </c>
    </row>
    <row r="59" spans="1:11" x14ac:dyDescent="0.2">
      <c r="A59" t="s">
        <v>3442</v>
      </c>
      <c r="B59" t="str">
        <f t="shared" si="0"/>
        <v>Halton Region</v>
      </c>
      <c r="C59" t="str">
        <f t="shared" si="1"/>
        <v>Halton Region</v>
      </c>
      <c r="D59" t="str">
        <f t="shared" si="2"/>
        <v>Halton Region</v>
      </c>
      <c r="E59" t="str">
        <f t="shared" si="3"/>
        <v>43.319121</v>
      </c>
      <c r="F59" t="str">
        <f t="shared" si="4"/>
        <v>-79.85366899999997</v>
      </c>
      <c r="G59" t="str">
        <f t="shared" si="5"/>
        <v xml:space="preserve"> 9058256000 ext 8231</v>
      </c>
      <c r="H59" t="str">
        <f t="shared" si="6"/>
        <v xml:space="preserve">L7P 5C4 </v>
      </c>
      <c r="I59" t="str">
        <f t="shared" si="7"/>
        <v>[ "Halton Region", 43.319121, -79.85366899999997, ' 9058256000 ext 8231', 'L7P 5C4 '],</v>
      </c>
      <c r="K59" t="s">
        <v>5139</v>
      </c>
    </row>
    <row r="60" spans="1:11" x14ac:dyDescent="0.2">
      <c r="A60" t="s">
        <v>3444</v>
      </c>
      <c r="B60" t="str">
        <f t="shared" si="0"/>
        <v>1203540 Ontario Inc O\/A Wintronic Computers Inc.</v>
      </c>
      <c r="C60" t="str">
        <f t="shared" si="1"/>
        <v>1203540 A Wintronic Computers Inc.</v>
      </c>
      <c r="D60" t="str">
        <f t="shared" si="2"/>
        <v>1203540 A Wintronic Computers Inc.</v>
      </c>
      <c r="E60" t="str">
        <f t="shared" si="3"/>
        <v>43.365233</v>
      </c>
      <c r="F60" t="str">
        <f t="shared" si="4"/>
        <v>-79.780894</v>
      </c>
      <c r="G60" t="str">
        <f t="shared" si="5"/>
        <v xml:space="preserve"> 9053336637</v>
      </c>
      <c r="H60" t="str">
        <f t="shared" si="6"/>
        <v xml:space="preserve">L7L 4X8 </v>
      </c>
      <c r="I60" t="str">
        <f t="shared" si="7"/>
        <v>[ "1203540 A Wintronic Computers Inc.", 43.365233, -79.780894, ' 9053336637', 'L7L 4X8 '],</v>
      </c>
      <c r="K60" t="s">
        <v>5140</v>
      </c>
    </row>
    <row r="61" spans="1:11" x14ac:dyDescent="0.2">
      <c r="A61" t="s">
        <v>3446</v>
      </c>
      <c r="B61" t="str">
        <f t="shared" si="0"/>
        <v>Recycling Revisited</v>
      </c>
      <c r="C61" t="str">
        <f t="shared" si="1"/>
        <v>Recycling Revisited</v>
      </c>
      <c r="D61" t="str">
        <f t="shared" si="2"/>
        <v>Recycling Revisited</v>
      </c>
      <c r="E61" t="str">
        <f t="shared" si="3"/>
        <v>43.307996621072604</v>
      </c>
      <c r="F61" t="str">
        <f t="shared" si="4"/>
        <v>-79.85144376754761</v>
      </c>
      <c r="G61" t="str">
        <f t="shared" si="5"/>
        <v xml:space="preserve"> 905-318-9566</v>
      </c>
      <c r="H61" t="str">
        <f t="shared" si="6"/>
        <v xml:space="preserve">L7T 2B8 </v>
      </c>
      <c r="I61" t="str">
        <f t="shared" si="7"/>
        <v>[ "Recycling Revisited", 43.307996621072604, -79.85144376754761, ' 905-318-9566', 'L7T 2B8 '],</v>
      </c>
      <c r="K61" t="s">
        <v>5141</v>
      </c>
    </row>
    <row r="62" spans="1:11" x14ac:dyDescent="0.2">
      <c r="A62" t="s">
        <v>3448</v>
      </c>
      <c r="B62" t="str">
        <f t="shared" si="0"/>
        <v>Telecom Computer</v>
      </c>
      <c r="C62" t="str">
        <f t="shared" si="1"/>
        <v>Telecom Computer</v>
      </c>
      <c r="D62" t="str">
        <f t="shared" si="2"/>
        <v>Telecom Computer</v>
      </c>
      <c r="E62" t="str">
        <f t="shared" si="3"/>
        <v>43.379418</v>
      </c>
      <c r="F62" t="str">
        <f t="shared" si="4"/>
        <v>-79.765546</v>
      </c>
      <c r="G62" t="str">
        <f t="shared" si="5"/>
        <v xml:space="preserve"> 9053339621 ext 248</v>
      </c>
      <c r="H62" t="str">
        <f t="shared" si="6"/>
        <v xml:space="preserve">L7L 5L4 </v>
      </c>
      <c r="I62" t="str">
        <f t="shared" si="7"/>
        <v>[ "Telecom Computer", 43.379418, -79.765546, ' 9053339621 ext 248', 'L7L 5L4 '],</v>
      </c>
      <c r="K62" t="s">
        <v>5142</v>
      </c>
    </row>
    <row r="63" spans="1:11" x14ac:dyDescent="0.2">
      <c r="A63" t="s">
        <v>3450</v>
      </c>
      <c r="B63" t="str">
        <f t="shared" si="0"/>
        <v>Habitat Restore Halton</v>
      </c>
      <c r="C63" t="str">
        <f t="shared" si="1"/>
        <v>Habitat Restore Halton</v>
      </c>
      <c r="D63" t="str">
        <f t="shared" si="2"/>
        <v>Habitat Restore Halton</v>
      </c>
      <c r="E63" t="str">
        <f t="shared" si="3"/>
        <v>43.390942</v>
      </c>
      <c r="F63" t="str">
        <f t="shared" si="4"/>
        <v>-79.786473</v>
      </c>
      <c r="G63" t="str">
        <f t="shared" si="5"/>
        <v/>
      </c>
      <c r="H63" t="str">
        <f t="shared" si="6"/>
        <v xml:space="preserve">L7L 6A1 </v>
      </c>
      <c r="I63" t="str">
        <f t="shared" si="7"/>
        <v>[ "Habitat Restore Halton", 43.390942, -79.786473, '', 'L7L 6A1 '],</v>
      </c>
      <c r="K63" t="s">
        <v>5143</v>
      </c>
    </row>
    <row r="64" spans="1:11" x14ac:dyDescent="0.2">
      <c r="A64" t="s">
        <v>3452</v>
      </c>
      <c r="B64" t="str">
        <f t="shared" si="0"/>
        <v>Staples #439</v>
      </c>
      <c r="C64" t="str">
        <f t="shared" si="1"/>
        <v>Staples #439</v>
      </c>
      <c r="D64" t="str">
        <f t="shared" si="2"/>
        <v>Staples #439</v>
      </c>
      <c r="E64" t="str">
        <f t="shared" si="3"/>
        <v>43.264033</v>
      </c>
      <c r="F64" t="str">
        <f t="shared" si="4"/>
        <v>-79.865541</v>
      </c>
      <c r="G64" t="str">
        <f t="shared" si="5"/>
        <v xml:space="preserve"> 905-547-4778</v>
      </c>
      <c r="H64" t="str">
        <f t="shared" si="6"/>
        <v xml:space="preserve">L8H 2V4 </v>
      </c>
      <c r="I64" t="str">
        <f t="shared" si="7"/>
        <v>[ "Staples #439", 43.264033, -79.865541, ' 905-547-4778', 'L8H 2V4 '],</v>
      </c>
      <c r="K64" t="s">
        <v>5144</v>
      </c>
    </row>
    <row r="65" spans="1:11" x14ac:dyDescent="0.2">
      <c r="A65" t="s">
        <v>3454</v>
      </c>
      <c r="B65" t="str">
        <f t="shared" ref="B65:B128" si="8">MID(A65,SEARCH("name : ",A65)+7,SEARCH(" , address ",A65)-SEARCH("name : ",A65)-7)</f>
        <v>Society of Saint Vincent de Paul</v>
      </c>
      <c r="C65" t="str">
        <f t="shared" ref="C65:C128" si="9">SUBSTITUTE(SUBSTITUTE(SUBSTITUTE(SUBSTITUTE(SUBSTITUTE(SUBSTITUTE(B65, "&amp;amp;", "&amp;"), "&amp;#039;", "'"), "Ontario Inc O\/", ""), "BFI \u", ""), "Ontario Inc.\/", ""), "\/", " / ")</f>
        <v>Society of Saint Vincent de Paul</v>
      </c>
      <c r="D65" t="str">
        <f t="shared" ref="C65:D128" si="10">SUBSTITUTE(SUBSTITUTE(SUBSTITUTE(SUBSTITUTE(SUBSTITUTE(C65, "&amp;amp;", "&amp;"), "&amp;#039;", "'"), "Ontario Inc O\/", ""), "BFI \u", ""), "Ontario Inc.\/", "")</f>
        <v>Society of Saint Vincent de Paul</v>
      </c>
      <c r="E65" t="str">
        <f t="shared" ref="E65:E128" si="11">MID(A65,SEARCH("lat : ",A65)+6,SEARCH(" , lng ",A65)-SEARCH("lat : ",A65)-6)</f>
        <v>43.241817</v>
      </c>
      <c r="F65" t="str">
        <f t="shared" ref="F65:F128" si="12">MID(A65,SEARCH("lng : ",A65)+6,SEARCH(" , description ",A65)-SEARCH("lng : ",A65)-6)</f>
        <v>-79.78975</v>
      </c>
      <c r="G65" t="str">
        <f t="shared" ref="G65:G128" si="13">MID(A65,SEARCH(" phone : ",A65)+8,SEARCH(", fax ",A65)-SEARCH("phone : ",A65)-8)</f>
        <v xml:space="preserve"> 289-682-5970</v>
      </c>
      <c r="H65" t="str">
        <f t="shared" ref="H65:H128" si="14">MID(A65,SEARCH(" zip : ",A65)+7,SEARCH(", country ",A65)-SEARCH(" zip : ",A65)-7)</f>
        <v xml:space="preserve">L8H 5X2 </v>
      </c>
      <c r="I65" t="str">
        <f t="shared" ref="I65:I128" si="15">"[ "&amp;CHAR(34)&amp;D65&amp;CHAR(34)&amp;", "&amp;E65&amp;", "&amp;F65&amp;", '"&amp;G65&amp;"', '"&amp;H65&amp;"'],"</f>
        <v>[ "Society of Saint Vincent de Paul", 43.241817, -79.78975, ' 289-682-5970', 'L8H 5X2 '],</v>
      </c>
      <c r="K65" t="s">
        <v>5145</v>
      </c>
    </row>
    <row r="66" spans="1:11" x14ac:dyDescent="0.2">
      <c r="A66" t="s">
        <v>3456</v>
      </c>
      <c r="B66" t="str">
        <f t="shared" si="8"/>
        <v>Salvation Army - Hamilton Downtown Thrift Store</v>
      </c>
      <c r="C66" t="str">
        <f t="shared" si="9"/>
        <v>Salvation Army - Hamilton Downtown Thrift Store</v>
      </c>
      <c r="D66" t="str">
        <f t="shared" si="10"/>
        <v>Salvation Army - Hamilton Downtown Thrift Store</v>
      </c>
      <c r="E66" t="str">
        <f t="shared" si="11"/>
        <v>43.256134</v>
      </c>
      <c r="F66" t="str">
        <f t="shared" si="12"/>
        <v>-79.867305</v>
      </c>
      <c r="G66" t="str">
        <f t="shared" si="13"/>
        <v xml:space="preserve"> 905-388-6876</v>
      </c>
      <c r="H66" t="str">
        <f t="shared" si="14"/>
        <v xml:space="preserve">L8N 1A5 </v>
      </c>
      <c r="I66" t="str">
        <f t="shared" si="15"/>
        <v>[ "Salvation Army - Hamilton Downtown Thrift Store", 43.256134, -79.867305, ' 905-388-6876', 'L8N 1A5 '],</v>
      </c>
      <c r="K66" t="s">
        <v>5146</v>
      </c>
    </row>
    <row r="67" spans="1:11" x14ac:dyDescent="0.2">
      <c r="A67" t="s">
        <v>3458</v>
      </c>
      <c r="B67" t="str">
        <f t="shared" si="8"/>
        <v>BFI \u2013 Kenora Transfer Station - City Of Hamilton</v>
      </c>
      <c r="C67" t="str">
        <f t="shared" si="9"/>
        <v>2013 Kenora Transfer Station - City Of Hamilton</v>
      </c>
      <c r="D67" t="str">
        <f t="shared" si="10"/>
        <v>2013 Kenora Transfer Station - City Of Hamilton</v>
      </c>
      <c r="E67" t="str">
        <f t="shared" si="11"/>
        <v>43.242665</v>
      </c>
      <c r="F67" t="str">
        <f t="shared" si="12"/>
        <v>-79.76361</v>
      </c>
      <c r="G67" t="str">
        <f t="shared" si="13"/>
        <v/>
      </c>
      <c r="H67" t="str">
        <f t="shared" si="14"/>
        <v/>
      </c>
      <c r="I67" t="str">
        <f t="shared" si="15"/>
        <v>[ "2013 Kenora Transfer Station - City Of Hamilton", 43.242665, -79.76361, '', ''],</v>
      </c>
      <c r="K67" t="s">
        <v>5147</v>
      </c>
    </row>
    <row r="68" spans="1:11" x14ac:dyDescent="0.2">
      <c r="A68" t="s">
        <v>3462</v>
      </c>
      <c r="B68" t="str">
        <f t="shared" si="8"/>
        <v>1203540 Ontario Inc O\/A Wintronic Computers Inc.</v>
      </c>
      <c r="C68" t="str">
        <f t="shared" si="9"/>
        <v>1203540 A Wintronic Computers Inc.</v>
      </c>
      <c r="D68" t="str">
        <f t="shared" si="10"/>
        <v>1203540 A Wintronic Computers Inc.</v>
      </c>
      <c r="E68" t="str">
        <f t="shared" si="11"/>
        <v>43.2384445</v>
      </c>
      <c r="F68" t="str">
        <f t="shared" si="12"/>
        <v>-79.759913</v>
      </c>
      <c r="G68" t="str">
        <f t="shared" si="13"/>
        <v xml:space="preserve"> 9053336637</v>
      </c>
      <c r="H68" t="str">
        <f t="shared" si="14"/>
        <v xml:space="preserve">L8E 2X3 </v>
      </c>
      <c r="I68" t="str">
        <f t="shared" si="15"/>
        <v>[ "1203540 A Wintronic Computers Inc.", 43.2384445, -79.759913, ' 9053336637', 'L8E 2X3 '],</v>
      </c>
      <c r="K68" t="s">
        <v>5164</v>
      </c>
    </row>
    <row r="69" spans="1:11" x14ac:dyDescent="0.2">
      <c r="A69" t="s">
        <v>3464</v>
      </c>
      <c r="B69" t="str">
        <f t="shared" si="8"/>
        <v>1520818 Ontario Inc</v>
      </c>
      <c r="C69" t="str">
        <f t="shared" si="9"/>
        <v>1520818 Ontario Inc</v>
      </c>
      <c r="D69" t="str">
        <f t="shared" si="10"/>
        <v>1520818 Ontario Inc</v>
      </c>
      <c r="E69" t="str">
        <f t="shared" si="11"/>
        <v>43.23689759</v>
      </c>
      <c r="F69" t="str">
        <f t="shared" si="12"/>
        <v>-79.75201313</v>
      </c>
      <c r="G69" t="str">
        <f t="shared" si="13"/>
        <v xml:space="preserve"> 905-578-3888</v>
      </c>
      <c r="H69" t="str">
        <f t="shared" si="14"/>
        <v xml:space="preserve">L8E 3A2 </v>
      </c>
      <c r="I69" t="str">
        <f t="shared" si="15"/>
        <v>[ "1520818 Ontario Inc", 43.23689759, -79.75201313, ' 905-578-3888', 'L8E 3A2 '],</v>
      </c>
      <c r="K69" t="s">
        <v>5148</v>
      </c>
    </row>
    <row r="70" spans="1:11" x14ac:dyDescent="0.2">
      <c r="A70" t="s">
        <v>3466</v>
      </c>
      <c r="B70" t="str">
        <f t="shared" si="8"/>
        <v>A-1 TV</v>
      </c>
      <c r="C70" t="str">
        <f t="shared" si="9"/>
        <v>A-1 TV</v>
      </c>
      <c r="D70" t="str">
        <f t="shared" si="10"/>
        <v>A-1 TV</v>
      </c>
      <c r="E70" t="str">
        <f t="shared" si="11"/>
        <v>43.229133</v>
      </c>
      <c r="F70" t="str">
        <f t="shared" si="12"/>
        <v>-79.794805</v>
      </c>
      <c r="G70" t="str">
        <f t="shared" si="13"/>
        <v xml:space="preserve"> 9055453588</v>
      </c>
      <c r="H70" t="str">
        <f t="shared" si="14"/>
        <v xml:space="preserve">L8K 1X7 </v>
      </c>
      <c r="I70" t="str">
        <f t="shared" si="15"/>
        <v>[ "A-1 TV", 43.229133, -79.794805, ' 9055453588', 'L8K 1X7 '],</v>
      </c>
      <c r="K70" t="s">
        <v>5149</v>
      </c>
    </row>
    <row r="71" spans="1:11" x14ac:dyDescent="0.2">
      <c r="A71" t="s">
        <v>3468</v>
      </c>
      <c r="B71" t="str">
        <f t="shared" si="8"/>
        <v>Salvation Army (South Service Road)</v>
      </c>
      <c r="C71" t="str">
        <f t="shared" si="9"/>
        <v>Salvation Army (South Service Road)</v>
      </c>
      <c r="D71" t="str">
        <f t="shared" si="10"/>
        <v>Salvation Army (South Service Road)</v>
      </c>
      <c r="E71" t="str">
        <f t="shared" si="11"/>
        <v>43.41459518</v>
      </c>
      <c r="F71" t="str">
        <f t="shared" si="12"/>
        <v>-79.73500371</v>
      </c>
      <c r="G71" t="str">
        <f t="shared" si="13"/>
        <v xml:space="preserve"> 905-825-9208</v>
      </c>
      <c r="H71" t="str">
        <f t="shared" si="14"/>
        <v xml:space="preserve">L6L 5M9 </v>
      </c>
      <c r="I71" t="str">
        <f t="shared" si="15"/>
        <v>[ "Salvation Army (South Service Road)", 43.41459518, -79.73500371, ' 905-825-9208', 'L6L 5M9 '],</v>
      </c>
      <c r="K71" t="s">
        <v>5150</v>
      </c>
    </row>
    <row r="72" spans="1:11" x14ac:dyDescent="0.2">
      <c r="A72" t="s">
        <v>3470</v>
      </c>
      <c r="B72" t="str">
        <f t="shared" si="8"/>
        <v>Knights Of Columbus Council 12453</v>
      </c>
      <c r="C72" t="str">
        <f t="shared" si="9"/>
        <v>Knights Of Columbus Council 12453</v>
      </c>
      <c r="D72" t="str">
        <f t="shared" si="10"/>
        <v>Knights Of Columbus Council 12453</v>
      </c>
      <c r="E72" t="str">
        <f t="shared" si="11"/>
        <v>43.223779</v>
      </c>
      <c r="F72" t="str">
        <f t="shared" si="12"/>
        <v>-79.861703</v>
      </c>
      <c r="G72" t="str">
        <f t="shared" si="13"/>
        <v xml:space="preserve"> 905-308-2918</v>
      </c>
      <c r="H72" t="str">
        <f t="shared" si="14"/>
        <v xml:space="preserve">L8V 2H7 </v>
      </c>
      <c r="I72" t="str">
        <f t="shared" si="15"/>
        <v>[ "Knights Of Columbus Council 12453", 43.223779, -79.861703, ' 905-308-2918', 'L8V 2H7 '],</v>
      </c>
      <c r="K72" t="s">
        <v>5151</v>
      </c>
    </row>
    <row r="73" spans="1:11" x14ac:dyDescent="0.2">
      <c r="A73" t="s">
        <v>3472</v>
      </c>
      <c r="B73" t="str">
        <f t="shared" si="8"/>
        <v>1203540 Ontario Inc O\/A Wintronic Computers Inc.</v>
      </c>
      <c r="C73" t="str">
        <f t="shared" si="9"/>
        <v>1203540 A Wintronic Computers Inc.</v>
      </c>
      <c r="D73" t="str">
        <f t="shared" si="10"/>
        <v>1203540 A Wintronic Computers Inc.</v>
      </c>
      <c r="E73" t="str">
        <f t="shared" si="11"/>
        <v>43.42462448699509</v>
      </c>
      <c r="F73" t="str">
        <f t="shared" si="12"/>
        <v>-79.72705364227295</v>
      </c>
      <c r="G73" t="str">
        <f t="shared" si="13"/>
        <v xml:space="preserve"> 9053336637</v>
      </c>
      <c r="H73" t="str">
        <f t="shared" si="14"/>
        <v xml:space="preserve">L6M 2V2 </v>
      </c>
      <c r="I73" t="str">
        <f t="shared" si="15"/>
        <v>[ "1203540 A Wintronic Computers Inc.", 43.42462448699509, -79.72705364227295, ' 9053336637', 'L6M 2V2 '],</v>
      </c>
      <c r="K73" t="s">
        <v>5152</v>
      </c>
    </row>
    <row r="74" spans="1:11" x14ac:dyDescent="0.2">
      <c r="A74" t="s">
        <v>3474</v>
      </c>
      <c r="B74" t="str">
        <f t="shared" si="8"/>
        <v>Henry&amp;#039;s</v>
      </c>
      <c r="C74" t="str">
        <f t="shared" si="9"/>
        <v>Henry's</v>
      </c>
      <c r="D74" t="str">
        <f t="shared" si="10"/>
        <v>Henry's</v>
      </c>
      <c r="E74" t="str">
        <f t="shared" si="11"/>
        <v>43.42466344764072</v>
      </c>
      <c r="F74" t="str">
        <f t="shared" si="12"/>
        <v>-79.72690343856812</v>
      </c>
      <c r="G74" t="str">
        <f t="shared" si="13"/>
        <v xml:space="preserve"> 9053379331</v>
      </c>
      <c r="H74" t="str">
        <f t="shared" si="14"/>
        <v xml:space="preserve">L6M 2V2 </v>
      </c>
      <c r="I74" t="str">
        <f t="shared" si="15"/>
        <v>[ "Henry's", 43.42466344764072, -79.72690343856812, ' 9053379331', 'L6M 2V2 '],</v>
      </c>
      <c r="K74" t="s">
        <v>5153</v>
      </c>
    </row>
    <row r="75" spans="1:11" x14ac:dyDescent="0.2">
      <c r="A75" t="s">
        <v>3476</v>
      </c>
      <c r="B75" t="str">
        <f t="shared" si="8"/>
        <v>BFI \u2013 Dundas Transfer Station - City Of Hamilton</v>
      </c>
      <c r="C75" t="str">
        <f t="shared" si="9"/>
        <v>2013 Dundas Transfer Station - City Of Hamilton</v>
      </c>
      <c r="D75" t="str">
        <f t="shared" si="10"/>
        <v>2013 Dundas Transfer Station - City Of Hamilton</v>
      </c>
      <c r="E75" t="str">
        <f t="shared" si="11"/>
        <v>43.27024</v>
      </c>
      <c r="F75" t="str">
        <f t="shared" si="12"/>
        <v>-79.936878</v>
      </c>
      <c r="G75" t="str">
        <f t="shared" si="13"/>
        <v/>
      </c>
      <c r="H75" t="str">
        <f t="shared" si="14"/>
        <v/>
      </c>
      <c r="I75" t="str">
        <f t="shared" si="15"/>
        <v>[ "2013 Dundas Transfer Station - City Of Hamilton", 43.27024, -79.936878, '', ''],</v>
      </c>
      <c r="K75" t="s">
        <v>5154</v>
      </c>
    </row>
    <row r="76" spans="1:11" x14ac:dyDescent="0.2">
      <c r="A76" t="s">
        <v>3479</v>
      </c>
      <c r="B76" t="str">
        <f t="shared" si="8"/>
        <v>Salvation Army - Hamilton Downtown Thrift Store</v>
      </c>
      <c r="C76" t="str">
        <f t="shared" si="9"/>
        <v>Salvation Army - Hamilton Downtown Thrift Store</v>
      </c>
      <c r="D76" t="str">
        <f t="shared" si="10"/>
        <v>Salvation Army - Hamilton Downtown Thrift Store</v>
      </c>
      <c r="E76" t="str">
        <f t="shared" si="11"/>
        <v>43.256134</v>
      </c>
      <c r="F76" t="str">
        <f t="shared" si="12"/>
        <v>-79.867305</v>
      </c>
      <c r="G76" t="str">
        <f t="shared" si="13"/>
        <v xml:space="preserve"> 905-388-6876</v>
      </c>
      <c r="H76" t="str">
        <f t="shared" si="14"/>
        <v xml:space="preserve">L8N 1A5 </v>
      </c>
      <c r="I76" t="str">
        <f t="shared" si="15"/>
        <v>[ "Salvation Army - Hamilton Downtown Thrift Store", 43.256134, -79.867305, ' 905-388-6876', 'L8N 1A5 '],</v>
      </c>
      <c r="K76" t="s">
        <v>5146</v>
      </c>
    </row>
    <row r="77" spans="1:11" x14ac:dyDescent="0.2">
      <c r="A77" t="s">
        <v>3481</v>
      </c>
      <c r="B77" t="str">
        <f t="shared" si="8"/>
        <v>Staples #439</v>
      </c>
      <c r="C77" t="str">
        <f t="shared" si="9"/>
        <v>Staples #439</v>
      </c>
      <c r="D77" t="str">
        <f t="shared" si="10"/>
        <v>Staples #439</v>
      </c>
      <c r="E77" t="str">
        <f t="shared" si="11"/>
        <v>43.264033</v>
      </c>
      <c r="F77" t="str">
        <f t="shared" si="12"/>
        <v>-79.865541</v>
      </c>
      <c r="G77" t="str">
        <f t="shared" si="13"/>
        <v xml:space="preserve"> 905-547-4778</v>
      </c>
      <c r="H77" t="str">
        <f t="shared" si="14"/>
        <v xml:space="preserve">L8H 2V4 </v>
      </c>
      <c r="I77" t="str">
        <f t="shared" si="15"/>
        <v>[ "Staples #439", 43.264033, -79.865541, ' 905-547-4778', 'L8H 2V4 '],</v>
      </c>
      <c r="K77" t="s">
        <v>5144</v>
      </c>
    </row>
    <row r="78" spans="1:11" x14ac:dyDescent="0.2">
      <c r="A78" t="s">
        <v>3483</v>
      </c>
      <c r="B78" t="str">
        <f t="shared" si="8"/>
        <v>Salvation Army - Hamilton Mountain Thrift Store</v>
      </c>
      <c r="C78" t="str">
        <f t="shared" si="9"/>
        <v>Salvation Army - Hamilton Mountain Thrift Store</v>
      </c>
      <c r="D78" t="str">
        <f t="shared" si="10"/>
        <v>Salvation Army - Hamilton Mountain Thrift Store</v>
      </c>
      <c r="E78" t="str">
        <f t="shared" si="11"/>
        <v>43.226507</v>
      </c>
      <c r="F78" t="str">
        <f t="shared" si="12"/>
        <v>-79.882488</v>
      </c>
      <c r="G78" t="str">
        <f t="shared" si="13"/>
        <v xml:space="preserve"> 905-388-6876</v>
      </c>
      <c r="H78" t="str">
        <f t="shared" si="14"/>
        <v xml:space="preserve">L9C 3A3 </v>
      </c>
      <c r="I78" t="str">
        <f t="shared" si="15"/>
        <v>[ "Salvation Army - Hamilton Mountain Thrift Store", 43.226507, -79.882488, ' 905-388-6876', 'L9C 3A3 '],</v>
      </c>
      <c r="K78" t="s">
        <v>5155</v>
      </c>
    </row>
    <row r="79" spans="1:11" x14ac:dyDescent="0.2">
      <c r="A79" t="s">
        <v>3485</v>
      </c>
      <c r="B79" t="str">
        <f t="shared" si="8"/>
        <v>Knights Of Columbus Council 12453</v>
      </c>
      <c r="C79" t="str">
        <f t="shared" si="9"/>
        <v>Knights Of Columbus Council 12453</v>
      </c>
      <c r="D79" t="str">
        <f t="shared" si="10"/>
        <v>Knights Of Columbus Council 12453</v>
      </c>
      <c r="E79" t="str">
        <f t="shared" si="11"/>
        <v>43.223779</v>
      </c>
      <c r="F79" t="str">
        <f t="shared" si="12"/>
        <v>-79.861703</v>
      </c>
      <c r="G79" t="str">
        <f t="shared" si="13"/>
        <v xml:space="preserve"> 905-308-2918</v>
      </c>
      <c r="H79" t="str">
        <f t="shared" si="14"/>
        <v xml:space="preserve">L8V 2H7 </v>
      </c>
      <c r="I79" t="str">
        <f t="shared" si="15"/>
        <v>[ "Knights Of Columbus Council 12453", 43.223779, -79.861703, ' 905-308-2918', 'L8V 2H7 '],</v>
      </c>
      <c r="K79" t="s">
        <v>5151</v>
      </c>
    </row>
    <row r="80" spans="1:11" x14ac:dyDescent="0.2">
      <c r="A80" t="s">
        <v>3487</v>
      </c>
      <c r="B80" t="str">
        <f t="shared" si="8"/>
        <v>Staples (Upper Wentworth Street)</v>
      </c>
      <c r="C80" t="str">
        <f t="shared" si="9"/>
        <v>Staples (Upper Wentworth Street)</v>
      </c>
      <c r="D80" t="str">
        <f t="shared" si="10"/>
        <v>Staples (Upper Wentworth Street)</v>
      </c>
      <c r="E80" t="str">
        <f t="shared" si="11"/>
        <v>43.218567</v>
      </c>
      <c r="F80" t="str">
        <f t="shared" si="12"/>
        <v>-79.864207</v>
      </c>
      <c r="G80" t="str">
        <f t="shared" si="13"/>
        <v xml:space="preserve"> 905-383-7913</v>
      </c>
      <c r="H80" t="str">
        <f t="shared" si="14"/>
        <v xml:space="preserve">L9A 4V8 </v>
      </c>
      <c r="I80" t="str">
        <f t="shared" si="15"/>
        <v>[ "Staples (Upper Wentworth Street)", 43.218567, -79.864207, ' 905-383-7913', 'L9A 4V8 '],</v>
      </c>
      <c r="K80" t="s">
        <v>5156</v>
      </c>
    </row>
    <row r="81" spans="1:11" x14ac:dyDescent="0.2">
      <c r="A81" t="s">
        <v>3489</v>
      </c>
      <c r="B81" t="str">
        <f t="shared" si="8"/>
        <v>Society of Saint Vincent de Paul</v>
      </c>
      <c r="C81" t="str">
        <f t="shared" si="9"/>
        <v>Society of Saint Vincent de Paul</v>
      </c>
      <c r="D81" t="str">
        <f t="shared" si="10"/>
        <v>Society of Saint Vincent de Paul</v>
      </c>
      <c r="E81" t="str">
        <f t="shared" si="11"/>
        <v>43.213605</v>
      </c>
      <c r="F81" t="str">
        <f t="shared" si="12"/>
        <v>-79.834449</v>
      </c>
      <c r="G81" t="str">
        <f t="shared" si="13"/>
        <v xml:space="preserve"> 289-682-5970</v>
      </c>
      <c r="H81" t="str">
        <f t="shared" si="14"/>
        <v xml:space="preserve">L8T 4V9 </v>
      </c>
      <c r="I81" t="str">
        <f t="shared" si="15"/>
        <v>[ "Society of Saint Vincent de Paul", 43.213605, -79.834449, ' 289-682-5970', 'L8T 4V9 '],</v>
      </c>
      <c r="K81" t="s">
        <v>5157</v>
      </c>
    </row>
    <row r="82" spans="1:11" x14ac:dyDescent="0.2">
      <c r="A82" t="s">
        <v>3491</v>
      </c>
      <c r="B82" t="str">
        <f t="shared" si="8"/>
        <v>BFI \u2013 Dundas Transfer Station - City Of Hamilton</v>
      </c>
      <c r="C82" t="str">
        <f t="shared" si="9"/>
        <v>2013 Dundas Transfer Station - City Of Hamilton</v>
      </c>
      <c r="D82" t="str">
        <f t="shared" si="10"/>
        <v>2013 Dundas Transfer Station - City Of Hamilton</v>
      </c>
      <c r="E82" t="str">
        <f t="shared" si="11"/>
        <v>43.27024</v>
      </c>
      <c r="F82" t="str">
        <f t="shared" si="12"/>
        <v>-79.936878</v>
      </c>
      <c r="G82" t="str">
        <f t="shared" si="13"/>
        <v/>
      </c>
      <c r="H82" t="str">
        <f t="shared" si="14"/>
        <v/>
      </c>
      <c r="I82" t="str">
        <f t="shared" si="15"/>
        <v>[ "2013 Dundas Transfer Station - City Of Hamilton", 43.27024, -79.936878, '', ''],</v>
      </c>
      <c r="K82" t="s">
        <v>5154</v>
      </c>
    </row>
    <row r="83" spans="1:11" x14ac:dyDescent="0.2">
      <c r="A83" t="s">
        <v>3493</v>
      </c>
      <c r="B83" t="str">
        <f t="shared" si="8"/>
        <v>Recycling Revisited</v>
      </c>
      <c r="C83" t="str">
        <f t="shared" si="9"/>
        <v>Recycling Revisited</v>
      </c>
      <c r="D83" t="str">
        <f t="shared" si="10"/>
        <v>Recycling Revisited</v>
      </c>
      <c r="E83" t="str">
        <f t="shared" si="11"/>
        <v>43.307996621072604</v>
      </c>
      <c r="F83" t="str">
        <f t="shared" si="12"/>
        <v>-79.85144376754761</v>
      </c>
      <c r="G83" t="str">
        <f t="shared" si="13"/>
        <v xml:space="preserve"> 905-318-9566</v>
      </c>
      <c r="H83" t="str">
        <f t="shared" si="14"/>
        <v xml:space="preserve">L7T 2B8 </v>
      </c>
      <c r="I83" t="str">
        <f t="shared" si="15"/>
        <v>[ "Recycling Revisited", 43.307996621072604, -79.85144376754761, ' 905-318-9566', 'L7T 2B8 '],</v>
      </c>
      <c r="K83" t="s">
        <v>5141</v>
      </c>
    </row>
    <row r="84" spans="1:11" x14ac:dyDescent="0.2">
      <c r="A84" t="s">
        <v>3495</v>
      </c>
      <c r="B84" t="str">
        <f t="shared" si="8"/>
        <v>Staples (Golf Links Road)</v>
      </c>
      <c r="C84" t="str">
        <f t="shared" si="9"/>
        <v>Staples (Golf Links Road)</v>
      </c>
      <c r="D84" t="str">
        <f t="shared" si="10"/>
        <v>Staples (Golf Links Road)</v>
      </c>
      <c r="E84" t="str">
        <f t="shared" si="11"/>
        <v>43.228156</v>
      </c>
      <c r="F84" t="str">
        <f t="shared" si="12"/>
        <v>-79.939056</v>
      </c>
      <c r="G84" t="str">
        <f t="shared" si="13"/>
        <v xml:space="preserve"> 905-648-6047</v>
      </c>
      <c r="H84" t="str">
        <f t="shared" si="14"/>
        <v xml:space="preserve">L9K 1L6 </v>
      </c>
      <c r="I84" t="str">
        <f t="shared" si="15"/>
        <v>[ "Staples (Golf Links Road)", 43.228156, -79.939056, ' 905-648-6047', 'L9K 1L6 '],</v>
      </c>
      <c r="K84" t="s">
        <v>5158</v>
      </c>
    </row>
    <row r="85" spans="1:11" x14ac:dyDescent="0.2">
      <c r="A85" t="s">
        <v>3497</v>
      </c>
      <c r="B85" t="str">
        <f t="shared" si="8"/>
        <v>Best Buy Canada - Ancaster (Martindale Crescent)</v>
      </c>
      <c r="C85" t="str">
        <f t="shared" si="9"/>
        <v>Best Buy Canada - Ancaster (Martindale Crescent)</v>
      </c>
      <c r="D85" t="str">
        <f t="shared" si="10"/>
        <v>Best Buy Canada - Ancaster (Martindale Crescent)</v>
      </c>
      <c r="E85" t="str">
        <f t="shared" si="11"/>
        <v>43.227479</v>
      </c>
      <c r="F85" t="str">
        <f t="shared" si="12"/>
        <v>-79.944938</v>
      </c>
      <c r="G85" t="str">
        <f t="shared" si="13"/>
        <v xml:space="preserve"> (905) 304-7624</v>
      </c>
      <c r="H85" t="str">
        <f t="shared" si="14"/>
        <v xml:space="preserve">L9K 1J9 </v>
      </c>
      <c r="I85" t="str">
        <f t="shared" si="15"/>
        <v>[ "Best Buy Canada - Ancaster (Martindale Crescent)", 43.227479, -79.944938, ' (905) 304-7624', 'L9K 1J9 '],</v>
      </c>
      <c r="K85" t="s">
        <v>5159</v>
      </c>
    </row>
    <row r="86" spans="1:11" x14ac:dyDescent="0.2">
      <c r="A86" t="s">
        <v>3499</v>
      </c>
      <c r="B86" t="str">
        <f t="shared" si="8"/>
        <v>Society of Saint Vincent de Paul</v>
      </c>
      <c r="C86" t="str">
        <f t="shared" si="9"/>
        <v>Society of Saint Vincent de Paul</v>
      </c>
      <c r="D86" t="str">
        <f t="shared" si="10"/>
        <v>Society of Saint Vincent de Paul</v>
      </c>
      <c r="E86" t="str">
        <f t="shared" si="11"/>
        <v>43.241817</v>
      </c>
      <c r="F86" t="str">
        <f t="shared" si="12"/>
        <v>-79.78975</v>
      </c>
      <c r="G86" t="str">
        <f t="shared" si="13"/>
        <v xml:space="preserve"> 289-682-5970</v>
      </c>
      <c r="H86" t="str">
        <f t="shared" si="14"/>
        <v xml:space="preserve">L8H 5X2 </v>
      </c>
      <c r="I86" t="str">
        <f t="shared" si="15"/>
        <v>[ "Society of Saint Vincent de Paul", 43.241817, -79.78975, ' 289-682-5970', 'L8H 5X2 '],</v>
      </c>
      <c r="K86" t="s">
        <v>5145</v>
      </c>
    </row>
    <row r="87" spans="1:11" x14ac:dyDescent="0.2">
      <c r="A87" t="s">
        <v>3501</v>
      </c>
      <c r="B87" t="str">
        <f t="shared" si="8"/>
        <v>A-1 TV</v>
      </c>
      <c r="C87" t="str">
        <f t="shared" si="9"/>
        <v>A-1 TV</v>
      </c>
      <c r="D87" t="str">
        <f t="shared" si="10"/>
        <v>A-1 TV</v>
      </c>
      <c r="E87" t="str">
        <f t="shared" si="11"/>
        <v>43.229133</v>
      </c>
      <c r="F87" t="str">
        <f t="shared" si="12"/>
        <v>-79.794805</v>
      </c>
      <c r="G87" t="str">
        <f t="shared" si="13"/>
        <v xml:space="preserve"> 9055453588</v>
      </c>
      <c r="H87" t="str">
        <f t="shared" si="14"/>
        <v xml:space="preserve">L8K 1X7 </v>
      </c>
      <c r="I87" t="str">
        <f t="shared" si="15"/>
        <v>[ "A-1 TV", 43.229133, -79.794805, ' 9055453588', 'L8K 1X7 '],</v>
      </c>
      <c r="K87" t="s">
        <v>5149</v>
      </c>
    </row>
    <row r="88" spans="1:11" x14ac:dyDescent="0.2">
      <c r="A88" t="s">
        <v>3503</v>
      </c>
      <c r="B88" t="str">
        <f t="shared" si="8"/>
        <v>Halton Region</v>
      </c>
      <c r="C88" t="str">
        <f t="shared" si="9"/>
        <v>Halton Region</v>
      </c>
      <c r="D88" t="str">
        <f t="shared" si="10"/>
        <v>Halton Region</v>
      </c>
      <c r="E88" t="str">
        <f t="shared" si="11"/>
        <v>43.319121</v>
      </c>
      <c r="F88" t="str">
        <f t="shared" si="12"/>
        <v>-79.85366899999997</v>
      </c>
      <c r="G88" t="str">
        <f t="shared" si="13"/>
        <v xml:space="preserve"> 9058256000 ext 8231</v>
      </c>
      <c r="H88" t="str">
        <f t="shared" si="14"/>
        <v xml:space="preserve">L7P 5C4 </v>
      </c>
      <c r="I88" t="str">
        <f t="shared" si="15"/>
        <v>[ "Halton Region", 43.319121, -79.85366899999997, ' 9058256000 ext 8231', 'L7P 5C4 '],</v>
      </c>
      <c r="K88" t="s">
        <v>5139</v>
      </c>
    </row>
    <row r="89" spans="1:11" x14ac:dyDescent="0.2">
      <c r="A89" t="s">
        <v>3505</v>
      </c>
      <c r="B89" t="str">
        <f t="shared" si="8"/>
        <v>Henry&amp;#039;s</v>
      </c>
      <c r="C89" t="str">
        <f t="shared" si="9"/>
        <v>Henry's</v>
      </c>
      <c r="D89" t="str">
        <f t="shared" si="10"/>
        <v>Henry's</v>
      </c>
      <c r="E89" t="str">
        <f t="shared" si="11"/>
        <v>43.225548</v>
      </c>
      <c r="F89" t="str">
        <f t="shared" si="12"/>
        <v>-79.954277</v>
      </c>
      <c r="G89" t="str">
        <f t="shared" si="13"/>
        <v xml:space="preserve"> 9056489754</v>
      </c>
      <c r="H89" t="str">
        <f t="shared" si="14"/>
        <v xml:space="preserve">L9K 1L5 </v>
      </c>
      <c r="I89" t="str">
        <f t="shared" si="15"/>
        <v>[ "Henry's", 43.225548, -79.954277, ' 9056489754', 'L9K 1L5 '],</v>
      </c>
      <c r="K89" t="s">
        <v>5160</v>
      </c>
    </row>
    <row r="90" spans="1:11" x14ac:dyDescent="0.2">
      <c r="A90" t="s">
        <v>3507</v>
      </c>
      <c r="B90" t="str">
        <f t="shared" si="8"/>
        <v>BFI \u2013 Mountain Transfer Station - City Of Hamilton</v>
      </c>
      <c r="C90" t="str">
        <f t="shared" si="9"/>
        <v>2013 Mountain Transfer Station - City Of Hamilton</v>
      </c>
      <c r="D90" t="str">
        <f t="shared" si="10"/>
        <v>2013 Mountain Transfer Station - City Of Hamilton</v>
      </c>
      <c r="E90" t="str">
        <f t="shared" si="11"/>
        <v>43.188168</v>
      </c>
      <c r="F90" t="str">
        <f t="shared" si="12"/>
        <v>-79.844495</v>
      </c>
      <c r="G90" t="str">
        <f t="shared" si="13"/>
        <v/>
      </c>
      <c r="H90" t="str">
        <f t="shared" si="14"/>
        <v/>
      </c>
      <c r="I90" t="str">
        <f t="shared" si="15"/>
        <v>[ "2013 Mountain Transfer Station - City Of Hamilton", 43.188168, -79.844495, '', ''],</v>
      </c>
      <c r="K90" t="s">
        <v>5161</v>
      </c>
    </row>
    <row r="91" spans="1:11" x14ac:dyDescent="0.2">
      <c r="A91" t="s">
        <v>3509</v>
      </c>
      <c r="B91" t="str">
        <f t="shared" si="8"/>
        <v>Best Buy Canada - Hamilton (Stone Church Rd)</v>
      </c>
      <c r="C91" t="str">
        <f t="shared" si="9"/>
        <v>Best Buy Canada - Hamilton (Stone Church Rd)</v>
      </c>
      <c r="D91" t="str">
        <f t="shared" si="10"/>
        <v>Best Buy Canada - Hamilton (Stone Church Rd)</v>
      </c>
      <c r="E91" t="str">
        <f t="shared" si="11"/>
        <v>43.19335035</v>
      </c>
      <c r="F91" t="str">
        <f t="shared" si="12"/>
        <v>-79.81249809</v>
      </c>
      <c r="G91" t="str">
        <f t="shared" si="13"/>
        <v xml:space="preserve"> (905) 667-1633</v>
      </c>
      <c r="H91" t="str">
        <f t="shared" si="14"/>
        <v xml:space="preserve">L8J 0B4 </v>
      </c>
      <c r="I91" t="str">
        <f t="shared" si="15"/>
        <v>[ "Best Buy Canada - Hamilton (Stone Church Rd)", 43.19335035, -79.81249809, ' (905) 667-1633', 'L8J 0B4 '],</v>
      </c>
      <c r="K91" t="s">
        <v>5162</v>
      </c>
    </row>
    <row r="92" spans="1:11" x14ac:dyDescent="0.2">
      <c r="A92" t="s">
        <v>3511</v>
      </c>
      <c r="B92" t="str">
        <f t="shared" si="8"/>
        <v>BFI \u2013 Kenora Transfer Station - City Of Hamilton</v>
      </c>
      <c r="C92" t="str">
        <f t="shared" si="9"/>
        <v>2013 Kenora Transfer Station - City Of Hamilton</v>
      </c>
      <c r="D92" t="str">
        <f t="shared" si="10"/>
        <v>2013 Kenora Transfer Station - City Of Hamilton</v>
      </c>
      <c r="E92" t="str">
        <f t="shared" si="11"/>
        <v>43.242665</v>
      </c>
      <c r="F92" t="str">
        <f t="shared" si="12"/>
        <v>-79.76361</v>
      </c>
      <c r="G92" t="str">
        <f t="shared" si="13"/>
        <v/>
      </c>
      <c r="H92" t="str">
        <f t="shared" si="14"/>
        <v/>
      </c>
      <c r="I92" t="str">
        <f t="shared" si="15"/>
        <v>[ "2013 Kenora Transfer Station - City Of Hamilton", 43.242665, -79.76361, '', ''],</v>
      </c>
      <c r="K92" t="s">
        <v>5147</v>
      </c>
    </row>
    <row r="93" spans="1:11" x14ac:dyDescent="0.2">
      <c r="A93" t="s">
        <v>3513</v>
      </c>
      <c r="B93" t="str">
        <f t="shared" si="8"/>
        <v>Ancaster Computer Products</v>
      </c>
      <c r="C93" t="str">
        <f t="shared" si="9"/>
        <v>Ancaster Computer Products</v>
      </c>
      <c r="D93" t="str">
        <f t="shared" si="10"/>
        <v>Ancaster Computer Products</v>
      </c>
      <c r="E93" t="str">
        <f t="shared" si="11"/>
        <v>43.2269369</v>
      </c>
      <c r="F93" t="str">
        <f t="shared" si="12"/>
        <v>-79.97625525</v>
      </c>
      <c r="G93" t="str">
        <f t="shared" si="13"/>
        <v xml:space="preserve"> 905-648-0101</v>
      </c>
      <c r="H93" t="str">
        <f t="shared" si="14"/>
        <v xml:space="preserve">L9G 4S4 </v>
      </c>
      <c r="I93" t="str">
        <f t="shared" si="15"/>
        <v>[ "Ancaster Computer Products", 43.2269369, -79.97625525, ' 905-648-0101', 'L9G 4S4 '],</v>
      </c>
      <c r="K93" t="s">
        <v>5163</v>
      </c>
    </row>
    <row r="94" spans="1:11" x14ac:dyDescent="0.2">
      <c r="A94" t="s">
        <v>3515</v>
      </c>
      <c r="B94" t="str">
        <f t="shared" si="8"/>
        <v>1203540 Ontario Inc O\/A Wintronic Computers Inc.</v>
      </c>
      <c r="C94" t="str">
        <f t="shared" si="9"/>
        <v>1203540 A Wintronic Computers Inc.</v>
      </c>
      <c r="D94" t="str">
        <f t="shared" si="10"/>
        <v>1203540 A Wintronic Computers Inc.</v>
      </c>
      <c r="E94" t="str">
        <f t="shared" si="11"/>
        <v>43.2384445</v>
      </c>
      <c r="F94" t="str">
        <f t="shared" si="12"/>
        <v>-79.759913</v>
      </c>
      <c r="G94" t="str">
        <f t="shared" si="13"/>
        <v xml:space="preserve"> 9053336637</v>
      </c>
      <c r="H94" t="str">
        <f t="shared" si="14"/>
        <v xml:space="preserve">L8E 2X3 </v>
      </c>
      <c r="I94" t="str">
        <f t="shared" si="15"/>
        <v>[ "1203540 A Wintronic Computers Inc.", 43.2384445, -79.759913, ' 9053336637', 'L8E 2X3 '],</v>
      </c>
      <c r="K94" t="s">
        <v>5164</v>
      </c>
    </row>
    <row r="95" spans="1:11" x14ac:dyDescent="0.2">
      <c r="A95" t="s">
        <v>3517</v>
      </c>
      <c r="B95" t="str">
        <f t="shared" si="8"/>
        <v>1520818 Ontario Inc</v>
      </c>
      <c r="C95" t="str">
        <f t="shared" si="9"/>
        <v>1520818 Ontario Inc</v>
      </c>
      <c r="D95" t="str">
        <f t="shared" si="10"/>
        <v>1520818 Ontario Inc</v>
      </c>
      <c r="E95" t="str">
        <f t="shared" si="11"/>
        <v>43.23689759</v>
      </c>
      <c r="F95" t="str">
        <f t="shared" si="12"/>
        <v>-79.75201313</v>
      </c>
      <c r="G95" t="str">
        <f t="shared" si="13"/>
        <v xml:space="preserve"> 905-578-3888</v>
      </c>
      <c r="H95" t="str">
        <f t="shared" si="14"/>
        <v xml:space="preserve">L8E 3A2 </v>
      </c>
      <c r="I95" t="str">
        <f t="shared" si="15"/>
        <v>[ "1520818 Ontario Inc", 43.23689759, -79.75201313, ' 905-578-3888', 'L8E 3A2 '],</v>
      </c>
      <c r="K95" t="s">
        <v>5148</v>
      </c>
    </row>
    <row r="96" spans="1:11" x14ac:dyDescent="0.2">
      <c r="A96" t="s">
        <v>3519</v>
      </c>
      <c r="B96" t="str">
        <f t="shared" si="8"/>
        <v>Best Buy Canada - Burlington (Brant St)</v>
      </c>
      <c r="C96" t="str">
        <f t="shared" si="9"/>
        <v>Best Buy Canada - Burlington (Brant St)</v>
      </c>
      <c r="D96" t="str">
        <f t="shared" si="10"/>
        <v>Best Buy Canada - Burlington (Brant St)</v>
      </c>
      <c r="E96" t="str">
        <f t="shared" si="11"/>
        <v>43.34259576</v>
      </c>
      <c r="F96" t="str">
        <f t="shared" si="12"/>
        <v>-79.82854843</v>
      </c>
      <c r="G96" t="str">
        <f t="shared" si="13"/>
        <v xml:space="preserve"> (905) 332-4758</v>
      </c>
      <c r="H96" t="str">
        <f t="shared" si="14"/>
        <v xml:space="preserve">L7P 5C6 </v>
      </c>
      <c r="I96" t="str">
        <f t="shared" si="15"/>
        <v>[ "Best Buy Canada - Burlington (Brant St)", 43.34259576, -79.82854843, ' (905) 332-4758', 'L7P 5C6 '],</v>
      </c>
      <c r="K96" t="s">
        <v>5136</v>
      </c>
    </row>
    <row r="97" spans="1:11" x14ac:dyDescent="0.2">
      <c r="A97" t="s">
        <v>3521</v>
      </c>
      <c r="B97" t="str">
        <f t="shared" si="8"/>
        <v>Staples (Fairview Street)</v>
      </c>
      <c r="C97" t="str">
        <f t="shared" si="9"/>
        <v>Staples (Fairview Street)</v>
      </c>
      <c r="D97" t="str">
        <f t="shared" si="10"/>
        <v>Staples (Fairview Street)</v>
      </c>
      <c r="E97" t="str">
        <f t="shared" si="11"/>
        <v>43.337343</v>
      </c>
      <c r="F97" t="str">
        <f t="shared" si="12"/>
        <v>-79.811264</v>
      </c>
      <c r="G97" t="str">
        <f t="shared" si="13"/>
        <v xml:space="preserve"> 905-637-1422</v>
      </c>
      <c r="H97" t="str">
        <f t="shared" si="14"/>
        <v xml:space="preserve">L7S 2K4 </v>
      </c>
      <c r="I97" t="str">
        <f t="shared" si="15"/>
        <v>[ "Staples (Fairview Street)", 43.337343, -79.811264, ' 905-637-1422', 'L7S 2K4 '],</v>
      </c>
      <c r="K97" t="s">
        <v>5131</v>
      </c>
    </row>
    <row r="98" spans="1:11" x14ac:dyDescent="0.2">
      <c r="A98" t="s">
        <v>3523</v>
      </c>
      <c r="B98" t="str">
        <f t="shared" si="8"/>
        <v>Henry&amp;#039;s</v>
      </c>
      <c r="C98" t="str">
        <f t="shared" si="9"/>
        <v>Henry's</v>
      </c>
      <c r="D98" t="str">
        <f t="shared" si="10"/>
        <v>Henry's</v>
      </c>
      <c r="E98" t="str">
        <f t="shared" si="11"/>
        <v>43.3431478</v>
      </c>
      <c r="F98" t="str">
        <f t="shared" si="12"/>
        <v>-79.82422409</v>
      </c>
      <c r="G98" t="str">
        <f t="shared" si="13"/>
        <v xml:space="preserve"> 9053199190</v>
      </c>
      <c r="H98" t="str">
        <f t="shared" si="14"/>
        <v xml:space="preserve">L7P 1X8 </v>
      </c>
      <c r="I98" t="str">
        <f t="shared" si="15"/>
        <v>[ "Henry's", 43.3431478, -79.82422409, ' 9053199190', 'L7P 1X8 '],</v>
      </c>
      <c r="K98" t="s">
        <v>5134</v>
      </c>
    </row>
    <row r="99" spans="1:11" x14ac:dyDescent="0.2">
      <c r="A99" t="s">
        <v>3525</v>
      </c>
      <c r="B99" t="str">
        <f t="shared" si="8"/>
        <v>C-A Building Products Limited</v>
      </c>
      <c r="C99" t="str">
        <f t="shared" si="9"/>
        <v>C-A Building Products Limited</v>
      </c>
      <c r="D99" t="str">
        <f t="shared" si="10"/>
        <v>C-A Building Products Limited</v>
      </c>
      <c r="E99" t="str">
        <f t="shared" si="11"/>
        <v>43.341625</v>
      </c>
      <c r="F99" t="str">
        <f t="shared" si="12"/>
        <v>-79.814103</v>
      </c>
      <c r="G99" t="str">
        <f t="shared" si="13"/>
        <v xml:space="preserve"> 905-634-7707</v>
      </c>
      <c r="H99" t="str">
        <f t="shared" si="14"/>
        <v xml:space="preserve">L7R 3T1 </v>
      </c>
      <c r="I99" t="str">
        <f t="shared" si="15"/>
        <v>[ "C-A Building Products Limited", 43.341625, -79.814103, ' 905-634-7707', 'L7R 3T1 '],</v>
      </c>
      <c r="K99" t="s">
        <v>5133</v>
      </c>
    </row>
    <row r="100" spans="1:11" x14ac:dyDescent="0.2">
      <c r="A100" t="s">
        <v>3527</v>
      </c>
      <c r="B100" t="str">
        <f t="shared" si="8"/>
        <v>Staples</v>
      </c>
      <c r="C100" t="str">
        <f t="shared" si="9"/>
        <v>Staples</v>
      </c>
      <c r="D100" t="str">
        <f t="shared" si="10"/>
        <v>Staples</v>
      </c>
      <c r="E100" t="str">
        <f t="shared" si="11"/>
        <v>43.176148</v>
      </c>
      <c r="F100" t="str">
        <f t="shared" si="12"/>
        <v>-79.789443</v>
      </c>
      <c r="G100" t="str">
        <f t="shared" si="13"/>
        <v/>
      </c>
      <c r="H100" t="str">
        <f t="shared" si="14"/>
        <v xml:space="preserve">L0R 1P0 </v>
      </c>
      <c r="I100" t="str">
        <f t="shared" si="15"/>
        <v>[ "Staples", 43.176148, -79.789443, '', 'L0R 1P0 '],</v>
      </c>
      <c r="K100" t="s">
        <v>5165</v>
      </c>
    </row>
    <row r="101" spans="1:11" x14ac:dyDescent="0.2">
      <c r="A101" t="s">
        <v>3530</v>
      </c>
      <c r="B101" t="str">
        <f t="shared" si="8"/>
        <v>The Regional Municipality of Niagara</v>
      </c>
      <c r="C101" t="str">
        <f t="shared" si="9"/>
        <v>The Regional Municipality of Niagara</v>
      </c>
      <c r="D101" t="str">
        <f t="shared" si="10"/>
        <v>The Regional Municipality of Niagara</v>
      </c>
      <c r="E101" t="str">
        <f t="shared" si="11"/>
        <v>43.136192906229915</v>
      </c>
      <c r="F101" t="str">
        <f t="shared" si="12"/>
        <v>-79.56865310668945</v>
      </c>
      <c r="G101" t="str">
        <f t="shared" si="13"/>
        <v xml:space="preserve"> 9053564141</v>
      </c>
      <c r="H101" t="str">
        <f t="shared" si="14"/>
        <v xml:space="preserve">L3M 1A1 </v>
      </c>
      <c r="I101" t="str">
        <f t="shared" si="15"/>
        <v>[ "The Regional Municipality of Niagara", 43.136192906229915, -79.56865310668945, ' 9053564141', 'L3M 1A1 '],</v>
      </c>
      <c r="K101" t="s">
        <v>5166</v>
      </c>
    </row>
    <row r="102" spans="1:11" x14ac:dyDescent="0.2">
      <c r="A102" t="s">
        <v>3532</v>
      </c>
      <c r="B102" t="str">
        <f t="shared" si="8"/>
        <v>West Lincoln Community Care</v>
      </c>
      <c r="C102" t="str">
        <f t="shared" si="9"/>
        <v>West Lincoln Community Care</v>
      </c>
      <c r="D102" t="str">
        <f t="shared" si="10"/>
        <v>West Lincoln Community Care</v>
      </c>
      <c r="E102" t="str">
        <f t="shared" si="11"/>
        <v>43.10085753741053</v>
      </c>
      <c r="F102" t="str">
        <f t="shared" si="12"/>
        <v>-79.53500747680664</v>
      </c>
      <c r="G102" t="str">
        <f t="shared" si="13"/>
        <v xml:space="preserve"> 9059575882</v>
      </c>
      <c r="H102" t="str">
        <f t="shared" si="14"/>
        <v xml:space="preserve">L0R 2A0 </v>
      </c>
      <c r="I102" t="str">
        <f t="shared" si="15"/>
        <v>[ "West Lincoln Community Care", 43.10085753741053, -79.53500747680664, ' 9059575882', 'L0R 2A0 '],</v>
      </c>
      <c r="K102" t="s">
        <v>5167</v>
      </c>
    </row>
    <row r="103" spans="1:11" x14ac:dyDescent="0.2">
      <c r="A103" t="s">
        <v>3534</v>
      </c>
      <c r="B103" t="str">
        <f t="shared" si="8"/>
        <v>Southwestern Ontario Youth for Christ</v>
      </c>
      <c r="C103" t="str">
        <f t="shared" si="9"/>
        <v>Southwestern Ontario Youth for Christ</v>
      </c>
      <c r="D103" t="str">
        <f t="shared" si="10"/>
        <v>Southwestern Ontario Youth for Christ</v>
      </c>
      <c r="E103" t="str">
        <f t="shared" si="11"/>
        <v>43.15491738707388</v>
      </c>
      <c r="F103" t="str">
        <f t="shared" si="12"/>
        <v>-79.39594030380249</v>
      </c>
      <c r="G103" t="str">
        <f t="shared" si="13"/>
        <v xml:space="preserve"> 9059881331</v>
      </c>
      <c r="H103" t="str">
        <f t="shared" si="14"/>
        <v xml:space="preserve">L0R 2C0 </v>
      </c>
      <c r="I103" t="str">
        <f t="shared" si="15"/>
        <v>[ "Southwestern Ontario Youth for Christ", 43.15491738707388, -79.39594030380249, ' 9059881331', 'L0R 2C0 '],</v>
      </c>
      <c r="K103" t="s">
        <v>5168</v>
      </c>
    </row>
    <row r="104" spans="1:11" x14ac:dyDescent="0.2">
      <c r="A104" t="s">
        <v>3536</v>
      </c>
      <c r="B104" t="str">
        <f t="shared" si="8"/>
        <v>1520818 Ontario Inc</v>
      </c>
      <c r="C104" t="str">
        <f t="shared" si="9"/>
        <v>1520818 Ontario Inc</v>
      </c>
      <c r="D104" t="str">
        <f t="shared" si="10"/>
        <v>1520818 Ontario Inc</v>
      </c>
      <c r="E104" t="str">
        <f t="shared" si="11"/>
        <v>43.23689759</v>
      </c>
      <c r="F104" t="str">
        <f t="shared" si="12"/>
        <v>-79.75201313</v>
      </c>
      <c r="G104" t="str">
        <f t="shared" si="13"/>
        <v xml:space="preserve"> 905-578-3888</v>
      </c>
      <c r="H104" t="str">
        <f t="shared" si="14"/>
        <v xml:space="preserve">L8E 3A2 </v>
      </c>
      <c r="I104" t="str">
        <f t="shared" si="15"/>
        <v>[ "1520818 Ontario Inc", 43.23689759, -79.75201313, ' 905-578-3888', 'L8E 3A2 '],</v>
      </c>
      <c r="K104" t="s">
        <v>5148</v>
      </c>
    </row>
    <row r="105" spans="1:11" x14ac:dyDescent="0.2">
      <c r="A105" t="s">
        <v>3538</v>
      </c>
      <c r="B105" t="str">
        <f t="shared" si="8"/>
        <v>1203540 Ontario Inc O\/A Wintronic Computers Inc.</v>
      </c>
      <c r="C105" t="str">
        <f t="shared" si="9"/>
        <v>1203540 A Wintronic Computers Inc.</v>
      </c>
      <c r="D105" t="str">
        <f t="shared" si="10"/>
        <v>1203540 A Wintronic Computers Inc.</v>
      </c>
      <c r="E105" t="str">
        <f t="shared" si="11"/>
        <v>43.2384445</v>
      </c>
      <c r="F105" t="str">
        <f t="shared" si="12"/>
        <v>-79.759913</v>
      </c>
      <c r="G105" t="str">
        <f t="shared" si="13"/>
        <v xml:space="preserve"> 9053336637</v>
      </c>
      <c r="H105" t="str">
        <f t="shared" si="14"/>
        <v xml:space="preserve">L8E 2X3 </v>
      </c>
      <c r="I105" t="str">
        <f t="shared" si="15"/>
        <v>[ "1203540 A Wintronic Computers Inc.", 43.2384445, -79.759913, ' 9053336637', 'L8E 2X3 '],</v>
      </c>
      <c r="K105" t="s">
        <v>5498</v>
      </c>
    </row>
    <row r="106" spans="1:11" x14ac:dyDescent="0.2">
      <c r="A106" t="s">
        <v>3540</v>
      </c>
      <c r="B106" t="str">
        <f t="shared" si="8"/>
        <v>BFI \u2013 Kenora Transfer Station - City Of Hamilton</v>
      </c>
      <c r="C106" t="str">
        <f t="shared" si="9"/>
        <v>2013 Kenora Transfer Station - City Of Hamilton</v>
      </c>
      <c r="D106" t="str">
        <f t="shared" si="10"/>
        <v>2013 Kenora Transfer Station - City Of Hamilton</v>
      </c>
      <c r="E106" t="str">
        <f t="shared" si="11"/>
        <v>43.242665</v>
      </c>
      <c r="F106" t="str">
        <f t="shared" si="12"/>
        <v>-79.76361</v>
      </c>
      <c r="G106" t="str">
        <f t="shared" si="13"/>
        <v/>
      </c>
      <c r="H106" t="str">
        <f t="shared" si="14"/>
        <v/>
      </c>
      <c r="I106" t="str">
        <f t="shared" si="15"/>
        <v>[ "2013 Kenora Transfer Station - City Of Hamilton", 43.242665, -79.76361, '', ''],</v>
      </c>
      <c r="K106" t="s">
        <v>5147</v>
      </c>
    </row>
    <row r="107" spans="1:11" x14ac:dyDescent="0.2">
      <c r="A107" t="s">
        <v>3542</v>
      </c>
      <c r="B107" t="str">
        <f t="shared" si="8"/>
        <v>Staples</v>
      </c>
      <c r="C107" t="str">
        <f t="shared" si="9"/>
        <v>Staples</v>
      </c>
      <c r="D107" t="str">
        <f t="shared" si="10"/>
        <v>Staples</v>
      </c>
      <c r="E107" t="str">
        <f t="shared" si="11"/>
        <v>43.176148</v>
      </c>
      <c r="F107" t="str">
        <f t="shared" si="12"/>
        <v>-79.789443</v>
      </c>
      <c r="G107" t="str">
        <f t="shared" si="13"/>
        <v/>
      </c>
      <c r="H107" t="str">
        <f t="shared" si="14"/>
        <v xml:space="preserve">L0R 1P0 </v>
      </c>
      <c r="I107" t="str">
        <f t="shared" si="15"/>
        <v>[ "Staples", 43.176148, -79.789443, '', 'L0R 1P0 '],</v>
      </c>
      <c r="K107" t="s">
        <v>5165</v>
      </c>
    </row>
    <row r="108" spans="1:11" x14ac:dyDescent="0.2">
      <c r="A108" t="s">
        <v>3544</v>
      </c>
      <c r="B108" t="str">
        <f t="shared" si="8"/>
        <v>Society of Saint Vincent de Paul</v>
      </c>
      <c r="C108" t="str">
        <f t="shared" si="9"/>
        <v>Society of Saint Vincent de Paul</v>
      </c>
      <c r="D108" t="str">
        <f t="shared" si="10"/>
        <v>Society of Saint Vincent de Paul</v>
      </c>
      <c r="E108" t="str">
        <f t="shared" si="11"/>
        <v>43.241817</v>
      </c>
      <c r="F108" t="str">
        <f t="shared" si="12"/>
        <v>-79.78975</v>
      </c>
      <c r="G108" t="str">
        <f t="shared" si="13"/>
        <v xml:space="preserve"> 289-682-5970</v>
      </c>
      <c r="H108" t="str">
        <f t="shared" si="14"/>
        <v xml:space="preserve">L8H 5X2 </v>
      </c>
      <c r="I108" t="str">
        <f t="shared" si="15"/>
        <v>[ "Society of Saint Vincent de Paul", 43.241817, -79.78975, ' 289-682-5970', 'L8H 5X2 '],</v>
      </c>
      <c r="K108" t="s">
        <v>5145</v>
      </c>
    </row>
    <row r="109" spans="1:11" x14ac:dyDescent="0.2">
      <c r="A109" t="s">
        <v>3546</v>
      </c>
      <c r="B109" t="str">
        <f t="shared" si="8"/>
        <v>A-1 TV</v>
      </c>
      <c r="C109" t="str">
        <f t="shared" si="9"/>
        <v>A-1 TV</v>
      </c>
      <c r="D109" t="str">
        <f t="shared" si="10"/>
        <v>A-1 TV</v>
      </c>
      <c r="E109" t="str">
        <f t="shared" si="11"/>
        <v>43.229133</v>
      </c>
      <c r="F109" t="str">
        <f t="shared" si="12"/>
        <v>-79.794805</v>
      </c>
      <c r="G109" t="str">
        <f t="shared" si="13"/>
        <v xml:space="preserve"> 9055453588</v>
      </c>
      <c r="H109" t="str">
        <f t="shared" si="14"/>
        <v xml:space="preserve">L8K 1X7 </v>
      </c>
      <c r="I109" t="str">
        <f t="shared" si="15"/>
        <v>[ "A-1 TV", 43.229133, -79.794805, ' 9055453588', 'L8K 1X7 '],</v>
      </c>
      <c r="K109" t="s">
        <v>5149</v>
      </c>
    </row>
    <row r="110" spans="1:11" x14ac:dyDescent="0.2">
      <c r="A110" t="s">
        <v>3548</v>
      </c>
      <c r="B110" t="str">
        <f t="shared" si="8"/>
        <v>Best Buy Canada - Hamilton (Stone Church Rd)</v>
      </c>
      <c r="C110" t="str">
        <f t="shared" si="9"/>
        <v>Best Buy Canada - Hamilton (Stone Church Rd)</v>
      </c>
      <c r="D110" t="str">
        <f t="shared" si="10"/>
        <v>Best Buy Canada - Hamilton (Stone Church Rd)</v>
      </c>
      <c r="E110" t="str">
        <f t="shared" si="11"/>
        <v>43.19335035</v>
      </c>
      <c r="F110" t="str">
        <f t="shared" si="12"/>
        <v>-79.81249809</v>
      </c>
      <c r="G110" t="str">
        <f t="shared" si="13"/>
        <v xml:space="preserve"> (905) 667-1633</v>
      </c>
      <c r="H110" t="str">
        <f t="shared" si="14"/>
        <v xml:space="preserve">L8J 0B4 </v>
      </c>
      <c r="I110" t="str">
        <f t="shared" si="15"/>
        <v>[ "Best Buy Canada - Hamilton (Stone Church Rd)", 43.19335035, -79.81249809, ' (905) 667-1633', 'L8J 0B4 '],</v>
      </c>
      <c r="K110" t="s">
        <v>5162</v>
      </c>
    </row>
    <row r="111" spans="1:11" x14ac:dyDescent="0.2">
      <c r="A111" t="s">
        <v>3550</v>
      </c>
      <c r="B111" t="str">
        <f t="shared" si="8"/>
        <v>Society of Saint Vincent de Paul</v>
      </c>
      <c r="C111" t="str">
        <f t="shared" si="9"/>
        <v>Society of Saint Vincent de Paul</v>
      </c>
      <c r="D111" t="str">
        <f t="shared" si="10"/>
        <v>Society of Saint Vincent de Paul</v>
      </c>
      <c r="E111" t="str">
        <f t="shared" si="11"/>
        <v>43.213605</v>
      </c>
      <c r="F111" t="str">
        <f t="shared" si="12"/>
        <v>-79.834449</v>
      </c>
      <c r="G111" t="str">
        <f t="shared" si="13"/>
        <v xml:space="preserve"> 289-682-5970</v>
      </c>
      <c r="H111" t="str">
        <f t="shared" si="14"/>
        <v xml:space="preserve">L8T 4V9 </v>
      </c>
      <c r="I111" t="str">
        <f t="shared" si="15"/>
        <v>[ "Society of Saint Vincent de Paul", 43.213605, -79.834449, ' 289-682-5970', 'L8T 4V9 '],</v>
      </c>
      <c r="K111" t="s">
        <v>5157</v>
      </c>
    </row>
    <row r="112" spans="1:11" x14ac:dyDescent="0.2">
      <c r="A112" t="s">
        <v>3552</v>
      </c>
      <c r="B112" t="str">
        <f t="shared" si="8"/>
        <v>BFI \u2013 Mountain Transfer Station - City Of Hamilton</v>
      </c>
      <c r="C112" t="str">
        <f t="shared" si="9"/>
        <v>2013 Mountain Transfer Station - City Of Hamilton</v>
      </c>
      <c r="D112" t="str">
        <f t="shared" si="10"/>
        <v>2013 Mountain Transfer Station - City Of Hamilton</v>
      </c>
      <c r="E112" t="str">
        <f t="shared" si="11"/>
        <v>43.188168</v>
      </c>
      <c r="F112" t="str">
        <f t="shared" si="12"/>
        <v>-79.844495</v>
      </c>
      <c r="G112" t="str">
        <f t="shared" si="13"/>
        <v/>
      </c>
      <c r="H112" t="str">
        <f t="shared" si="14"/>
        <v/>
      </c>
      <c r="I112" t="str">
        <f t="shared" si="15"/>
        <v>[ "2013 Mountain Transfer Station - City Of Hamilton", 43.188168, -79.844495, '', ''],</v>
      </c>
      <c r="K112" t="s">
        <v>5161</v>
      </c>
    </row>
    <row r="113" spans="1:11" x14ac:dyDescent="0.2">
      <c r="A113" t="s">
        <v>3554</v>
      </c>
      <c r="B113" t="str">
        <f t="shared" si="8"/>
        <v>Best Buy Canada -St. Catharines (Vansickle Rd)</v>
      </c>
      <c r="C113" t="str">
        <f t="shared" si="9"/>
        <v>Best Buy Canada -St. Catharines (Vansickle Rd)</v>
      </c>
      <c r="D113" t="str">
        <f t="shared" si="10"/>
        <v>Best Buy Canada -St. Catharines (Vansickle Rd)</v>
      </c>
      <c r="E113" t="str">
        <f t="shared" si="11"/>
        <v>43.152333</v>
      </c>
      <c r="F113" t="str">
        <f t="shared" si="12"/>
        <v>-79.270399</v>
      </c>
      <c r="G113" t="str">
        <f t="shared" si="13"/>
        <v xml:space="preserve"> (905) 378-0333</v>
      </c>
      <c r="H113" t="str">
        <f t="shared" si="14"/>
        <v xml:space="preserve">L2R 6P9 </v>
      </c>
      <c r="I113" t="str">
        <f t="shared" si="15"/>
        <v>[ "Best Buy Canada -St. Catharines (Vansickle Rd)", 43.152333, -79.270399, ' (905) 378-0333', 'L2R 6P9 '],</v>
      </c>
      <c r="K113" t="s">
        <v>5170</v>
      </c>
    </row>
    <row r="114" spans="1:11" x14ac:dyDescent="0.2">
      <c r="A114" t="s">
        <v>3556</v>
      </c>
      <c r="B114" t="str">
        <f t="shared" si="8"/>
        <v>Burlington Camera Inc.</v>
      </c>
      <c r="C114" t="str">
        <f t="shared" si="9"/>
        <v>Burlington Camera Inc.</v>
      </c>
      <c r="D114" t="str">
        <f t="shared" si="10"/>
        <v>Burlington Camera Inc.</v>
      </c>
      <c r="E114" t="str">
        <f t="shared" si="11"/>
        <v>43.339515</v>
      </c>
      <c r="F114" t="str">
        <f t="shared" si="12"/>
        <v>-79.786902</v>
      </c>
      <c r="G114" t="str">
        <f t="shared" si="13"/>
        <v xml:space="preserve"> 905-632-7722</v>
      </c>
      <c r="H114" t="str">
        <f t="shared" si="14"/>
        <v xml:space="preserve">L7R 3M2 </v>
      </c>
      <c r="I114" t="str">
        <f t="shared" si="15"/>
        <v>[ "Burlington Camera Inc.", 43.339515, -79.786902, ' 905-632-7722', 'L7R 3M2 '],</v>
      </c>
      <c r="K114" t="s">
        <v>5132</v>
      </c>
    </row>
    <row r="115" spans="1:11" x14ac:dyDescent="0.2">
      <c r="A115" t="s">
        <v>3558</v>
      </c>
      <c r="B115" t="str">
        <f t="shared" si="8"/>
        <v>1203540 Ontario Inc O\/A Wintronic Computers Inc.</v>
      </c>
      <c r="C115" t="str">
        <f t="shared" si="9"/>
        <v>1203540 A Wintronic Computers Inc.</v>
      </c>
      <c r="D115" t="str">
        <f t="shared" si="10"/>
        <v>1203540 A Wintronic Computers Inc.</v>
      </c>
      <c r="E115" t="str">
        <f t="shared" si="11"/>
        <v>43.169251</v>
      </c>
      <c r="F115" t="str">
        <f t="shared" si="12"/>
        <v>-79.264147</v>
      </c>
      <c r="G115" t="str">
        <f t="shared" si="13"/>
        <v xml:space="preserve"> 9053336637</v>
      </c>
      <c r="H115" t="str">
        <f t="shared" si="14"/>
        <v xml:space="preserve">L2R 5L8 </v>
      </c>
      <c r="I115" t="str">
        <f t="shared" si="15"/>
        <v>[ "1203540 A Wintronic Computers Inc.", 43.169251, -79.264147, ' 9053336637', 'L2R 5L8 '],</v>
      </c>
      <c r="K115" t="s">
        <v>5499</v>
      </c>
    </row>
    <row r="116" spans="1:11" x14ac:dyDescent="0.2">
      <c r="A116" t="s">
        <v>3560</v>
      </c>
      <c r="B116" t="str">
        <f t="shared" si="8"/>
        <v>Knights Of Columbus Council 12453</v>
      </c>
      <c r="C116" t="str">
        <f t="shared" si="9"/>
        <v>Knights Of Columbus Council 12453</v>
      </c>
      <c r="D116" t="str">
        <f t="shared" si="10"/>
        <v>Knights Of Columbus Council 12453</v>
      </c>
      <c r="E116" t="str">
        <f t="shared" si="11"/>
        <v>43.223779</v>
      </c>
      <c r="F116" t="str">
        <f t="shared" si="12"/>
        <v>-79.861703</v>
      </c>
      <c r="G116" t="str">
        <f t="shared" si="13"/>
        <v xml:space="preserve"> 905-308-2918</v>
      </c>
      <c r="H116" t="str">
        <f t="shared" si="14"/>
        <v xml:space="preserve">L8V 2H7 </v>
      </c>
      <c r="I116" t="str">
        <f t="shared" si="15"/>
        <v>[ "Knights Of Columbus Council 12453", 43.223779, -79.861703, ' 905-308-2918', 'L8V 2H7 '],</v>
      </c>
      <c r="K116" t="s">
        <v>5151</v>
      </c>
    </row>
    <row r="117" spans="1:11" x14ac:dyDescent="0.2">
      <c r="A117" t="s">
        <v>3562</v>
      </c>
      <c r="B117" t="str">
        <f t="shared" si="8"/>
        <v>Staples (Upper Wentworth Street)</v>
      </c>
      <c r="C117" t="str">
        <f t="shared" si="9"/>
        <v>Staples (Upper Wentworth Street)</v>
      </c>
      <c r="D117" t="str">
        <f t="shared" si="10"/>
        <v>Staples (Upper Wentworth Street)</v>
      </c>
      <c r="E117" t="str">
        <f t="shared" si="11"/>
        <v>43.218567</v>
      </c>
      <c r="F117" t="str">
        <f t="shared" si="12"/>
        <v>-79.864207</v>
      </c>
      <c r="G117" t="str">
        <f t="shared" si="13"/>
        <v xml:space="preserve"> 905-383-7913</v>
      </c>
      <c r="H117" t="str">
        <f t="shared" si="14"/>
        <v xml:space="preserve">L9A 4V8 </v>
      </c>
      <c r="I117" t="str">
        <f t="shared" si="15"/>
        <v>[ "Staples (Upper Wentworth Street)", 43.218567, -79.864207, ' 905-383-7913', 'L9A 4V8 '],</v>
      </c>
      <c r="K117" t="s">
        <v>5156</v>
      </c>
    </row>
    <row r="118" spans="1:11" x14ac:dyDescent="0.2">
      <c r="A118" t="s">
        <v>3564</v>
      </c>
      <c r="B118" t="str">
        <f t="shared" si="8"/>
        <v>Salvation Army - Burlington Thrift Store</v>
      </c>
      <c r="C118" t="str">
        <f t="shared" si="9"/>
        <v>Salvation Army - Burlington Thrift Store</v>
      </c>
      <c r="D118" t="str">
        <f t="shared" si="10"/>
        <v>Salvation Army - Burlington Thrift Store</v>
      </c>
      <c r="E118" t="str">
        <f t="shared" si="11"/>
        <v>43.352098</v>
      </c>
      <c r="F118" t="str">
        <f t="shared" si="12"/>
        <v>-79.790788</v>
      </c>
      <c r="G118" t="str">
        <f t="shared" si="13"/>
        <v xml:space="preserve"> 905-633-8762</v>
      </c>
      <c r="H118" t="str">
        <f t="shared" si="14"/>
        <v xml:space="preserve">L7N 3L1 </v>
      </c>
      <c r="I118" t="str">
        <f t="shared" si="15"/>
        <v>[ "Salvation Army - Burlington Thrift Store", 43.352098, -79.790788, ' 905-633-8762', 'L7N 3L1 '],</v>
      </c>
      <c r="K118" t="s">
        <v>5135</v>
      </c>
    </row>
    <row r="119" spans="1:11" x14ac:dyDescent="0.2">
      <c r="A119" t="s">
        <v>3566</v>
      </c>
      <c r="B119" t="str">
        <f t="shared" si="8"/>
        <v>Salvation Army - Hamilton Downtown Thrift Store</v>
      </c>
      <c r="C119" t="str">
        <f t="shared" si="9"/>
        <v>Salvation Army - Hamilton Downtown Thrift Store</v>
      </c>
      <c r="D119" t="str">
        <f t="shared" si="10"/>
        <v>Salvation Army - Hamilton Downtown Thrift Store</v>
      </c>
      <c r="E119" t="str">
        <f t="shared" si="11"/>
        <v>43.256134</v>
      </c>
      <c r="F119" t="str">
        <f t="shared" si="12"/>
        <v>-79.867305</v>
      </c>
      <c r="G119" t="str">
        <f t="shared" si="13"/>
        <v xml:space="preserve"> 905-388-6876</v>
      </c>
      <c r="H119" t="str">
        <f t="shared" si="14"/>
        <v xml:space="preserve">L8N 1A5 </v>
      </c>
      <c r="I119" t="str">
        <f t="shared" si="15"/>
        <v>[ "Salvation Army - Hamilton Downtown Thrift Store", 43.256134, -79.867305, ' 905-388-6876', 'L8N 1A5 '],</v>
      </c>
      <c r="K119" t="s">
        <v>5146</v>
      </c>
    </row>
    <row r="120" spans="1:11" x14ac:dyDescent="0.2">
      <c r="A120" t="s">
        <v>3568</v>
      </c>
      <c r="B120" t="str">
        <f t="shared" si="8"/>
        <v>Staples (Fairview Street)</v>
      </c>
      <c r="C120" t="str">
        <f t="shared" si="9"/>
        <v>Staples (Fairview Street)</v>
      </c>
      <c r="D120" t="str">
        <f t="shared" si="10"/>
        <v>Staples (Fairview Street)</v>
      </c>
      <c r="E120" t="str">
        <f t="shared" si="11"/>
        <v>43.337343</v>
      </c>
      <c r="F120" t="str">
        <f t="shared" si="12"/>
        <v>-79.811264</v>
      </c>
      <c r="G120" t="str">
        <f t="shared" si="13"/>
        <v xml:space="preserve"> 905-637-1422</v>
      </c>
      <c r="H120" t="str">
        <f t="shared" si="14"/>
        <v xml:space="preserve">L7S 2K4 </v>
      </c>
      <c r="I120" t="str">
        <f t="shared" si="15"/>
        <v>[ "Staples (Fairview Street)", 43.337343, -79.811264, ' 905-637-1422', 'L7S 2K4 '],</v>
      </c>
      <c r="K120" t="s">
        <v>5131</v>
      </c>
    </row>
    <row r="121" spans="1:11" x14ac:dyDescent="0.2">
      <c r="A121" t="s">
        <v>3570</v>
      </c>
      <c r="B121" t="str">
        <f t="shared" si="8"/>
        <v>Staples #439</v>
      </c>
      <c r="C121" t="str">
        <f t="shared" si="9"/>
        <v>Staples #439</v>
      </c>
      <c r="D121" t="str">
        <f t="shared" si="10"/>
        <v>Staples #439</v>
      </c>
      <c r="E121" t="str">
        <f t="shared" si="11"/>
        <v>43.264033</v>
      </c>
      <c r="F121" t="str">
        <f t="shared" si="12"/>
        <v>-79.865541</v>
      </c>
      <c r="G121" t="str">
        <f t="shared" si="13"/>
        <v xml:space="preserve"> 905-547-4778</v>
      </c>
      <c r="H121" t="str">
        <f t="shared" si="14"/>
        <v xml:space="preserve">L8H 2V4 </v>
      </c>
      <c r="I121" t="str">
        <f t="shared" si="15"/>
        <v>[ "Staples #439", 43.264033, -79.865541, ' 905-547-4778', 'L8H 2V4 '],</v>
      </c>
      <c r="K121" t="s">
        <v>5144</v>
      </c>
    </row>
    <row r="122" spans="1:11" x14ac:dyDescent="0.2">
      <c r="A122" t="s">
        <v>3572</v>
      </c>
      <c r="B122" t="str">
        <f t="shared" si="8"/>
        <v>1203540 Ontario Inc O\/A Wintronic Computers Inc.</v>
      </c>
      <c r="C122" t="str">
        <f t="shared" si="9"/>
        <v>1203540 A Wintronic Computers Inc.</v>
      </c>
      <c r="D122" t="str">
        <f t="shared" si="10"/>
        <v>1203540 A Wintronic Computers Inc.</v>
      </c>
      <c r="E122" t="str">
        <f t="shared" si="11"/>
        <v>43.365233</v>
      </c>
      <c r="F122" t="str">
        <f t="shared" si="12"/>
        <v>-79.780894</v>
      </c>
      <c r="G122" t="str">
        <f t="shared" si="13"/>
        <v xml:space="preserve"> 9053336637</v>
      </c>
      <c r="H122" t="str">
        <f t="shared" si="14"/>
        <v xml:space="preserve">L7L 4X8 </v>
      </c>
      <c r="I122" t="str">
        <f t="shared" si="15"/>
        <v>[ "1203540 A Wintronic Computers Inc.", 43.365233, -79.780894, ' 9053336637', 'L7L 4X8 '],</v>
      </c>
      <c r="K122" t="s">
        <v>5140</v>
      </c>
    </row>
    <row r="123" spans="1:11" x14ac:dyDescent="0.2">
      <c r="A123" t="s">
        <v>3574</v>
      </c>
      <c r="B123" t="str">
        <f t="shared" si="8"/>
        <v>C-A Building Products Limited</v>
      </c>
      <c r="C123" t="str">
        <f t="shared" si="9"/>
        <v>C-A Building Products Limited</v>
      </c>
      <c r="D123" t="str">
        <f t="shared" si="10"/>
        <v>C-A Building Products Limited</v>
      </c>
      <c r="E123" t="str">
        <f t="shared" si="11"/>
        <v>43.341625</v>
      </c>
      <c r="F123" t="str">
        <f t="shared" si="12"/>
        <v>-79.814103</v>
      </c>
      <c r="G123" t="str">
        <f t="shared" si="13"/>
        <v xml:space="preserve"> 905-634-7707</v>
      </c>
      <c r="H123" t="str">
        <f t="shared" si="14"/>
        <v xml:space="preserve">L7R 3T1 </v>
      </c>
      <c r="I123" t="str">
        <f t="shared" si="15"/>
        <v>[ "C-A Building Products Limited", 43.341625, -79.814103, ' 905-634-7707', 'L7R 3T1 '],</v>
      </c>
      <c r="K123" t="s">
        <v>5133</v>
      </c>
    </row>
    <row r="124" spans="1:11" x14ac:dyDescent="0.2">
      <c r="A124" t="s">
        <v>3576</v>
      </c>
      <c r="B124" t="str">
        <f t="shared" si="8"/>
        <v>Salvation Army - Hamilton Mountain Thrift Store</v>
      </c>
      <c r="C124" t="str">
        <f t="shared" si="9"/>
        <v>Salvation Army - Hamilton Mountain Thrift Store</v>
      </c>
      <c r="D124" t="str">
        <f t="shared" si="10"/>
        <v>Salvation Army - Hamilton Mountain Thrift Store</v>
      </c>
      <c r="E124" t="str">
        <f t="shared" si="11"/>
        <v>43.226507</v>
      </c>
      <c r="F124" t="str">
        <f t="shared" si="12"/>
        <v>-79.882488</v>
      </c>
      <c r="G124" t="str">
        <f t="shared" si="13"/>
        <v xml:space="preserve"> 905-388-6876</v>
      </c>
      <c r="H124" t="str">
        <f t="shared" si="14"/>
        <v xml:space="preserve">L9C 3A3 </v>
      </c>
      <c r="I124" t="str">
        <f t="shared" si="15"/>
        <v>[ "Salvation Army - Hamilton Mountain Thrift Store", 43.226507, -79.882488, ' 905-388-6876', 'L9C 3A3 '],</v>
      </c>
      <c r="K124" t="s">
        <v>5155</v>
      </c>
    </row>
    <row r="125" spans="1:11" x14ac:dyDescent="0.2">
      <c r="A125" t="s">
        <v>3578</v>
      </c>
      <c r="B125" t="str">
        <f t="shared" si="8"/>
        <v>Telecom Computer</v>
      </c>
      <c r="C125" t="str">
        <f t="shared" si="9"/>
        <v>Telecom Computer</v>
      </c>
      <c r="D125" t="str">
        <f t="shared" si="10"/>
        <v>Telecom Computer</v>
      </c>
      <c r="E125" t="str">
        <f t="shared" si="11"/>
        <v>43.379418</v>
      </c>
      <c r="F125" t="str">
        <f t="shared" si="12"/>
        <v>-79.765546</v>
      </c>
      <c r="G125" t="str">
        <f t="shared" si="13"/>
        <v xml:space="preserve"> 9053339621 ext 248</v>
      </c>
      <c r="H125" t="str">
        <f t="shared" si="14"/>
        <v xml:space="preserve">L7L 5L4 </v>
      </c>
      <c r="I125" t="str">
        <f t="shared" si="15"/>
        <v>[ "Telecom Computer", 43.379418, -79.765546, ' 9053339621 ext 248', 'L7L 5L4 '],</v>
      </c>
      <c r="K125" t="s">
        <v>5142</v>
      </c>
    </row>
    <row r="126" spans="1:11" x14ac:dyDescent="0.2">
      <c r="A126" t="s">
        <v>3581</v>
      </c>
      <c r="B126" t="str">
        <f t="shared" si="8"/>
        <v>Hartbridge Environmental Inc</v>
      </c>
      <c r="C126" t="str">
        <f t="shared" si="9"/>
        <v>Hartbridge Environmental Inc</v>
      </c>
      <c r="D126" t="str">
        <f t="shared" si="10"/>
        <v>Hartbridge Environmental Inc</v>
      </c>
      <c r="E126" t="str">
        <f t="shared" si="11"/>
        <v>42.990636</v>
      </c>
      <c r="F126" t="str">
        <f t="shared" si="12"/>
        <v>-79.2400285</v>
      </c>
      <c r="G126" t="str">
        <f t="shared" si="13"/>
        <v xml:space="preserve"> 289-723-2656</v>
      </c>
      <c r="H126" t="str">
        <f t="shared" si="14"/>
        <v xml:space="preserve">L3B 2L3 </v>
      </c>
      <c r="I126" t="str">
        <f t="shared" si="15"/>
        <v>[ "Hartbridge Environmental Inc", 42.990636, -79.2400285, ' 289-723-2656', 'L3B 2L3 '],</v>
      </c>
      <c r="K126" t="s">
        <v>5171</v>
      </c>
    </row>
    <row r="127" spans="1:11" x14ac:dyDescent="0.2">
      <c r="A127" t="s">
        <v>3583</v>
      </c>
      <c r="B127" t="str">
        <f t="shared" si="8"/>
        <v>1203540 Ontario Inc O\/A Wintronic Computers Inc.</v>
      </c>
      <c r="C127" t="str">
        <f t="shared" si="9"/>
        <v>1203540 A Wintronic Computers Inc.</v>
      </c>
      <c r="D127" t="str">
        <f t="shared" si="10"/>
        <v>1203540 A Wintronic Computers Inc.</v>
      </c>
      <c r="E127" t="str">
        <f t="shared" si="11"/>
        <v>43.00803669</v>
      </c>
      <c r="F127" t="str">
        <f t="shared" si="12"/>
        <v>-79.25073566</v>
      </c>
      <c r="G127" t="str">
        <f t="shared" si="13"/>
        <v xml:space="preserve"> 9053336637</v>
      </c>
      <c r="H127" t="str">
        <f t="shared" si="14"/>
        <v xml:space="preserve">L3C 6T8 </v>
      </c>
      <c r="I127" t="str">
        <f t="shared" si="15"/>
        <v>[ "1203540 A Wintronic Computers Inc.", 43.00803669, -79.25073566, ' 9053336637', 'L3C 6T8 '],</v>
      </c>
      <c r="K127" t="s">
        <v>5500</v>
      </c>
    </row>
    <row r="128" spans="1:11" x14ac:dyDescent="0.2">
      <c r="A128" t="s">
        <v>3585</v>
      </c>
      <c r="B128" t="str">
        <f t="shared" si="8"/>
        <v>Staples (Niagara Street North)</v>
      </c>
      <c r="C128" t="str">
        <f t="shared" si="9"/>
        <v>Staples (Niagara Street North)</v>
      </c>
      <c r="D128" t="str">
        <f t="shared" si="10"/>
        <v>Staples (Niagara Street North)</v>
      </c>
      <c r="E128" t="str">
        <f t="shared" si="11"/>
        <v>43.014883</v>
      </c>
      <c r="F128" t="str">
        <f t="shared" si="12"/>
        <v>-79.249741</v>
      </c>
      <c r="G128" t="str">
        <f t="shared" si="13"/>
        <v xml:space="preserve"> 905-714-7607</v>
      </c>
      <c r="H128" t="str">
        <f t="shared" si="14"/>
        <v xml:space="preserve">L3C 5Z4 </v>
      </c>
      <c r="I128" t="str">
        <f t="shared" si="15"/>
        <v>[ "Staples (Niagara Street North)", 43.014883, -79.249741, ' 905-714-7607', 'L3C 5Z4 '],</v>
      </c>
      <c r="K128" t="s">
        <v>5173</v>
      </c>
    </row>
    <row r="129" spans="1:11" x14ac:dyDescent="0.2">
      <c r="A129" t="s">
        <v>3587</v>
      </c>
      <c r="B129" t="str">
        <f t="shared" ref="B129:B192" si="16">MID(A129,SEARCH("name : ",A129)+7,SEARCH(" , address ",A129)-SEARCH("name : ",A129)-7)</f>
        <v>The Regional Municipality of Niagara</v>
      </c>
      <c r="C129" t="str">
        <f t="shared" ref="C129:C192" si="17">SUBSTITUTE(SUBSTITUTE(SUBSTITUTE(SUBSTITUTE(SUBSTITUTE(SUBSTITUTE(B129, "&amp;amp;", "&amp;"), "&amp;#039;", "'"), "Ontario Inc O\/", ""), "BFI \u", ""), "Ontario Inc.\/", ""), "\/", " / ")</f>
        <v>The Regional Municipality of Niagara</v>
      </c>
      <c r="D129" t="str">
        <f t="shared" ref="C129:D192" si="18">SUBSTITUTE(SUBSTITUTE(SUBSTITUTE(SUBSTITUTE(SUBSTITUTE(C129, "&amp;amp;", "&amp;"), "&amp;#039;", "'"), "Ontario Inc O\/", ""), "BFI \u", ""), "Ontario Inc.\/", "")</f>
        <v>The Regional Municipality of Niagara</v>
      </c>
      <c r="E129" t="str">
        <f t="shared" ref="E129:E192" si="19">MID(A129,SEARCH("lat : ",A129)+6,SEARCH(" , lng ",A129)-SEARCH("lat : ",A129)-6)</f>
        <v>42.96226422356444</v>
      </c>
      <c r="F129" t="str">
        <f t="shared" ref="F129:F192" si="20">MID(A129,SEARCH("lng : ",A129)+6,SEARCH(" , description ",A129)-SEARCH("lng : ",A129)-6)</f>
        <v>-79.23683166503906</v>
      </c>
      <c r="G129" t="str">
        <f t="shared" ref="G129:G192" si="21">MID(A129,SEARCH(" phone : ",A129)+8,SEARCH(", fax ",A129)-SEARCH("phone : ",A129)-8)</f>
        <v xml:space="preserve"> 9053564141</v>
      </c>
      <c r="H129" t="str">
        <f t="shared" ref="H129:H192" si="22">MID(A129,SEARCH(" zip : ",A129)+7,SEARCH(", country ",A129)-SEARCH(" zip : ",A129)-7)</f>
        <v xml:space="preserve">L3B 1A1 </v>
      </c>
      <c r="I129" t="str">
        <f t="shared" ref="I129:I192" si="23">"[ "&amp;CHAR(34)&amp;D129&amp;CHAR(34)&amp;", "&amp;E129&amp;", "&amp;F129&amp;", '"&amp;G129&amp;"', '"&amp;H129&amp;"'],"</f>
        <v>[ "The Regional Municipality of Niagara", 42.96226422356444, -79.23683166503906, ' 9053564141', 'L3B 1A1 '],</v>
      </c>
      <c r="K129" t="s">
        <v>5174</v>
      </c>
    </row>
    <row r="130" spans="1:11" x14ac:dyDescent="0.2">
      <c r="A130" t="s">
        <v>3589</v>
      </c>
      <c r="B130" t="str">
        <f t="shared" si="16"/>
        <v>The Regional Municipality of Niagara</v>
      </c>
      <c r="C130" t="str">
        <f t="shared" si="17"/>
        <v>The Regional Municipality of Niagara</v>
      </c>
      <c r="D130" t="str">
        <f t="shared" si="18"/>
        <v>The Regional Municipality of Niagara</v>
      </c>
      <c r="E130" t="str">
        <f t="shared" si="19"/>
        <v>43.03173</v>
      </c>
      <c r="F130" t="str">
        <f t="shared" si="20"/>
        <v>-79.209083</v>
      </c>
      <c r="G130" t="str">
        <f t="shared" si="21"/>
        <v xml:space="preserve"> 9053564141</v>
      </c>
      <c r="H130" t="str">
        <f t="shared" si="22"/>
        <v xml:space="preserve">L2V 4T7 </v>
      </c>
      <c r="I130" t="str">
        <f t="shared" si="23"/>
        <v>[ "The Regional Municipality of Niagara", 43.03173, -79.209083, ' 9053564141', 'L2V 4T7 '],</v>
      </c>
      <c r="K130" t="s">
        <v>5175</v>
      </c>
    </row>
    <row r="131" spans="1:11" x14ac:dyDescent="0.2">
      <c r="A131" t="s">
        <v>3591</v>
      </c>
      <c r="B131" t="str">
        <f t="shared" si="16"/>
        <v>613 Royal Canadian Army Cadets</v>
      </c>
      <c r="C131" t="str">
        <f t="shared" si="17"/>
        <v>613 Royal Canadian Army Cadets</v>
      </c>
      <c r="D131" t="str">
        <f t="shared" si="18"/>
        <v>613 Royal Canadian Army Cadets</v>
      </c>
      <c r="E131" t="str">
        <f t="shared" si="19"/>
        <v>43.040837</v>
      </c>
      <c r="F131" t="str">
        <f t="shared" si="20"/>
        <v>-79.295198</v>
      </c>
      <c r="G131" t="str">
        <f t="shared" si="21"/>
        <v xml:space="preserve"> 9058928208</v>
      </c>
      <c r="H131" t="str">
        <f t="shared" si="22"/>
        <v xml:space="preserve">L0S 1E0 </v>
      </c>
      <c r="I131" t="str">
        <f t="shared" si="23"/>
        <v>[ "613 Royal Canadian Army Cadets", 43.040837, -79.295198, ' 9058928208', 'L0S 1E0 '],</v>
      </c>
      <c r="K131" t="s">
        <v>5176</v>
      </c>
    </row>
    <row r="132" spans="1:11" x14ac:dyDescent="0.2">
      <c r="A132" t="s">
        <v>3593</v>
      </c>
      <c r="B132" t="str">
        <f t="shared" si="16"/>
        <v>Future Waste Recycling Facilities Inc.</v>
      </c>
      <c r="C132" t="str">
        <f t="shared" si="17"/>
        <v>Future Waste Recycling Facilities Inc.</v>
      </c>
      <c r="D132" t="str">
        <f t="shared" si="18"/>
        <v>Future Waste Recycling Facilities Inc.</v>
      </c>
      <c r="E132" t="str">
        <f t="shared" si="19"/>
        <v>43.042682</v>
      </c>
      <c r="F132" t="str">
        <f t="shared" si="20"/>
        <v>-79.198576</v>
      </c>
      <c r="G132" t="str">
        <f t="shared" si="21"/>
        <v xml:space="preserve"> 905-384-4459</v>
      </c>
      <c r="H132" t="str">
        <f t="shared" si="22"/>
        <v xml:space="preserve">L0S 1K0 </v>
      </c>
      <c r="I132" t="str">
        <f t="shared" si="23"/>
        <v>[ "Future Waste Recycling Facilities Inc.", 43.042682, -79.198576, ' 905-384-4459', 'L0S 1K0 '],</v>
      </c>
      <c r="K132" t="s">
        <v>5177</v>
      </c>
    </row>
    <row r="133" spans="1:11" x14ac:dyDescent="0.2">
      <c r="A133" t="s">
        <v>3595</v>
      </c>
      <c r="B133" t="str">
        <f t="shared" si="16"/>
        <v>The Salvation Army-Port Colborne</v>
      </c>
      <c r="C133" t="str">
        <f t="shared" si="17"/>
        <v>The Salvation Army-Port Colborne</v>
      </c>
      <c r="D133" t="str">
        <f t="shared" si="18"/>
        <v>The Salvation Army-Port Colborne</v>
      </c>
      <c r="E133" t="str">
        <f t="shared" si="19"/>
        <v>42.886448</v>
      </c>
      <c r="F133" t="str">
        <f t="shared" si="20"/>
        <v>-79.247637</v>
      </c>
      <c r="G133" t="str">
        <f t="shared" si="21"/>
        <v xml:space="preserve"> 9058344971</v>
      </c>
      <c r="H133" t="str">
        <f t="shared" si="22"/>
        <v xml:space="preserve">L3K 3E9 </v>
      </c>
      <c r="I133" t="str">
        <f t="shared" si="23"/>
        <v>[ "The Salvation Army-Port Colborne", 42.886448, -79.247637, ' 9058344971', 'L3K 3E9 '],</v>
      </c>
      <c r="K133" t="s">
        <v>5178</v>
      </c>
    </row>
    <row r="134" spans="1:11" x14ac:dyDescent="0.2">
      <c r="A134" t="s">
        <v>3597</v>
      </c>
      <c r="B134" t="str">
        <f t="shared" si="16"/>
        <v>The Regional Municipality of Niagara</v>
      </c>
      <c r="C134" t="str">
        <f t="shared" si="17"/>
        <v>The Regional Municipality of Niagara</v>
      </c>
      <c r="D134" t="str">
        <f t="shared" si="18"/>
        <v>The Regional Municipality of Niagara</v>
      </c>
      <c r="E134" t="str">
        <f t="shared" si="19"/>
        <v>43.104309</v>
      </c>
      <c r="F134" t="str">
        <f t="shared" si="20"/>
        <v>-79.124145</v>
      </c>
      <c r="G134" t="str">
        <f t="shared" si="21"/>
        <v xml:space="preserve"> 9053564141</v>
      </c>
      <c r="H134" t="str">
        <f t="shared" si="22"/>
        <v xml:space="preserve">L2H 1K5 </v>
      </c>
      <c r="I134" t="str">
        <f t="shared" si="23"/>
        <v>[ "The Regional Municipality of Niagara", 43.104309, -79.124145, ' 9053564141', 'L2H 1K5 '],</v>
      </c>
      <c r="K134" t="s">
        <v>5179</v>
      </c>
    </row>
    <row r="135" spans="1:11" x14ac:dyDescent="0.2">
      <c r="A135" t="s">
        <v>3599</v>
      </c>
      <c r="B135" t="str">
        <f t="shared" si="16"/>
        <v>Southwestern Ontario Youth for Christ</v>
      </c>
      <c r="C135" t="str">
        <f t="shared" si="17"/>
        <v>Southwestern Ontario Youth for Christ</v>
      </c>
      <c r="D135" t="str">
        <f t="shared" si="18"/>
        <v>Southwestern Ontario Youth for Christ</v>
      </c>
      <c r="E135" t="str">
        <f t="shared" si="19"/>
        <v>43.135902</v>
      </c>
      <c r="F135" t="str">
        <f t="shared" si="20"/>
        <v>-79.206994</v>
      </c>
      <c r="G135" t="str">
        <f t="shared" si="21"/>
        <v xml:space="preserve"> 9059881331</v>
      </c>
      <c r="H135" t="str">
        <f t="shared" si="22"/>
        <v xml:space="preserve">L2T 1J6 </v>
      </c>
      <c r="I135" t="str">
        <f t="shared" si="23"/>
        <v>[ "Southwestern Ontario Youth for Christ", 43.135902, -79.206994, ' 9059881331', 'L2T 1J6 '],</v>
      </c>
      <c r="K135" t="s">
        <v>5180</v>
      </c>
    </row>
    <row r="136" spans="1:11" x14ac:dyDescent="0.2">
      <c r="A136" t="s">
        <v>3601</v>
      </c>
      <c r="B136" t="str">
        <f t="shared" si="16"/>
        <v>Staples (Morrison Street)</v>
      </c>
      <c r="C136" t="str">
        <f t="shared" si="17"/>
        <v>Staples (Morrison Street)</v>
      </c>
      <c r="D136" t="str">
        <f t="shared" si="18"/>
        <v>Staples (Morrison Street)</v>
      </c>
      <c r="E136" t="str">
        <f t="shared" si="19"/>
        <v>43.104103</v>
      </c>
      <c r="F136" t="str">
        <f t="shared" si="20"/>
        <v>-79.115021</v>
      </c>
      <c r="G136" t="str">
        <f t="shared" si="21"/>
        <v xml:space="preserve"> 905-358-0650</v>
      </c>
      <c r="H136" t="str">
        <f t="shared" si="22"/>
        <v xml:space="preserve">L2E 7K5 </v>
      </c>
      <c r="I136" t="str">
        <f t="shared" si="23"/>
        <v>[ "Staples (Morrison Street)", 43.104103, -79.115021, ' 905-358-0650', 'L2E 7K5 '],</v>
      </c>
      <c r="K136" t="s">
        <v>5181</v>
      </c>
    </row>
    <row r="137" spans="1:11" x14ac:dyDescent="0.2">
      <c r="A137" t="s">
        <v>3603</v>
      </c>
      <c r="B137" t="str">
        <f t="shared" si="16"/>
        <v>Best Buy Canada -St. Catharines (Vansickle Rd)</v>
      </c>
      <c r="C137" t="str">
        <f t="shared" si="17"/>
        <v>Best Buy Canada -St. Catharines (Vansickle Rd)</v>
      </c>
      <c r="D137" t="str">
        <f t="shared" si="18"/>
        <v>Best Buy Canada -St. Catharines (Vansickle Rd)</v>
      </c>
      <c r="E137" t="str">
        <f t="shared" si="19"/>
        <v>43.152333</v>
      </c>
      <c r="F137" t="str">
        <f t="shared" si="20"/>
        <v>-79.270399</v>
      </c>
      <c r="G137" t="str">
        <f t="shared" si="21"/>
        <v xml:space="preserve"> (905) 378-0333</v>
      </c>
      <c r="H137" t="str">
        <f t="shared" si="22"/>
        <v xml:space="preserve">L2R 6P9 </v>
      </c>
      <c r="I137" t="str">
        <f t="shared" si="23"/>
        <v>[ "Best Buy Canada -St. Catharines (Vansickle Rd)", 43.152333, -79.270399, ' (905) 378-0333', 'L2R 6P9 '],</v>
      </c>
      <c r="K137" t="s">
        <v>5170</v>
      </c>
    </row>
    <row r="138" spans="1:11" x14ac:dyDescent="0.2">
      <c r="A138" t="s">
        <v>3605</v>
      </c>
      <c r="B138" t="str">
        <f t="shared" si="16"/>
        <v>Renewed Computer Technologies - Ontario</v>
      </c>
      <c r="C138" t="str">
        <f t="shared" si="17"/>
        <v>Renewed Computer Technologies - Ontario</v>
      </c>
      <c r="D138" t="str">
        <f t="shared" si="18"/>
        <v>Renewed Computer Technologies - Ontario</v>
      </c>
      <c r="E138" t="str">
        <f t="shared" si="19"/>
        <v>43.159079</v>
      </c>
      <c r="F138" t="str">
        <f t="shared" si="20"/>
        <v>-79.209487</v>
      </c>
      <c r="G138" t="str">
        <f t="shared" si="21"/>
        <v xml:space="preserve"> 9057955201</v>
      </c>
      <c r="H138" t="str">
        <f t="shared" si="22"/>
        <v xml:space="preserve">L2P 3G8 </v>
      </c>
      <c r="I138" t="str">
        <f t="shared" si="23"/>
        <v>[ "Renewed Computer Technologies - Ontario", 43.159079, -79.209487, ' 9057955201', 'L2P 3G8 '],</v>
      </c>
      <c r="K138" t="s">
        <v>5182</v>
      </c>
    </row>
    <row r="139" spans="1:11" x14ac:dyDescent="0.2">
      <c r="A139" t="s">
        <v>3607</v>
      </c>
      <c r="B139" t="str">
        <f t="shared" si="16"/>
        <v>Habitat Restore Niagara</v>
      </c>
      <c r="C139" t="str">
        <f t="shared" si="17"/>
        <v>Habitat Restore Niagara</v>
      </c>
      <c r="D139" t="str">
        <f t="shared" si="18"/>
        <v>Habitat Restore Niagara</v>
      </c>
      <c r="E139" t="str">
        <f t="shared" si="19"/>
        <v>43.165136</v>
      </c>
      <c r="F139" t="str">
        <f t="shared" si="20"/>
        <v>-79.209576</v>
      </c>
      <c r="G139" t="str">
        <f t="shared" si="21"/>
        <v xml:space="preserve"> 905 685 7365</v>
      </c>
      <c r="H139" t="str">
        <f t="shared" si="22"/>
        <v xml:space="preserve">L2P 3G5 </v>
      </c>
      <c r="I139" t="str">
        <f t="shared" si="23"/>
        <v>[ "Habitat Restore Niagara", 43.165136, -79.209576, ' 905 685 7365', 'L2P 3G5 '],</v>
      </c>
      <c r="K139" t="s">
        <v>5183</v>
      </c>
    </row>
    <row r="140" spans="1:11" x14ac:dyDescent="0.2">
      <c r="A140" t="s">
        <v>3609</v>
      </c>
      <c r="B140" t="str">
        <f t="shared" si="16"/>
        <v>Seniors for Youth Niagara</v>
      </c>
      <c r="C140" t="str">
        <f t="shared" si="17"/>
        <v>Seniors for Youth Niagara</v>
      </c>
      <c r="D140" t="str">
        <f t="shared" si="18"/>
        <v>Seniors for Youth Niagara</v>
      </c>
      <c r="E140" t="str">
        <f t="shared" si="19"/>
        <v>43.166559</v>
      </c>
      <c r="F140" t="str">
        <f t="shared" si="20"/>
        <v>-79.205249</v>
      </c>
      <c r="G140" t="str">
        <f t="shared" si="21"/>
        <v/>
      </c>
      <c r="H140" t="str">
        <f t="shared" si="22"/>
        <v xml:space="preserve">L2R 7K6 </v>
      </c>
      <c r="I140" t="str">
        <f t="shared" si="23"/>
        <v>[ "Seniors for Youth Niagara", 43.166559, -79.205249, '', 'L2R 7K6 '],</v>
      </c>
      <c r="K140" t="s">
        <v>5184</v>
      </c>
    </row>
    <row r="141" spans="1:11" x14ac:dyDescent="0.2">
      <c r="A141" t="s">
        <v>3611</v>
      </c>
      <c r="B141" t="str">
        <f t="shared" si="16"/>
        <v>1203540 Ontario Inc O\/A Wintronic Computers Inc.</v>
      </c>
      <c r="C141" t="str">
        <f t="shared" si="17"/>
        <v>1203540 A Wintronic Computers Inc.</v>
      </c>
      <c r="D141" t="str">
        <f t="shared" si="18"/>
        <v>1203540 A Wintronic Computers Inc.</v>
      </c>
      <c r="E141" t="str">
        <f t="shared" si="19"/>
        <v>43.169251</v>
      </c>
      <c r="F141" t="str">
        <f t="shared" si="20"/>
        <v>-79.264147</v>
      </c>
      <c r="G141" t="str">
        <f t="shared" si="21"/>
        <v xml:space="preserve"> 9053336637</v>
      </c>
      <c r="H141" t="str">
        <f t="shared" si="22"/>
        <v xml:space="preserve">L2R 5L8 </v>
      </c>
      <c r="I141" t="str">
        <f t="shared" si="23"/>
        <v>[ "1203540 A Wintronic Computers Inc.", 43.169251, -79.264147, ' 9053336637', 'L2R 5L8 '],</v>
      </c>
      <c r="K141" t="s">
        <v>5499</v>
      </c>
    </row>
    <row r="142" spans="1:11" x14ac:dyDescent="0.2">
      <c r="A142" t="s">
        <v>3613</v>
      </c>
      <c r="B142" t="str">
        <f t="shared" si="16"/>
        <v>Crystal Ridge Community Church</v>
      </c>
      <c r="C142" t="str">
        <f t="shared" si="17"/>
        <v>Crystal Ridge Community Church</v>
      </c>
      <c r="D142" t="str">
        <f t="shared" si="18"/>
        <v>Crystal Ridge Community Church</v>
      </c>
      <c r="E142" t="str">
        <f t="shared" si="19"/>
        <v>42.86866736776782</v>
      </c>
      <c r="F142" t="str">
        <f t="shared" si="20"/>
        <v>-79.06579256057739</v>
      </c>
      <c r="G142" t="str">
        <f t="shared" si="21"/>
        <v xml:space="preserve"> 9058946922</v>
      </c>
      <c r="H142" t="str">
        <f t="shared" si="22"/>
        <v xml:space="preserve">L0S 1B0 </v>
      </c>
      <c r="I142" t="str">
        <f t="shared" si="23"/>
        <v>[ "Crystal Ridge Community Church", 42.86866736776782, -79.06579256057739, ' 9058946922', 'L0S 1B0 '],</v>
      </c>
      <c r="K142" t="s">
        <v>5185</v>
      </c>
    </row>
    <row r="143" spans="1:11" x14ac:dyDescent="0.2">
      <c r="A143" t="s">
        <v>3615</v>
      </c>
      <c r="B143" t="str">
        <f t="shared" si="16"/>
        <v>Waste Management of Canada Corporation</v>
      </c>
      <c r="C143" t="str">
        <f t="shared" si="17"/>
        <v>Waste Management of Canada Corporation</v>
      </c>
      <c r="D143" t="str">
        <f t="shared" si="18"/>
        <v>Waste Management of Canada Corporation</v>
      </c>
      <c r="E143" t="str">
        <f t="shared" si="19"/>
        <v>43.17488801771465</v>
      </c>
      <c r="F143" t="str">
        <f t="shared" si="20"/>
        <v>-79.19906616210938</v>
      </c>
      <c r="G143" t="str">
        <f t="shared" si="21"/>
        <v xml:space="preserve"> 905-687-9605 ext 229</v>
      </c>
      <c r="H143" t="str">
        <f t="shared" si="22"/>
        <v xml:space="preserve">L2M 6T6 </v>
      </c>
      <c r="I143" t="str">
        <f t="shared" si="23"/>
        <v>[ "Waste Management of Canada Corporation", 43.17488801771465, -79.19906616210938, ' 905-687-9605 ext 229', 'L2M 6T6 '],</v>
      </c>
      <c r="K143" t="s">
        <v>5186</v>
      </c>
    </row>
    <row r="144" spans="1:11" x14ac:dyDescent="0.2">
      <c r="A144" t="s">
        <v>3617</v>
      </c>
      <c r="B144" t="str">
        <f t="shared" si="16"/>
        <v>Modern Corp</v>
      </c>
      <c r="C144" t="str">
        <f t="shared" si="17"/>
        <v>Modern Corp</v>
      </c>
      <c r="D144" t="str">
        <f t="shared" si="18"/>
        <v>Modern Corp</v>
      </c>
      <c r="E144" t="str">
        <f t="shared" si="19"/>
        <v>43.14276904621844</v>
      </c>
      <c r="F144" t="str">
        <f t="shared" si="20"/>
        <v>-79.08984661102295</v>
      </c>
      <c r="G144" t="str">
        <f t="shared" si="21"/>
        <v xml:space="preserve"> 905-262-6000</v>
      </c>
      <c r="H144" t="str">
        <f t="shared" si="22"/>
        <v xml:space="preserve">L2E 6S4 </v>
      </c>
      <c r="I144" t="str">
        <f t="shared" si="23"/>
        <v>[ "Modern Corp", 43.14276904621844, -79.08984661102295, ' 905-262-6000', 'L2E 6S4 '],</v>
      </c>
      <c r="K144" t="s">
        <v>5187</v>
      </c>
    </row>
    <row r="145" spans="1:11" x14ac:dyDescent="0.2">
      <c r="A145" t="s">
        <v>3619</v>
      </c>
      <c r="B145" t="str">
        <f t="shared" si="16"/>
        <v>Southwestern Ontario Youth for Christ</v>
      </c>
      <c r="C145" t="str">
        <f t="shared" si="17"/>
        <v>Southwestern Ontario Youth for Christ</v>
      </c>
      <c r="D145" t="str">
        <f t="shared" si="18"/>
        <v>Southwestern Ontario Youth for Christ</v>
      </c>
      <c r="E145" t="str">
        <f t="shared" si="19"/>
        <v>43.15491738707388</v>
      </c>
      <c r="F145" t="str">
        <f t="shared" si="20"/>
        <v>-79.39594030380249</v>
      </c>
      <c r="G145" t="str">
        <f t="shared" si="21"/>
        <v xml:space="preserve"> 9059881331</v>
      </c>
      <c r="H145" t="str">
        <f t="shared" si="22"/>
        <v xml:space="preserve">L0R 2C0 </v>
      </c>
      <c r="I145" t="str">
        <f t="shared" si="23"/>
        <v>[ "Southwestern Ontario Youth for Christ", 43.15491738707388, -79.39594030380249, ' 9059881331', 'L0R 2C0 '],</v>
      </c>
      <c r="K145" t="s">
        <v>5168</v>
      </c>
    </row>
    <row r="146" spans="1:11" x14ac:dyDescent="0.2">
      <c r="A146" t="s">
        <v>3621</v>
      </c>
      <c r="B146" t="str">
        <f t="shared" si="16"/>
        <v>Salvation Army - St. Catharines Thrift Store</v>
      </c>
      <c r="C146" t="str">
        <f t="shared" si="17"/>
        <v>Salvation Army - St. Catharines Thrift Store</v>
      </c>
      <c r="D146" t="str">
        <f t="shared" si="18"/>
        <v>Salvation Army - St. Catharines Thrift Store</v>
      </c>
      <c r="E146" t="str">
        <f t="shared" si="19"/>
        <v>43.187909</v>
      </c>
      <c r="F146" t="str">
        <f t="shared" si="20"/>
        <v>-79.231893</v>
      </c>
      <c r="G146" t="str">
        <f t="shared" si="21"/>
        <v xml:space="preserve"> 905-934-4599</v>
      </c>
      <c r="H146" t="str">
        <f t="shared" si="22"/>
        <v xml:space="preserve">L2N 6T4 </v>
      </c>
      <c r="I146" t="str">
        <f t="shared" si="23"/>
        <v>[ "Salvation Army - St. Catharines Thrift Store", 43.187909, -79.231893, ' 905-934-4599', 'L2N 6T4 '],</v>
      </c>
      <c r="K146" t="s">
        <v>5188</v>
      </c>
    </row>
    <row r="147" spans="1:11" x14ac:dyDescent="0.2">
      <c r="A147" t="s">
        <v>3623</v>
      </c>
      <c r="B147" t="str">
        <f t="shared" si="16"/>
        <v>Henry&amp;#039;s</v>
      </c>
      <c r="C147" t="str">
        <f t="shared" si="17"/>
        <v>Henry's</v>
      </c>
      <c r="D147" t="str">
        <f t="shared" si="18"/>
        <v>Henry's</v>
      </c>
      <c r="E147" t="str">
        <f t="shared" si="19"/>
        <v>43.1891725</v>
      </c>
      <c r="F147" t="str">
        <f t="shared" si="20"/>
        <v>-79.2283965</v>
      </c>
      <c r="G147" t="str">
        <f t="shared" si="21"/>
        <v xml:space="preserve"> 9059375407</v>
      </c>
      <c r="H147" t="str">
        <f t="shared" si="22"/>
        <v xml:space="preserve">L2M 3W4 </v>
      </c>
      <c r="I147" t="str">
        <f t="shared" si="23"/>
        <v>[ "Henry's", 43.1891725, -79.2283965, ' 9059375407', 'L2M 3W4 '],</v>
      </c>
      <c r="K147" t="s">
        <v>5189</v>
      </c>
    </row>
    <row r="148" spans="1:11" x14ac:dyDescent="0.2">
      <c r="A148" t="s">
        <v>3625</v>
      </c>
      <c r="B148" t="str">
        <f t="shared" si="16"/>
        <v>The Regional Municipality of Niagara</v>
      </c>
      <c r="C148" t="str">
        <f t="shared" si="17"/>
        <v>The Regional Municipality of Niagara</v>
      </c>
      <c r="D148" t="str">
        <f t="shared" si="18"/>
        <v>The Regional Municipality of Niagara</v>
      </c>
      <c r="E148" t="str">
        <f t="shared" si="19"/>
        <v>42.92651430963006</v>
      </c>
      <c r="F148" t="str">
        <f t="shared" si="20"/>
        <v>-78.9651346206665</v>
      </c>
      <c r="G148" t="str">
        <f t="shared" si="21"/>
        <v xml:space="preserve"> 9053564141</v>
      </c>
      <c r="H148" t="str">
        <f t="shared" si="22"/>
        <v xml:space="preserve">L2A 5M4 </v>
      </c>
      <c r="I148" t="str">
        <f t="shared" si="23"/>
        <v>[ "The Regional Municipality of Niagara", 42.92651430963006, -78.9651346206665, ' 9053564141', 'L2A 5M4 '],</v>
      </c>
      <c r="K148" t="s">
        <v>5190</v>
      </c>
    </row>
    <row r="149" spans="1:11" x14ac:dyDescent="0.2">
      <c r="A149" t="s">
        <v>3627</v>
      </c>
      <c r="B149" t="str">
        <f t="shared" si="16"/>
        <v>West Lincoln Community Care</v>
      </c>
      <c r="C149" t="str">
        <f t="shared" si="17"/>
        <v>West Lincoln Community Care</v>
      </c>
      <c r="D149" t="str">
        <f t="shared" si="18"/>
        <v>West Lincoln Community Care</v>
      </c>
      <c r="E149" t="str">
        <f t="shared" si="19"/>
        <v>43.10085753741053</v>
      </c>
      <c r="F149" t="str">
        <f t="shared" si="20"/>
        <v>-79.53500747680664</v>
      </c>
      <c r="G149" t="str">
        <f t="shared" si="21"/>
        <v xml:space="preserve"> 9059575882</v>
      </c>
      <c r="H149" t="str">
        <f t="shared" si="22"/>
        <v xml:space="preserve">L0R 2A0 </v>
      </c>
      <c r="I149" t="str">
        <f t="shared" si="23"/>
        <v>[ "West Lincoln Community Care", 43.10085753741053, -79.53500747680664, ' 9059575882', 'L0R 2A0 '],</v>
      </c>
      <c r="K149" t="s">
        <v>5167</v>
      </c>
    </row>
    <row r="150" spans="1:11" x14ac:dyDescent="0.2">
      <c r="A150" t="s">
        <v>3629</v>
      </c>
      <c r="B150" t="str">
        <f t="shared" si="16"/>
        <v>The Salvation Army - Fort Erie</v>
      </c>
      <c r="C150" t="str">
        <f t="shared" si="17"/>
        <v>The Salvation Army - Fort Erie</v>
      </c>
      <c r="D150" t="str">
        <f t="shared" si="18"/>
        <v>The Salvation Army - Fort Erie</v>
      </c>
      <c r="E150" t="str">
        <f t="shared" si="19"/>
        <v>42.92529929</v>
      </c>
      <c r="F150" t="str">
        <f t="shared" si="20"/>
        <v>-78.92099314</v>
      </c>
      <c r="G150" t="str">
        <f t="shared" si="21"/>
        <v xml:space="preserve"> 9058719433</v>
      </c>
      <c r="H150" t="str">
        <f t="shared" si="22"/>
        <v xml:space="preserve">L2A 2P1 </v>
      </c>
      <c r="I150" t="str">
        <f t="shared" si="23"/>
        <v>[ "The Salvation Army - Fort Erie", 42.92529929, -78.92099314, ' 9058719433', 'L2A 2P1 '],</v>
      </c>
      <c r="K150" t="s">
        <v>5191</v>
      </c>
    </row>
    <row r="151" spans="1:11" x14ac:dyDescent="0.2">
      <c r="A151" t="s">
        <v>3632</v>
      </c>
      <c r="B151" t="str">
        <f t="shared" si="16"/>
        <v>Haldimand County</v>
      </c>
      <c r="C151" t="str">
        <f t="shared" si="17"/>
        <v>Haldimand County</v>
      </c>
      <c r="D151" t="str">
        <f t="shared" si="18"/>
        <v>Haldimand County</v>
      </c>
      <c r="E151" t="str">
        <f t="shared" si="19"/>
        <v>42.96069392525085</v>
      </c>
      <c r="F151" t="str">
        <f t="shared" si="20"/>
        <v>-79.65688705444336</v>
      </c>
      <c r="G151" t="str">
        <f t="shared" si="21"/>
        <v xml:space="preserve"> 9053185962 ext 603</v>
      </c>
      <c r="H151" t="str">
        <f t="shared" si="22"/>
        <v xml:space="preserve">N1A 2X5 </v>
      </c>
      <c r="I151" t="str">
        <f t="shared" si="23"/>
        <v>[ "Haldimand County", 42.96069392525085, -79.65688705444336, ' 9053185962 ext 603', 'N1A 2X5 '],</v>
      </c>
      <c r="K151" t="s">
        <v>5192</v>
      </c>
    </row>
    <row r="152" spans="1:11" x14ac:dyDescent="0.2">
      <c r="A152" t="s">
        <v>3634</v>
      </c>
      <c r="B152" t="str">
        <f t="shared" si="16"/>
        <v>West Lincoln Community Care</v>
      </c>
      <c r="C152" t="str">
        <f t="shared" si="17"/>
        <v>West Lincoln Community Care</v>
      </c>
      <c r="D152" t="str">
        <f t="shared" si="18"/>
        <v>West Lincoln Community Care</v>
      </c>
      <c r="E152" t="str">
        <f t="shared" si="19"/>
        <v>43.10085753741053</v>
      </c>
      <c r="F152" t="str">
        <f t="shared" si="20"/>
        <v>-79.53500747680664</v>
      </c>
      <c r="G152" t="str">
        <f t="shared" si="21"/>
        <v xml:space="preserve"> 9059575882</v>
      </c>
      <c r="H152" t="str">
        <f t="shared" si="22"/>
        <v xml:space="preserve">L0R 2A0 </v>
      </c>
      <c r="I152" t="str">
        <f t="shared" si="23"/>
        <v>[ "West Lincoln Community Care", 43.10085753741053, -79.53500747680664, ' 9059575882', 'L0R 2A0 '],</v>
      </c>
      <c r="K152" t="s">
        <v>5167</v>
      </c>
    </row>
    <row r="153" spans="1:11" x14ac:dyDescent="0.2">
      <c r="A153" t="s">
        <v>3636</v>
      </c>
      <c r="B153" t="str">
        <f t="shared" si="16"/>
        <v>The Regional Municipality of Niagara</v>
      </c>
      <c r="C153" t="str">
        <f t="shared" si="17"/>
        <v>The Regional Municipality of Niagara</v>
      </c>
      <c r="D153" t="str">
        <f t="shared" si="18"/>
        <v>The Regional Municipality of Niagara</v>
      </c>
      <c r="E153" t="str">
        <f t="shared" si="19"/>
        <v>43.136192906229915</v>
      </c>
      <c r="F153" t="str">
        <f t="shared" si="20"/>
        <v>-79.56865310668945</v>
      </c>
      <c r="G153" t="str">
        <f t="shared" si="21"/>
        <v xml:space="preserve"> 9053564141</v>
      </c>
      <c r="H153" t="str">
        <f t="shared" si="22"/>
        <v xml:space="preserve">L3M 1A1 </v>
      </c>
      <c r="I153" t="str">
        <f t="shared" si="23"/>
        <v>[ "The Regional Municipality of Niagara", 43.136192906229915, -79.56865310668945, ' 9053564141', 'L3M 1A1 '],</v>
      </c>
      <c r="K153" t="s">
        <v>5166</v>
      </c>
    </row>
    <row r="154" spans="1:11" x14ac:dyDescent="0.2">
      <c r="A154" t="s">
        <v>3638</v>
      </c>
      <c r="B154" t="str">
        <f t="shared" si="16"/>
        <v>Staples</v>
      </c>
      <c r="C154" t="str">
        <f t="shared" si="17"/>
        <v>Staples</v>
      </c>
      <c r="D154" t="str">
        <f t="shared" si="18"/>
        <v>Staples</v>
      </c>
      <c r="E154" t="str">
        <f t="shared" si="19"/>
        <v>43.176148</v>
      </c>
      <c r="F154" t="str">
        <f t="shared" si="20"/>
        <v>-79.789443</v>
      </c>
      <c r="G154" t="str">
        <f t="shared" si="21"/>
        <v/>
      </c>
      <c r="H154" t="str">
        <f t="shared" si="22"/>
        <v xml:space="preserve">L0R 1P0 </v>
      </c>
      <c r="I154" t="str">
        <f t="shared" si="23"/>
        <v>[ "Staples", 43.176148, -79.789443, '', 'L0R 1P0 '],</v>
      </c>
      <c r="K154" t="s">
        <v>5165</v>
      </c>
    </row>
    <row r="155" spans="1:11" x14ac:dyDescent="0.2">
      <c r="A155" t="s">
        <v>3640</v>
      </c>
      <c r="B155" t="str">
        <f t="shared" si="16"/>
        <v>Best Buy Canada - Hamilton (Stone Church Rd)</v>
      </c>
      <c r="C155" t="str">
        <f t="shared" si="17"/>
        <v>Best Buy Canada - Hamilton (Stone Church Rd)</v>
      </c>
      <c r="D155" t="str">
        <f t="shared" si="18"/>
        <v>Best Buy Canada - Hamilton (Stone Church Rd)</v>
      </c>
      <c r="E155" t="str">
        <f t="shared" si="19"/>
        <v>43.19335035</v>
      </c>
      <c r="F155" t="str">
        <f t="shared" si="20"/>
        <v>-79.81249809</v>
      </c>
      <c r="G155" t="str">
        <f t="shared" si="21"/>
        <v xml:space="preserve"> (905) 667-1633</v>
      </c>
      <c r="H155" t="str">
        <f t="shared" si="22"/>
        <v xml:space="preserve">L8J 0B4 </v>
      </c>
      <c r="I155" t="str">
        <f t="shared" si="23"/>
        <v>[ "Best Buy Canada - Hamilton (Stone Church Rd)", 43.19335035, -79.81249809, ' (905) 667-1633', 'L8J 0B4 '],</v>
      </c>
      <c r="K155" t="s">
        <v>5162</v>
      </c>
    </row>
    <row r="156" spans="1:11" x14ac:dyDescent="0.2">
      <c r="A156" t="s">
        <v>3642</v>
      </c>
      <c r="B156" t="str">
        <f t="shared" si="16"/>
        <v>BFI \u2013 Mountain Transfer Station - City Of Hamilton</v>
      </c>
      <c r="C156" t="str">
        <f t="shared" si="17"/>
        <v>2013 Mountain Transfer Station - City Of Hamilton</v>
      </c>
      <c r="D156" t="str">
        <f t="shared" si="18"/>
        <v>2013 Mountain Transfer Station - City Of Hamilton</v>
      </c>
      <c r="E156" t="str">
        <f t="shared" si="19"/>
        <v>43.188168</v>
      </c>
      <c r="F156" t="str">
        <f t="shared" si="20"/>
        <v>-79.844495</v>
      </c>
      <c r="G156" t="str">
        <f t="shared" si="21"/>
        <v/>
      </c>
      <c r="H156" t="str">
        <f t="shared" si="22"/>
        <v/>
      </c>
      <c r="I156" t="str">
        <f t="shared" si="23"/>
        <v>[ "2013 Mountain Transfer Station - City Of Hamilton", 43.188168, -79.844495, '', ''],</v>
      </c>
      <c r="K156" t="s">
        <v>5161</v>
      </c>
    </row>
    <row r="157" spans="1:11" x14ac:dyDescent="0.2">
      <c r="A157" t="s">
        <v>3644</v>
      </c>
      <c r="B157" t="str">
        <f t="shared" si="16"/>
        <v>Society of Saint Vincent de Paul</v>
      </c>
      <c r="C157" t="str">
        <f t="shared" si="17"/>
        <v>Society of Saint Vincent de Paul</v>
      </c>
      <c r="D157" t="str">
        <f t="shared" si="18"/>
        <v>Society of Saint Vincent de Paul</v>
      </c>
      <c r="E157" t="str">
        <f t="shared" si="19"/>
        <v>43.213605</v>
      </c>
      <c r="F157" t="str">
        <f t="shared" si="20"/>
        <v>-79.834449</v>
      </c>
      <c r="G157" t="str">
        <f t="shared" si="21"/>
        <v xml:space="preserve"> 289-682-5970</v>
      </c>
      <c r="H157" t="str">
        <f t="shared" si="22"/>
        <v xml:space="preserve">L8T 4V9 </v>
      </c>
      <c r="I157" t="str">
        <f t="shared" si="23"/>
        <v>[ "Society of Saint Vincent de Paul", 43.213605, -79.834449, ' 289-682-5970', 'L8T 4V9 '],</v>
      </c>
      <c r="K157" t="s">
        <v>5157</v>
      </c>
    </row>
    <row r="158" spans="1:11" x14ac:dyDescent="0.2">
      <c r="A158" t="s">
        <v>3646</v>
      </c>
      <c r="B158" t="str">
        <f t="shared" si="16"/>
        <v>1520818 Ontario Inc</v>
      </c>
      <c r="C158" t="str">
        <f t="shared" si="17"/>
        <v>1520818 Ontario Inc</v>
      </c>
      <c r="D158" t="str">
        <f t="shared" si="18"/>
        <v>1520818 Ontario Inc</v>
      </c>
      <c r="E158" t="str">
        <f t="shared" si="19"/>
        <v>43.23689759</v>
      </c>
      <c r="F158" t="str">
        <f t="shared" si="20"/>
        <v>-79.75201313</v>
      </c>
      <c r="G158" t="str">
        <f t="shared" si="21"/>
        <v xml:space="preserve"> 905-578-3888</v>
      </c>
      <c r="H158" t="str">
        <f t="shared" si="22"/>
        <v xml:space="preserve">L8E 3A2 </v>
      </c>
      <c r="I158" t="str">
        <f t="shared" si="23"/>
        <v>[ "1520818 Ontario Inc", 43.23689759, -79.75201313, ' 905-578-3888', 'L8E 3A2 '],</v>
      </c>
      <c r="K158" t="s">
        <v>5148</v>
      </c>
    </row>
    <row r="159" spans="1:11" x14ac:dyDescent="0.2">
      <c r="A159" t="s">
        <v>3648</v>
      </c>
      <c r="B159" t="str">
        <f t="shared" si="16"/>
        <v>A-1 TV</v>
      </c>
      <c r="C159" t="str">
        <f t="shared" si="17"/>
        <v>A-1 TV</v>
      </c>
      <c r="D159" t="str">
        <f t="shared" si="18"/>
        <v>A-1 TV</v>
      </c>
      <c r="E159" t="str">
        <f t="shared" si="19"/>
        <v>43.229133</v>
      </c>
      <c r="F159" t="str">
        <f t="shared" si="20"/>
        <v>-79.794805</v>
      </c>
      <c r="G159" t="str">
        <f t="shared" si="21"/>
        <v xml:space="preserve"> 9055453588</v>
      </c>
      <c r="H159" t="str">
        <f t="shared" si="22"/>
        <v xml:space="preserve">L8K 1X7 </v>
      </c>
      <c r="I159" t="str">
        <f t="shared" si="23"/>
        <v>[ "A-1 TV", 43.229133, -79.794805, ' 9055453588', 'L8K 1X7 '],</v>
      </c>
      <c r="K159" t="s">
        <v>5149</v>
      </c>
    </row>
    <row r="160" spans="1:11" x14ac:dyDescent="0.2">
      <c r="A160" t="s">
        <v>3650</v>
      </c>
      <c r="B160" t="str">
        <f t="shared" si="16"/>
        <v>1203540 Ontario Inc O\/A Wintronic Computers Inc.</v>
      </c>
      <c r="C160" t="str">
        <f t="shared" si="17"/>
        <v>1203540 A Wintronic Computers Inc.</v>
      </c>
      <c r="D160" t="str">
        <f t="shared" si="18"/>
        <v>1203540 A Wintronic Computers Inc.</v>
      </c>
      <c r="E160" t="str">
        <f t="shared" si="19"/>
        <v>43.2384445</v>
      </c>
      <c r="F160" t="str">
        <f t="shared" si="20"/>
        <v>-79.759913</v>
      </c>
      <c r="G160" t="str">
        <f t="shared" si="21"/>
        <v xml:space="preserve"> 9053336637</v>
      </c>
      <c r="H160" t="str">
        <f t="shared" si="22"/>
        <v xml:space="preserve">L8E 2X3 </v>
      </c>
      <c r="I160" t="str">
        <f t="shared" si="23"/>
        <v>[ "1203540 A Wintronic Computers Inc.", 43.2384445, -79.759913, ' 9053336637', 'L8E 2X3 '],</v>
      </c>
      <c r="K160" t="s">
        <v>5164</v>
      </c>
    </row>
    <row r="161" spans="1:11" x14ac:dyDescent="0.2">
      <c r="A161" t="s">
        <v>3652</v>
      </c>
      <c r="B161" t="str">
        <f t="shared" si="16"/>
        <v>BFI \u2013 Kenora Transfer Station - City Of Hamilton</v>
      </c>
      <c r="C161" t="str">
        <f t="shared" si="17"/>
        <v>2013 Kenora Transfer Station - City Of Hamilton</v>
      </c>
      <c r="D161" t="str">
        <f t="shared" si="18"/>
        <v>2013 Kenora Transfer Station - City Of Hamilton</v>
      </c>
      <c r="E161" t="str">
        <f t="shared" si="19"/>
        <v>43.242665</v>
      </c>
      <c r="F161" t="str">
        <f t="shared" si="20"/>
        <v>-79.76361</v>
      </c>
      <c r="G161" t="str">
        <f t="shared" si="21"/>
        <v/>
      </c>
      <c r="H161" t="str">
        <f t="shared" si="22"/>
        <v/>
      </c>
      <c r="I161" t="str">
        <f t="shared" si="23"/>
        <v>[ "2013 Kenora Transfer Station - City Of Hamilton", 43.242665, -79.76361, '', ''],</v>
      </c>
      <c r="K161" t="s">
        <v>5147</v>
      </c>
    </row>
    <row r="162" spans="1:11" x14ac:dyDescent="0.2">
      <c r="A162" t="s">
        <v>3654</v>
      </c>
      <c r="B162" t="str">
        <f t="shared" si="16"/>
        <v>Southwestern Ontario Youth for Christ</v>
      </c>
      <c r="C162" t="str">
        <f t="shared" si="17"/>
        <v>Southwestern Ontario Youth for Christ</v>
      </c>
      <c r="D162" t="str">
        <f t="shared" si="18"/>
        <v>Southwestern Ontario Youth for Christ</v>
      </c>
      <c r="E162" t="str">
        <f t="shared" si="19"/>
        <v>43.15491738707388</v>
      </c>
      <c r="F162" t="str">
        <f t="shared" si="20"/>
        <v>-79.39594030380249</v>
      </c>
      <c r="G162" t="str">
        <f t="shared" si="21"/>
        <v xml:space="preserve"> 9059881331</v>
      </c>
      <c r="H162" t="str">
        <f t="shared" si="22"/>
        <v xml:space="preserve">L0R 2C0 </v>
      </c>
      <c r="I162" t="str">
        <f t="shared" si="23"/>
        <v>[ "Southwestern Ontario Youth for Christ", 43.15491738707388, -79.39594030380249, ' 9059881331', 'L0R 2C0 '],</v>
      </c>
      <c r="K162" t="s">
        <v>5168</v>
      </c>
    </row>
    <row r="163" spans="1:11" x14ac:dyDescent="0.2">
      <c r="A163" t="s">
        <v>3656</v>
      </c>
      <c r="B163" t="str">
        <f t="shared" si="16"/>
        <v>Society of Saint Vincent de Paul</v>
      </c>
      <c r="C163" t="str">
        <f t="shared" si="17"/>
        <v>Society of Saint Vincent de Paul</v>
      </c>
      <c r="D163" t="str">
        <f t="shared" si="18"/>
        <v>Society of Saint Vincent de Paul</v>
      </c>
      <c r="E163" t="str">
        <f t="shared" si="19"/>
        <v>43.241817</v>
      </c>
      <c r="F163" t="str">
        <f t="shared" si="20"/>
        <v>-79.78975</v>
      </c>
      <c r="G163" t="str">
        <f t="shared" si="21"/>
        <v xml:space="preserve"> 289-682-5970</v>
      </c>
      <c r="H163" t="str">
        <f t="shared" si="22"/>
        <v xml:space="preserve">L8H 5X2 </v>
      </c>
      <c r="I163" t="str">
        <f t="shared" si="23"/>
        <v>[ "Society of Saint Vincent de Paul", 43.241817, -79.78975, ' 289-682-5970', 'L8H 5X2 '],</v>
      </c>
      <c r="K163" t="s">
        <v>5145</v>
      </c>
    </row>
    <row r="164" spans="1:11" x14ac:dyDescent="0.2">
      <c r="A164" t="s">
        <v>3658</v>
      </c>
      <c r="B164" t="str">
        <f t="shared" si="16"/>
        <v>Staples (Upper Wentworth Street)</v>
      </c>
      <c r="C164" t="str">
        <f t="shared" si="17"/>
        <v>Staples (Upper Wentworth Street)</v>
      </c>
      <c r="D164" t="str">
        <f t="shared" si="18"/>
        <v>Staples (Upper Wentworth Street)</v>
      </c>
      <c r="E164" t="str">
        <f t="shared" si="19"/>
        <v>43.218567</v>
      </c>
      <c r="F164" t="str">
        <f t="shared" si="20"/>
        <v>-79.864207</v>
      </c>
      <c r="G164" t="str">
        <f t="shared" si="21"/>
        <v xml:space="preserve"> 905-383-7913</v>
      </c>
      <c r="H164" t="str">
        <f t="shared" si="22"/>
        <v xml:space="preserve">L9A 4V8 </v>
      </c>
      <c r="I164" t="str">
        <f t="shared" si="23"/>
        <v>[ "Staples (Upper Wentworth Street)", 43.218567, -79.864207, ' 905-383-7913', 'L9A 4V8 '],</v>
      </c>
      <c r="K164" t="s">
        <v>5156</v>
      </c>
    </row>
    <row r="165" spans="1:11" x14ac:dyDescent="0.2">
      <c r="A165" t="s">
        <v>3660</v>
      </c>
      <c r="B165" t="str">
        <f t="shared" si="16"/>
        <v>Knights Of Columbus Council 12453</v>
      </c>
      <c r="C165" t="str">
        <f t="shared" si="17"/>
        <v>Knights Of Columbus Council 12453</v>
      </c>
      <c r="D165" t="str">
        <f t="shared" si="18"/>
        <v>Knights Of Columbus Council 12453</v>
      </c>
      <c r="E165" t="str">
        <f t="shared" si="19"/>
        <v>43.223779</v>
      </c>
      <c r="F165" t="str">
        <f t="shared" si="20"/>
        <v>-79.861703</v>
      </c>
      <c r="G165" t="str">
        <f t="shared" si="21"/>
        <v xml:space="preserve"> 905-308-2918</v>
      </c>
      <c r="H165" t="str">
        <f t="shared" si="22"/>
        <v xml:space="preserve">L8V 2H7 </v>
      </c>
      <c r="I165" t="str">
        <f t="shared" si="23"/>
        <v>[ "Knights Of Columbus Council 12453", 43.223779, -79.861703, ' 905-308-2918', 'L8V 2H7 '],</v>
      </c>
      <c r="K165" t="s">
        <v>5151</v>
      </c>
    </row>
    <row r="166" spans="1:11" x14ac:dyDescent="0.2">
      <c r="A166" t="s">
        <v>3662</v>
      </c>
      <c r="B166" t="str">
        <f t="shared" si="16"/>
        <v>Salvation Army - Hamilton Mountain Thrift Store</v>
      </c>
      <c r="C166" t="str">
        <f t="shared" si="17"/>
        <v>Salvation Army - Hamilton Mountain Thrift Store</v>
      </c>
      <c r="D166" t="str">
        <f t="shared" si="18"/>
        <v>Salvation Army - Hamilton Mountain Thrift Store</v>
      </c>
      <c r="E166" t="str">
        <f t="shared" si="19"/>
        <v>43.226507</v>
      </c>
      <c r="F166" t="str">
        <f t="shared" si="20"/>
        <v>-79.882488</v>
      </c>
      <c r="G166" t="str">
        <f t="shared" si="21"/>
        <v xml:space="preserve"> 905-388-6876</v>
      </c>
      <c r="H166" t="str">
        <f t="shared" si="22"/>
        <v xml:space="preserve">L9C 3A3 </v>
      </c>
      <c r="I166" t="str">
        <f t="shared" si="23"/>
        <v>[ "Salvation Army - Hamilton Mountain Thrift Store", 43.226507, -79.882488, ' 905-388-6876', 'L9C 3A3 '],</v>
      </c>
      <c r="K166" t="s">
        <v>5155</v>
      </c>
    </row>
    <row r="167" spans="1:11" x14ac:dyDescent="0.2">
      <c r="A167" t="s">
        <v>3664</v>
      </c>
      <c r="B167" t="str">
        <f t="shared" si="16"/>
        <v>613 Royal Canadian Army Cadets</v>
      </c>
      <c r="C167" t="str">
        <f t="shared" si="17"/>
        <v>613 Royal Canadian Army Cadets</v>
      </c>
      <c r="D167" t="str">
        <f t="shared" si="18"/>
        <v>613 Royal Canadian Army Cadets</v>
      </c>
      <c r="E167" t="str">
        <f t="shared" si="19"/>
        <v>43.040837</v>
      </c>
      <c r="F167" t="str">
        <f t="shared" si="20"/>
        <v>-79.295198</v>
      </c>
      <c r="G167" t="str">
        <f t="shared" si="21"/>
        <v xml:space="preserve"> 9058928208</v>
      </c>
      <c r="H167" t="str">
        <f t="shared" si="22"/>
        <v xml:space="preserve">L0S 1E0 </v>
      </c>
      <c r="I167" t="str">
        <f t="shared" si="23"/>
        <v>[ "613 Royal Canadian Army Cadets", 43.040837, -79.295198, ' 9058928208', 'L0S 1E0 '],</v>
      </c>
      <c r="K167" t="s">
        <v>5176</v>
      </c>
    </row>
    <row r="168" spans="1:11" x14ac:dyDescent="0.2">
      <c r="A168" t="s">
        <v>3666</v>
      </c>
      <c r="B168" t="str">
        <f t="shared" si="16"/>
        <v>Salvation Army - Hamilton Downtown Thrift Store</v>
      </c>
      <c r="C168" t="str">
        <f t="shared" si="17"/>
        <v>Salvation Army - Hamilton Downtown Thrift Store</v>
      </c>
      <c r="D168" t="str">
        <f t="shared" si="18"/>
        <v>Salvation Army - Hamilton Downtown Thrift Store</v>
      </c>
      <c r="E168" t="str">
        <f t="shared" si="19"/>
        <v>43.256134</v>
      </c>
      <c r="F168" t="str">
        <f t="shared" si="20"/>
        <v>-79.867305</v>
      </c>
      <c r="G168" t="str">
        <f t="shared" si="21"/>
        <v xml:space="preserve"> 905-388-6876</v>
      </c>
      <c r="H168" t="str">
        <f t="shared" si="22"/>
        <v xml:space="preserve">L8N 1A5 </v>
      </c>
      <c r="I168" t="str">
        <f t="shared" si="23"/>
        <v>[ "Salvation Army - Hamilton Downtown Thrift Store", 43.256134, -79.867305, ' 905-388-6876', 'L8N 1A5 '],</v>
      </c>
      <c r="K168" t="s">
        <v>5146</v>
      </c>
    </row>
    <row r="169" spans="1:11" x14ac:dyDescent="0.2">
      <c r="A169" t="s">
        <v>3668</v>
      </c>
      <c r="B169" t="str">
        <f t="shared" si="16"/>
        <v>Staples (Golf Links Road)</v>
      </c>
      <c r="C169" t="str">
        <f t="shared" si="17"/>
        <v>Staples (Golf Links Road)</v>
      </c>
      <c r="D169" t="str">
        <f t="shared" si="18"/>
        <v>Staples (Golf Links Road)</v>
      </c>
      <c r="E169" t="str">
        <f t="shared" si="19"/>
        <v>43.228156</v>
      </c>
      <c r="F169" t="str">
        <f t="shared" si="20"/>
        <v>-79.939056</v>
      </c>
      <c r="G169" t="str">
        <f t="shared" si="21"/>
        <v xml:space="preserve"> 905-648-6047</v>
      </c>
      <c r="H169" t="str">
        <f t="shared" si="22"/>
        <v xml:space="preserve">L9K 1L6 </v>
      </c>
      <c r="I169" t="str">
        <f t="shared" si="23"/>
        <v>[ "Staples (Golf Links Road)", 43.228156, -79.939056, ' 905-648-6047', 'L9K 1L6 '],</v>
      </c>
      <c r="K169" t="s">
        <v>5158</v>
      </c>
    </row>
    <row r="170" spans="1:11" x14ac:dyDescent="0.2">
      <c r="A170" t="s">
        <v>3670</v>
      </c>
      <c r="B170" t="str">
        <f t="shared" si="16"/>
        <v>Staples #439</v>
      </c>
      <c r="C170" t="str">
        <f t="shared" si="17"/>
        <v>Staples #439</v>
      </c>
      <c r="D170" t="str">
        <f t="shared" si="18"/>
        <v>Staples #439</v>
      </c>
      <c r="E170" t="str">
        <f t="shared" si="19"/>
        <v>43.264033</v>
      </c>
      <c r="F170" t="str">
        <f t="shared" si="20"/>
        <v>-79.865541</v>
      </c>
      <c r="G170" t="str">
        <f t="shared" si="21"/>
        <v xml:space="preserve"> 905-547-4778</v>
      </c>
      <c r="H170" t="str">
        <f t="shared" si="22"/>
        <v xml:space="preserve">L8H 2V4 </v>
      </c>
      <c r="I170" t="str">
        <f t="shared" si="23"/>
        <v>[ "Staples #439", 43.264033, -79.865541, ' 905-547-4778', 'L8H 2V4 '],</v>
      </c>
      <c r="K170" t="s">
        <v>5144</v>
      </c>
    </row>
    <row r="171" spans="1:11" x14ac:dyDescent="0.2">
      <c r="A171" t="s">
        <v>3672</v>
      </c>
      <c r="B171" t="str">
        <f t="shared" si="16"/>
        <v>Best Buy Canada - Ancaster (Martindale Crescent)</v>
      </c>
      <c r="C171" t="str">
        <f t="shared" si="17"/>
        <v>Best Buy Canada - Ancaster (Martindale Crescent)</v>
      </c>
      <c r="D171" t="str">
        <f t="shared" si="18"/>
        <v>Best Buy Canada - Ancaster (Martindale Crescent)</v>
      </c>
      <c r="E171" t="str">
        <f t="shared" si="19"/>
        <v>43.227479</v>
      </c>
      <c r="F171" t="str">
        <f t="shared" si="20"/>
        <v>-79.944938</v>
      </c>
      <c r="G171" t="str">
        <f t="shared" si="21"/>
        <v xml:space="preserve"> (905) 304-7624</v>
      </c>
      <c r="H171" t="str">
        <f t="shared" si="22"/>
        <v xml:space="preserve">L9K 1J9 </v>
      </c>
      <c r="I171" t="str">
        <f t="shared" si="23"/>
        <v>[ "Best Buy Canada - Ancaster (Martindale Crescent)", 43.227479, -79.944938, ' (905) 304-7624', 'L9K 1J9 '],</v>
      </c>
      <c r="K171" t="s">
        <v>5159</v>
      </c>
    </row>
    <row r="172" spans="1:11" x14ac:dyDescent="0.2">
      <c r="A172" t="s">
        <v>3674</v>
      </c>
      <c r="B172" t="str">
        <f t="shared" si="16"/>
        <v>Henry&amp;#039;s</v>
      </c>
      <c r="C172" t="str">
        <f t="shared" si="17"/>
        <v>Henry's</v>
      </c>
      <c r="D172" t="str">
        <f t="shared" si="18"/>
        <v>Henry's</v>
      </c>
      <c r="E172" t="str">
        <f t="shared" si="19"/>
        <v>43.225548</v>
      </c>
      <c r="F172" t="str">
        <f t="shared" si="20"/>
        <v>-79.954277</v>
      </c>
      <c r="G172" t="str">
        <f t="shared" si="21"/>
        <v xml:space="preserve"> 9056489754</v>
      </c>
      <c r="H172" t="str">
        <f t="shared" si="22"/>
        <v xml:space="preserve">L9K 1L5 </v>
      </c>
      <c r="I172" t="str">
        <f t="shared" si="23"/>
        <v>[ "Henry's", 43.225548, -79.954277, ' 9056489754', 'L9K 1L5 '],</v>
      </c>
      <c r="K172" t="s">
        <v>5160</v>
      </c>
    </row>
    <row r="173" spans="1:11" x14ac:dyDescent="0.2">
      <c r="A173" t="s">
        <v>3676</v>
      </c>
      <c r="B173" t="str">
        <f t="shared" si="16"/>
        <v>1203540 Ontario Inc O\/A Wintronic Computers Inc.</v>
      </c>
      <c r="C173" t="str">
        <f t="shared" si="17"/>
        <v>1203540 A Wintronic Computers Inc.</v>
      </c>
      <c r="D173" t="str">
        <f t="shared" si="18"/>
        <v>1203540 A Wintronic Computers Inc.</v>
      </c>
      <c r="E173" t="str">
        <f t="shared" si="19"/>
        <v>43.00803669</v>
      </c>
      <c r="F173" t="str">
        <f t="shared" si="20"/>
        <v>-79.25073566</v>
      </c>
      <c r="G173" t="str">
        <f t="shared" si="21"/>
        <v xml:space="preserve"> 9053336637</v>
      </c>
      <c r="H173" t="str">
        <f t="shared" si="22"/>
        <v xml:space="preserve">L3C 6T8 </v>
      </c>
      <c r="I173" t="str">
        <f t="shared" si="23"/>
        <v>[ "1203540 A Wintronic Computers Inc.", 43.00803669, -79.25073566, ' 9053336637', 'L3C 6T8 '],</v>
      </c>
      <c r="K173" t="s">
        <v>5500</v>
      </c>
    </row>
    <row r="174" spans="1:11" x14ac:dyDescent="0.2">
      <c r="A174" t="s">
        <v>3678</v>
      </c>
      <c r="B174" t="str">
        <f t="shared" si="16"/>
        <v>Staples (Niagara Street North)</v>
      </c>
      <c r="C174" t="str">
        <f t="shared" si="17"/>
        <v>Staples (Niagara Street North)</v>
      </c>
      <c r="D174" t="str">
        <f t="shared" si="18"/>
        <v>Staples (Niagara Street North)</v>
      </c>
      <c r="E174" t="str">
        <f t="shared" si="19"/>
        <v>43.014883</v>
      </c>
      <c r="F174" t="str">
        <f t="shared" si="20"/>
        <v>-79.249741</v>
      </c>
      <c r="G174" t="str">
        <f t="shared" si="21"/>
        <v xml:space="preserve"> 905-714-7607</v>
      </c>
      <c r="H174" t="str">
        <f t="shared" si="22"/>
        <v xml:space="preserve">L3C 5Z4 </v>
      </c>
      <c r="I174" t="str">
        <f t="shared" si="23"/>
        <v>[ "Staples (Niagara Street North)", 43.014883, -79.249741, ' 905-714-7607', 'L3C 5Z4 '],</v>
      </c>
      <c r="K174" t="s">
        <v>5173</v>
      </c>
    </row>
    <row r="175" spans="1:11" x14ac:dyDescent="0.2">
      <c r="A175" t="s">
        <v>3680</v>
      </c>
      <c r="B175" t="str">
        <f t="shared" si="16"/>
        <v>Hartbridge Environmental Inc</v>
      </c>
      <c r="C175" t="str">
        <f t="shared" si="17"/>
        <v>Hartbridge Environmental Inc</v>
      </c>
      <c r="D175" t="str">
        <f t="shared" si="18"/>
        <v>Hartbridge Environmental Inc</v>
      </c>
      <c r="E175" t="str">
        <f t="shared" si="19"/>
        <v>42.990636</v>
      </c>
      <c r="F175" t="str">
        <f t="shared" si="20"/>
        <v>-79.2400285</v>
      </c>
      <c r="G175" t="str">
        <f t="shared" si="21"/>
        <v xml:space="preserve"> 289-723-2656</v>
      </c>
      <c r="H175" t="str">
        <f t="shared" si="22"/>
        <v xml:space="preserve">L3B 2L3 </v>
      </c>
      <c r="I175" t="str">
        <f t="shared" si="23"/>
        <v>[ "Hartbridge Environmental Inc", 42.990636, -79.2400285, ' 289-723-2656', 'L3B 2L3 '],</v>
      </c>
      <c r="K175" t="s">
        <v>5171</v>
      </c>
    </row>
    <row r="176" spans="1:11" x14ac:dyDescent="0.2">
      <c r="A176" t="s">
        <v>3632</v>
      </c>
      <c r="B176" t="str">
        <f t="shared" si="16"/>
        <v>Haldimand County</v>
      </c>
      <c r="C176" t="str">
        <f t="shared" si="17"/>
        <v>Haldimand County</v>
      </c>
      <c r="D176" t="str">
        <f t="shared" si="18"/>
        <v>Haldimand County</v>
      </c>
      <c r="E176" t="str">
        <f t="shared" si="19"/>
        <v>42.96069392525085</v>
      </c>
      <c r="F176" t="str">
        <f t="shared" si="20"/>
        <v>-79.65688705444336</v>
      </c>
      <c r="G176" t="str">
        <f t="shared" si="21"/>
        <v xml:space="preserve"> 9053185962 ext 603</v>
      </c>
      <c r="H176" t="str">
        <f t="shared" si="22"/>
        <v xml:space="preserve">N1A 2X5 </v>
      </c>
      <c r="I176" t="str">
        <f t="shared" si="23"/>
        <v>[ "Haldimand County", 42.96069392525085, -79.65688705444336, ' 9053185962 ext 603', 'N1A 2X5 '],</v>
      </c>
      <c r="K176" t="s">
        <v>5192</v>
      </c>
    </row>
    <row r="177" spans="1:11" x14ac:dyDescent="0.2">
      <c r="A177" t="s">
        <v>3634</v>
      </c>
      <c r="B177" t="str">
        <f t="shared" si="16"/>
        <v>West Lincoln Community Care</v>
      </c>
      <c r="C177" t="str">
        <f t="shared" si="17"/>
        <v>West Lincoln Community Care</v>
      </c>
      <c r="D177" t="str">
        <f t="shared" si="18"/>
        <v>West Lincoln Community Care</v>
      </c>
      <c r="E177" t="str">
        <f t="shared" si="19"/>
        <v>43.10085753741053</v>
      </c>
      <c r="F177" t="str">
        <f t="shared" si="20"/>
        <v>-79.53500747680664</v>
      </c>
      <c r="G177" t="str">
        <f t="shared" si="21"/>
        <v xml:space="preserve"> 9059575882</v>
      </c>
      <c r="H177" t="str">
        <f t="shared" si="22"/>
        <v xml:space="preserve">L0R 2A0 </v>
      </c>
      <c r="I177" t="str">
        <f t="shared" si="23"/>
        <v>[ "West Lincoln Community Care", 43.10085753741053, -79.53500747680664, ' 9059575882', 'L0R 2A0 '],</v>
      </c>
      <c r="K177" t="s">
        <v>5167</v>
      </c>
    </row>
    <row r="178" spans="1:11" x14ac:dyDescent="0.2">
      <c r="A178" t="s">
        <v>3636</v>
      </c>
      <c r="B178" t="str">
        <f t="shared" si="16"/>
        <v>The Regional Municipality of Niagara</v>
      </c>
      <c r="C178" t="str">
        <f t="shared" si="17"/>
        <v>The Regional Municipality of Niagara</v>
      </c>
      <c r="D178" t="str">
        <f t="shared" si="18"/>
        <v>The Regional Municipality of Niagara</v>
      </c>
      <c r="E178" t="str">
        <f t="shared" si="19"/>
        <v>43.136192906229915</v>
      </c>
      <c r="F178" t="str">
        <f t="shared" si="20"/>
        <v>-79.56865310668945</v>
      </c>
      <c r="G178" t="str">
        <f t="shared" si="21"/>
        <v xml:space="preserve"> 9053564141</v>
      </c>
      <c r="H178" t="str">
        <f t="shared" si="22"/>
        <v xml:space="preserve">L3M 1A1 </v>
      </c>
      <c r="I178" t="str">
        <f t="shared" si="23"/>
        <v>[ "The Regional Municipality of Niagara", 43.136192906229915, -79.56865310668945, ' 9053564141', 'L3M 1A1 '],</v>
      </c>
      <c r="K178" t="s">
        <v>5166</v>
      </c>
    </row>
    <row r="179" spans="1:11" x14ac:dyDescent="0.2">
      <c r="A179" t="s">
        <v>3638</v>
      </c>
      <c r="B179" t="str">
        <f t="shared" si="16"/>
        <v>Staples</v>
      </c>
      <c r="C179" t="str">
        <f t="shared" si="17"/>
        <v>Staples</v>
      </c>
      <c r="D179" t="str">
        <f t="shared" si="18"/>
        <v>Staples</v>
      </c>
      <c r="E179" t="str">
        <f t="shared" si="19"/>
        <v>43.176148</v>
      </c>
      <c r="F179" t="str">
        <f t="shared" si="20"/>
        <v>-79.789443</v>
      </c>
      <c r="G179" t="str">
        <f t="shared" si="21"/>
        <v/>
      </c>
      <c r="H179" t="str">
        <f t="shared" si="22"/>
        <v xml:space="preserve">L0R 1P0 </v>
      </c>
      <c r="I179" t="str">
        <f t="shared" si="23"/>
        <v>[ "Staples", 43.176148, -79.789443, '', 'L0R 1P0 '],</v>
      </c>
      <c r="K179" t="s">
        <v>5165</v>
      </c>
    </row>
    <row r="180" spans="1:11" x14ac:dyDescent="0.2">
      <c r="A180" t="s">
        <v>3640</v>
      </c>
      <c r="B180" t="str">
        <f t="shared" si="16"/>
        <v>Best Buy Canada - Hamilton (Stone Church Rd)</v>
      </c>
      <c r="C180" t="str">
        <f t="shared" si="17"/>
        <v>Best Buy Canada - Hamilton (Stone Church Rd)</v>
      </c>
      <c r="D180" t="str">
        <f t="shared" si="18"/>
        <v>Best Buy Canada - Hamilton (Stone Church Rd)</v>
      </c>
      <c r="E180" t="str">
        <f t="shared" si="19"/>
        <v>43.19335035</v>
      </c>
      <c r="F180" t="str">
        <f t="shared" si="20"/>
        <v>-79.81249809</v>
      </c>
      <c r="G180" t="str">
        <f t="shared" si="21"/>
        <v xml:space="preserve"> (905) 667-1633</v>
      </c>
      <c r="H180" t="str">
        <f t="shared" si="22"/>
        <v xml:space="preserve">L8J 0B4 </v>
      </c>
      <c r="I180" t="str">
        <f t="shared" si="23"/>
        <v>[ "Best Buy Canada - Hamilton (Stone Church Rd)", 43.19335035, -79.81249809, ' (905) 667-1633', 'L8J 0B4 '],</v>
      </c>
      <c r="K180" t="s">
        <v>5162</v>
      </c>
    </row>
    <row r="181" spans="1:11" x14ac:dyDescent="0.2">
      <c r="A181" t="s">
        <v>3642</v>
      </c>
      <c r="B181" t="str">
        <f t="shared" si="16"/>
        <v>BFI \u2013 Mountain Transfer Station - City Of Hamilton</v>
      </c>
      <c r="C181" t="str">
        <f t="shared" si="17"/>
        <v>2013 Mountain Transfer Station - City Of Hamilton</v>
      </c>
      <c r="D181" t="str">
        <f t="shared" si="18"/>
        <v>2013 Mountain Transfer Station - City Of Hamilton</v>
      </c>
      <c r="E181" t="str">
        <f t="shared" si="19"/>
        <v>43.188168</v>
      </c>
      <c r="F181" t="str">
        <f t="shared" si="20"/>
        <v>-79.844495</v>
      </c>
      <c r="G181" t="str">
        <f t="shared" si="21"/>
        <v/>
      </c>
      <c r="H181" t="str">
        <f t="shared" si="22"/>
        <v/>
      </c>
      <c r="I181" t="str">
        <f t="shared" si="23"/>
        <v>[ "2013 Mountain Transfer Station - City Of Hamilton", 43.188168, -79.844495, '', ''],</v>
      </c>
      <c r="K181" t="s">
        <v>5193</v>
      </c>
    </row>
    <row r="182" spans="1:11" x14ac:dyDescent="0.2">
      <c r="A182" t="s">
        <v>3644</v>
      </c>
      <c r="B182" t="str">
        <f t="shared" si="16"/>
        <v>Society of Saint Vincent de Paul</v>
      </c>
      <c r="C182" t="str">
        <f t="shared" si="17"/>
        <v>Society of Saint Vincent de Paul</v>
      </c>
      <c r="D182" t="str">
        <f t="shared" si="18"/>
        <v>Society of Saint Vincent de Paul</v>
      </c>
      <c r="E182" t="str">
        <f t="shared" si="19"/>
        <v>43.213605</v>
      </c>
      <c r="F182" t="str">
        <f t="shared" si="20"/>
        <v>-79.834449</v>
      </c>
      <c r="G182" t="str">
        <f t="shared" si="21"/>
        <v xml:space="preserve"> 289-682-5970</v>
      </c>
      <c r="H182" t="str">
        <f t="shared" si="22"/>
        <v xml:space="preserve">L8T 4V9 </v>
      </c>
      <c r="I182" t="str">
        <f t="shared" si="23"/>
        <v>[ "Society of Saint Vincent de Paul", 43.213605, -79.834449, ' 289-682-5970', 'L8T 4V9 '],</v>
      </c>
      <c r="K182" t="s">
        <v>5157</v>
      </c>
    </row>
    <row r="183" spans="1:11" x14ac:dyDescent="0.2">
      <c r="A183" t="s">
        <v>3646</v>
      </c>
      <c r="B183" t="str">
        <f t="shared" si="16"/>
        <v>1520818 Ontario Inc</v>
      </c>
      <c r="C183" t="str">
        <f t="shared" si="17"/>
        <v>1520818 Ontario Inc</v>
      </c>
      <c r="D183" t="str">
        <f t="shared" si="18"/>
        <v>1520818 Ontario Inc</v>
      </c>
      <c r="E183" t="str">
        <f t="shared" si="19"/>
        <v>43.23689759</v>
      </c>
      <c r="F183" t="str">
        <f t="shared" si="20"/>
        <v>-79.75201313</v>
      </c>
      <c r="G183" t="str">
        <f t="shared" si="21"/>
        <v xml:space="preserve"> 905-578-3888</v>
      </c>
      <c r="H183" t="str">
        <f t="shared" si="22"/>
        <v xml:space="preserve">L8E 3A2 </v>
      </c>
      <c r="I183" t="str">
        <f t="shared" si="23"/>
        <v>[ "1520818 Ontario Inc", 43.23689759, -79.75201313, ' 905-578-3888', 'L8E 3A2 '],</v>
      </c>
      <c r="K183" t="s">
        <v>5148</v>
      </c>
    </row>
    <row r="184" spans="1:11" x14ac:dyDescent="0.2">
      <c r="A184" t="s">
        <v>3648</v>
      </c>
      <c r="B184" t="str">
        <f t="shared" si="16"/>
        <v>A-1 TV</v>
      </c>
      <c r="C184" t="str">
        <f t="shared" si="17"/>
        <v>A-1 TV</v>
      </c>
      <c r="D184" t="str">
        <f t="shared" si="18"/>
        <v>A-1 TV</v>
      </c>
      <c r="E184" t="str">
        <f t="shared" si="19"/>
        <v>43.229133</v>
      </c>
      <c r="F184" t="str">
        <f t="shared" si="20"/>
        <v>-79.794805</v>
      </c>
      <c r="G184" t="str">
        <f t="shared" si="21"/>
        <v xml:space="preserve"> 9055453588</v>
      </c>
      <c r="H184" t="str">
        <f t="shared" si="22"/>
        <v xml:space="preserve">L8K 1X7 </v>
      </c>
      <c r="I184" t="str">
        <f t="shared" si="23"/>
        <v>[ "A-1 TV", 43.229133, -79.794805, ' 9055453588', 'L8K 1X7 '],</v>
      </c>
      <c r="K184" t="s">
        <v>5149</v>
      </c>
    </row>
    <row r="185" spans="1:11" x14ac:dyDescent="0.2">
      <c r="A185" t="s">
        <v>3650</v>
      </c>
      <c r="B185" t="str">
        <f t="shared" si="16"/>
        <v>1203540 Ontario Inc O\/A Wintronic Computers Inc.</v>
      </c>
      <c r="C185" t="str">
        <f t="shared" si="17"/>
        <v>1203540 A Wintronic Computers Inc.</v>
      </c>
      <c r="D185" t="str">
        <f t="shared" si="18"/>
        <v>1203540 A Wintronic Computers Inc.</v>
      </c>
      <c r="E185" t="str">
        <f t="shared" si="19"/>
        <v>43.2384445</v>
      </c>
      <c r="F185" t="str">
        <f t="shared" si="20"/>
        <v>-79.759913</v>
      </c>
      <c r="G185" t="str">
        <f t="shared" si="21"/>
        <v xml:space="preserve"> 9053336637</v>
      </c>
      <c r="H185" t="str">
        <f t="shared" si="22"/>
        <v xml:space="preserve">L8E 2X3 </v>
      </c>
      <c r="I185" t="str">
        <f t="shared" si="23"/>
        <v>[ "1203540 A Wintronic Computers Inc.", 43.2384445, -79.759913, ' 9053336637', 'L8E 2X3 '],</v>
      </c>
      <c r="K185" t="s">
        <v>5169</v>
      </c>
    </row>
    <row r="186" spans="1:11" x14ac:dyDescent="0.2">
      <c r="A186" t="s">
        <v>3652</v>
      </c>
      <c r="B186" t="str">
        <f t="shared" si="16"/>
        <v>BFI \u2013 Kenora Transfer Station - City Of Hamilton</v>
      </c>
      <c r="C186" t="str">
        <f t="shared" si="17"/>
        <v>2013 Kenora Transfer Station - City Of Hamilton</v>
      </c>
      <c r="D186" t="str">
        <f t="shared" si="18"/>
        <v>2013 Kenora Transfer Station - City Of Hamilton</v>
      </c>
      <c r="E186" t="str">
        <f t="shared" si="19"/>
        <v>43.242665</v>
      </c>
      <c r="F186" t="str">
        <f t="shared" si="20"/>
        <v>-79.76361</v>
      </c>
      <c r="G186" t="str">
        <f t="shared" si="21"/>
        <v/>
      </c>
      <c r="H186" t="str">
        <f t="shared" si="22"/>
        <v/>
      </c>
      <c r="I186" t="str">
        <f t="shared" si="23"/>
        <v>[ "2013 Kenora Transfer Station - City Of Hamilton", 43.242665, -79.76361, '', ''],</v>
      </c>
      <c r="K186" t="s">
        <v>5194</v>
      </c>
    </row>
    <row r="187" spans="1:11" x14ac:dyDescent="0.2">
      <c r="A187" t="s">
        <v>3654</v>
      </c>
      <c r="B187" t="str">
        <f t="shared" si="16"/>
        <v>Southwestern Ontario Youth for Christ</v>
      </c>
      <c r="C187" t="str">
        <f t="shared" si="17"/>
        <v>Southwestern Ontario Youth for Christ</v>
      </c>
      <c r="D187" t="str">
        <f t="shared" si="18"/>
        <v>Southwestern Ontario Youth for Christ</v>
      </c>
      <c r="E187" t="str">
        <f t="shared" si="19"/>
        <v>43.15491738707388</v>
      </c>
      <c r="F187" t="str">
        <f t="shared" si="20"/>
        <v>-79.39594030380249</v>
      </c>
      <c r="G187" t="str">
        <f t="shared" si="21"/>
        <v xml:space="preserve"> 9059881331</v>
      </c>
      <c r="H187" t="str">
        <f t="shared" si="22"/>
        <v xml:space="preserve">L0R 2C0 </v>
      </c>
      <c r="I187" t="str">
        <f t="shared" si="23"/>
        <v>[ "Southwestern Ontario Youth for Christ", 43.15491738707388, -79.39594030380249, ' 9059881331', 'L0R 2C0 '],</v>
      </c>
      <c r="K187" t="s">
        <v>5168</v>
      </c>
    </row>
    <row r="188" spans="1:11" x14ac:dyDescent="0.2">
      <c r="A188" t="s">
        <v>3656</v>
      </c>
      <c r="B188" t="str">
        <f t="shared" si="16"/>
        <v>Society of Saint Vincent de Paul</v>
      </c>
      <c r="C188" t="str">
        <f t="shared" si="17"/>
        <v>Society of Saint Vincent de Paul</v>
      </c>
      <c r="D188" t="str">
        <f t="shared" si="18"/>
        <v>Society of Saint Vincent de Paul</v>
      </c>
      <c r="E188" t="str">
        <f t="shared" si="19"/>
        <v>43.241817</v>
      </c>
      <c r="F188" t="str">
        <f t="shared" si="20"/>
        <v>-79.78975</v>
      </c>
      <c r="G188" t="str">
        <f t="shared" si="21"/>
        <v xml:space="preserve"> 289-682-5970</v>
      </c>
      <c r="H188" t="str">
        <f t="shared" si="22"/>
        <v xml:space="preserve">L8H 5X2 </v>
      </c>
      <c r="I188" t="str">
        <f t="shared" si="23"/>
        <v>[ "Society of Saint Vincent de Paul", 43.241817, -79.78975, ' 289-682-5970', 'L8H 5X2 '],</v>
      </c>
      <c r="K188" t="s">
        <v>5145</v>
      </c>
    </row>
    <row r="189" spans="1:11" x14ac:dyDescent="0.2">
      <c r="A189" t="s">
        <v>3658</v>
      </c>
      <c r="B189" t="str">
        <f t="shared" si="16"/>
        <v>Staples (Upper Wentworth Street)</v>
      </c>
      <c r="C189" t="str">
        <f t="shared" si="17"/>
        <v>Staples (Upper Wentworth Street)</v>
      </c>
      <c r="D189" t="str">
        <f t="shared" si="18"/>
        <v>Staples (Upper Wentworth Street)</v>
      </c>
      <c r="E189" t="str">
        <f t="shared" si="19"/>
        <v>43.218567</v>
      </c>
      <c r="F189" t="str">
        <f t="shared" si="20"/>
        <v>-79.864207</v>
      </c>
      <c r="G189" t="str">
        <f t="shared" si="21"/>
        <v xml:space="preserve"> 905-383-7913</v>
      </c>
      <c r="H189" t="str">
        <f t="shared" si="22"/>
        <v xml:space="preserve">L9A 4V8 </v>
      </c>
      <c r="I189" t="str">
        <f t="shared" si="23"/>
        <v>[ "Staples (Upper Wentworth Street)", 43.218567, -79.864207, ' 905-383-7913', 'L9A 4V8 '],</v>
      </c>
      <c r="K189" t="s">
        <v>5156</v>
      </c>
    </row>
    <row r="190" spans="1:11" x14ac:dyDescent="0.2">
      <c r="A190" t="s">
        <v>3660</v>
      </c>
      <c r="B190" t="str">
        <f t="shared" si="16"/>
        <v>Knights Of Columbus Council 12453</v>
      </c>
      <c r="C190" t="str">
        <f t="shared" si="17"/>
        <v>Knights Of Columbus Council 12453</v>
      </c>
      <c r="D190" t="str">
        <f t="shared" si="18"/>
        <v>Knights Of Columbus Council 12453</v>
      </c>
      <c r="E190" t="str">
        <f t="shared" si="19"/>
        <v>43.223779</v>
      </c>
      <c r="F190" t="str">
        <f t="shared" si="20"/>
        <v>-79.861703</v>
      </c>
      <c r="G190" t="str">
        <f t="shared" si="21"/>
        <v xml:space="preserve"> 905-308-2918</v>
      </c>
      <c r="H190" t="str">
        <f t="shared" si="22"/>
        <v xml:space="preserve">L8V 2H7 </v>
      </c>
      <c r="I190" t="str">
        <f t="shared" si="23"/>
        <v>[ "Knights Of Columbus Council 12453", 43.223779, -79.861703, ' 905-308-2918', 'L8V 2H7 '],</v>
      </c>
      <c r="K190" t="s">
        <v>5151</v>
      </c>
    </row>
    <row r="191" spans="1:11" x14ac:dyDescent="0.2">
      <c r="A191" t="s">
        <v>3662</v>
      </c>
      <c r="B191" t="str">
        <f t="shared" si="16"/>
        <v>Salvation Army - Hamilton Mountain Thrift Store</v>
      </c>
      <c r="C191" t="str">
        <f t="shared" si="17"/>
        <v>Salvation Army - Hamilton Mountain Thrift Store</v>
      </c>
      <c r="D191" t="str">
        <f t="shared" si="18"/>
        <v>Salvation Army - Hamilton Mountain Thrift Store</v>
      </c>
      <c r="E191" t="str">
        <f t="shared" si="19"/>
        <v>43.226507</v>
      </c>
      <c r="F191" t="str">
        <f t="shared" si="20"/>
        <v>-79.882488</v>
      </c>
      <c r="G191" t="str">
        <f t="shared" si="21"/>
        <v xml:space="preserve"> 905-388-6876</v>
      </c>
      <c r="H191" t="str">
        <f t="shared" si="22"/>
        <v xml:space="preserve">L9C 3A3 </v>
      </c>
      <c r="I191" t="str">
        <f t="shared" si="23"/>
        <v>[ "Salvation Army - Hamilton Mountain Thrift Store", 43.226507, -79.882488, ' 905-388-6876', 'L9C 3A3 '],</v>
      </c>
      <c r="K191" t="s">
        <v>5155</v>
      </c>
    </row>
    <row r="192" spans="1:11" x14ac:dyDescent="0.2">
      <c r="A192" t="s">
        <v>3664</v>
      </c>
      <c r="B192" t="str">
        <f t="shared" si="16"/>
        <v>613 Royal Canadian Army Cadets</v>
      </c>
      <c r="C192" t="str">
        <f t="shared" si="17"/>
        <v>613 Royal Canadian Army Cadets</v>
      </c>
      <c r="D192" t="str">
        <f t="shared" si="18"/>
        <v>613 Royal Canadian Army Cadets</v>
      </c>
      <c r="E192" t="str">
        <f t="shared" si="19"/>
        <v>43.040837</v>
      </c>
      <c r="F192" t="str">
        <f t="shared" si="20"/>
        <v>-79.295198</v>
      </c>
      <c r="G192" t="str">
        <f t="shared" si="21"/>
        <v xml:space="preserve"> 9058928208</v>
      </c>
      <c r="H192" t="str">
        <f t="shared" si="22"/>
        <v xml:space="preserve">L0S 1E0 </v>
      </c>
      <c r="I192" t="str">
        <f t="shared" si="23"/>
        <v>[ "613 Royal Canadian Army Cadets", 43.040837, -79.295198, ' 9058928208', 'L0S 1E0 '],</v>
      </c>
      <c r="K192" t="s">
        <v>5176</v>
      </c>
    </row>
    <row r="193" spans="1:11" x14ac:dyDescent="0.2">
      <c r="A193" t="s">
        <v>3666</v>
      </c>
      <c r="B193" t="str">
        <f t="shared" ref="B193:B256" si="24">MID(A193,SEARCH("name : ",A193)+7,SEARCH(" , address ",A193)-SEARCH("name : ",A193)-7)</f>
        <v>Salvation Army - Hamilton Downtown Thrift Store</v>
      </c>
      <c r="C193" t="str">
        <f t="shared" ref="C193:C256" si="25">SUBSTITUTE(SUBSTITUTE(SUBSTITUTE(SUBSTITUTE(SUBSTITUTE(SUBSTITUTE(B193, "&amp;amp;", "&amp;"), "&amp;#039;", "'"), "Ontario Inc O\/", ""), "BFI \u", ""), "Ontario Inc.\/", ""), "\/", " / ")</f>
        <v>Salvation Army - Hamilton Downtown Thrift Store</v>
      </c>
      <c r="D193" t="str">
        <f t="shared" ref="C193:D256" si="26">SUBSTITUTE(SUBSTITUTE(SUBSTITUTE(SUBSTITUTE(SUBSTITUTE(C193, "&amp;amp;", "&amp;"), "&amp;#039;", "'"), "Ontario Inc O\/", ""), "BFI \u", ""), "Ontario Inc.\/", "")</f>
        <v>Salvation Army - Hamilton Downtown Thrift Store</v>
      </c>
      <c r="E193" t="str">
        <f t="shared" ref="E193:E256" si="27">MID(A193,SEARCH("lat : ",A193)+6,SEARCH(" , lng ",A193)-SEARCH("lat : ",A193)-6)</f>
        <v>43.256134</v>
      </c>
      <c r="F193" t="str">
        <f t="shared" ref="F193:F256" si="28">MID(A193,SEARCH("lng : ",A193)+6,SEARCH(" , description ",A193)-SEARCH("lng : ",A193)-6)</f>
        <v>-79.867305</v>
      </c>
      <c r="G193" t="str">
        <f t="shared" ref="G193:G256" si="29">MID(A193,SEARCH(" phone : ",A193)+8,SEARCH(", fax ",A193)-SEARCH("phone : ",A193)-8)</f>
        <v xml:space="preserve"> 905-388-6876</v>
      </c>
      <c r="H193" t="str">
        <f t="shared" ref="H193:H256" si="30">MID(A193,SEARCH(" zip : ",A193)+7,SEARCH(", country ",A193)-SEARCH(" zip : ",A193)-7)</f>
        <v xml:space="preserve">L8N 1A5 </v>
      </c>
      <c r="I193" t="str">
        <f t="shared" ref="I193:I256" si="31">"[ "&amp;CHAR(34)&amp;D193&amp;CHAR(34)&amp;", "&amp;E193&amp;", "&amp;F193&amp;", '"&amp;G193&amp;"', '"&amp;H193&amp;"'],"</f>
        <v>[ "Salvation Army - Hamilton Downtown Thrift Store", 43.256134, -79.867305, ' 905-388-6876', 'L8N 1A5 '],</v>
      </c>
      <c r="K193" t="s">
        <v>5146</v>
      </c>
    </row>
    <row r="194" spans="1:11" x14ac:dyDescent="0.2">
      <c r="A194" t="s">
        <v>3668</v>
      </c>
      <c r="B194" t="str">
        <f t="shared" si="24"/>
        <v>Staples (Golf Links Road)</v>
      </c>
      <c r="C194" t="str">
        <f t="shared" si="25"/>
        <v>Staples (Golf Links Road)</v>
      </c>
      <c r="D194" t="str">
        <f t="shared" si="26"/>
        <v>Staples (Golf Links Road)</v>
      </c>
      <c r="E194" t="str">
        <f t="shared" si="27"/>
        <v>43.228156</v>
      </c>
      <c r="F194" t="str">
        <f t="shared" si="28"/>
        <v>-79.939056</v>
      </c>
      <c r="G194" t="str">
        <f t="shared" si="29"/>
        <v xml:space="preserve"> 905-648-6047</v>
      </c>
      <c r="H194" t="str">
        <f t="shared" si="30"/>
        <v xml:space="preserve">L9K 1L6 </v>
      </c>
      <c r="I194" t="str">
        <f t="shared" si="31"/>
        <v>[ "Staples (Golf Links Road)", 43.228156, -79.939056, ' 905-648-6047', 'L9K 1L6 '],</v>
      </c>
      <c r="K194" t="s">
        <v>5158</v>
      </c>
    </row>
    <row r="195" spans="1:11" x14ac:dyDescent="0.2">
      <c r="A195" t="s">
        <v>3670</v>
      </c>
      <c r="B195" t="str">
        <f t="shared" si="24"/>
        <v>Staples #439</v>
      </c>
      <c r="C195" t="str">
        <f t="shared" si="25"/>
        <v>Staples #439</v>
      </c>
      <c r="D195" t="str">
        <f t="shared" si="26"/>
        <v>Staples #439</v>
      </c>
      <c r="E195" t="str">
        <f t="shared" si="27"/>
        <v>43.264033</v>
      </c>
      <c r="F195" t="str">
        <f t="shared" si="28"/>
        <v>-79.865541</v>
      </c>
      <c r="G195" t="str">
        <f t="shared" si="29"/>
        <v xml:space="preserve"> 905-547-4778</v>
      </c>
      <c r="H195" t="str">
        <f t="shared" si="30"/>
        <v xml:space="preserve">L8H 2V4 </v>
      </c>
      <c r="I195" t="str">
        <f t="shared" si="31"/>
        <v>[ "Staples #439", 43.264033, -79.865541, ' 905-547-4778', 'L8H 2V4 '],</v>
      </c>
      <c r="K195" t="s">
        <v>5144</v>
      </c>
    </row>
    <row r="196" spans="1:11" x14ac:dyDescent="0.2">
      <c r="A196" t="s">
        <v>3672</v>
      </c>
      <c r="B196" t="str">
        <f t="shared" si="24"/>
        <v>Best Buy Canada - Ancaster (Martindale Crescent)</v>
      </c>
      <c r="C196" t="str">
        <f t="shared" si="25"/>
        <v>Best Buy Canada - Ancaster (Martindale Crescent)</v>
      </c>
      <c r="D196" t="str">
        <f t="shared" si="26"/>
        <v>Best Buy Canada - Ancaster (Martindale Crescent)</v>
      </c>
      <c r="E196" t="str">
        <f t="shared" si="27"/>
        <v>43.227479</v>
      </c>
      <c r="F196" t="str">
        <f t="shared" si="28"/>
        <v>-79.944938</v>
      </c>
      <c r="G196" t="str">
        <f t="shared" si="29"/>
        <v xml:space="preserve"> (905) 304-7624</v>
      </c>
      <c r="H196" t="str">
        <f t="shared" si="30"/>
        <v xml:space="preserve">L9K 1J9 </v>
      </c>
      <c r="I196" t="str">
        <f t="shared" si="31"/>
        <v>[ "Best Buy Canada - Ancaster (Martindale Crescent)", 43.227479, -79.944938, ' (905) 304-7624', 'L9K 1J9 '],</v>
      </c>
      <c r="K196" t="s">
        <v>5159</v>
      </c>
    </row>
    <row r="197" spans="1:11" x14ac:dyDescent="0.2">
      <c r="A197" t="s">
        <v>3674</v>
      </c>
      <c r="B197" t="str">
        <f t="shared" si="24"/>
        <v>Henry&amp;#039;s</v>
      </c>
      <c r="C197" t="str">
        <f t="shared" si="25"/>
        <v>Henry's</v>
      </c>
      <c r="D197" t="str">
        <f t="shared" si="26"/>
        <v>Henry's</v>
      </c>
      <c r="E197" t="str">
        <f t="shared" si="27"/>
        <v>43.225548</v>
      </c>
      <c r="F197" t="str">
        <f t="shared" si="28"/>
        <v>-79.954277</v>
      </c>
      <c r="G197" t="str">
        <f t="shared" si="29"/>
        <v xml:space="preserve"> 9056489754</v>
      </c>
      <c r="H197" t="str">
        <f t="shared" si="30"/>
        <v xml:space="preserve">L9K 1L5 </v>
      </c>
      <c r="I197" t="str">
        <f t="shared" si="31"/>
        <v>[ "Henry's", 43.225548, -79.954277, ' 9056489754', 'L9K 1L5 '],</v>
      </c>
      <c r="K197" t="s">
        <v>5160</v>
      </c>
    </row>
    <row r="198" spans="1:11" x14ac:dyDescent="0.2">
      <c r="A198" t="s">
        <v>3676</v>
      </c>
      <c r="B198" t="str">
        <f t="shared" si="24"/>
        <v>1203540 Ontario Inc O\/A Wintronic Computers Inc.</v>
      </c>
      <c r="C198" t="str">
        <f t="shared" si="25"/>
        <v>1203540 A Wintronic Computers Inc.</v>
      </c>
      <c r="D198" t="str">
        <f t="shared" si="26"/>
        <v>1203540 A Wintronic Computers Inc.</v>
      </c>
      <c r="E198" t="str">
        <f t="shared" si="27"/>
        <v>43.00803669</v>
      </c>
      <c r="F198" t="str">
        <f t="shared" si="28"/>
        <v>-79.25073566</v>
      </c>
      <c r="G198" t="str">
        <f t="shared" si="29"/>
        <v xml:space="preserve"> 9053336637</v>
      </c>
      <c r="H198" t="str">
        <f t="shared" si="30"/>
        <v xml:space="preserve">L3C 6T8 </v>
      </c>
      <c r="I198" t="str">
        <f t="shared" si="31"/>
        <v>[ "1203540 A Wintronic Computers Inc.", 43.00803669, -79.25073566, ' 9053336637', 'L3C 6T8 '],</v>
      </c>
      <c r="K198" t="s">
        <v>5172</v>
      </c>
    </row>
    <row r="199" spans="1:11" x14ac:dyDescent="0.2">
      <c r="A199" t="s">
        <v>3678</v>
      </c>
      <c r="B199" t="str">
        <f t="shared" si="24"/>
        <v>Staples (Niagara Street North)</v>
      </c>
      <c r="C199" t="str">
        <f t="shared" si="25"/>
        <v>Staples (Niagara Street North)</v>
      </c>
      <c r="D199" t="str">
        <f t="shared" si="26"/>
        <v>Staples (Niagara Street North)</v>
      </c>
      <c r="E199" t="str">
        <f t="shared" si="27"/>
        <v>43.014883</v>
      </c>
      <c r="F199" t="str">
        <f t="shared" si="28"/>
        <v>-79.249741</v>
      </c>
      <c r="G199" t="str">
        <f t="shared" si="29"/>
        <v xml:space="preserve"> 905-714-7607</v>
      </c>
      <c r="H199" t="str">
        <f t="shared" si="30"/>
        <v xml:space="preserve">L3C 5Z4 </v>
      </c>
      <c r="I199" t="str">
        <f t="shared" si="31"/>
        <v>[ "Staples (Niagara Street North)", 43.014883, -79.249741, ' 905-714-7607', 'L3C 5Z4 '],</v>
      </c>
      <c r="K199" t="s">
        <v>5173</v>
      </c>
    </row>
    <row r="200" spans="1:11" x14ac:dyDescent="0.2">
      <c r="A200" t="s">
        <v>3680</v>
      </c>
      <c r="B200" t="str">
        <f t="shared" si="24"/>
        <v>Hartbridge Environmental Inc</v>
      </c>
      <c r="C200" t="str">
        <f t="shared" si="25"/>
        <v>Hartbridge Environmental Inc</v>
      </c>
      <c r="D200" t="str">
        <f t="shared" si="26"/>
        <v>Hartbridge Environmental Inc</v>
      </c>
      <c r="E200" t="str">
        <f t="shared" si="27"/>
        <v>42.990636</v>
      </c>
      <c r="F200" t="str">
        <f t="shared" si="28"/>
        <v>-79.2400285</v>
      </c>
      <c r="G200" t="str">
        <f t="shared" si="29"/>
        <v xml:space="preserve"> 289-723-2656</v>
      </c>
      <c r="H200" t="str">
        <f t="shared" si="30"/>
        <v xml:space="preserve">L3B 2L3 </v>
      </c>
      <c r="I200" t="str">
        <f t="shared" si="31"/>
        <v>[ "Hartbridge Environmental Inc", 42.990636, -79.2400285, ' 289-723-2656', 'L3B 2L3 '],</v>
      </c>
      <c r="K200" t="s">
        <v>5171</v>
      </c>
    </row>
    <row r="201" spans="1:11" x14ac:dyDescent="0.2">
      <c r="A201" t="s">
        <v>3683</v>
      </c>
      <c r="B201" t="str">
        <f t="shared" si="24"/>
        <v>Haldimand County</v>
      </c>
      <c r="C201" t="str">
        <f t="shared" si="25"/>
        <v>Haldimand County</v>
      </c>
      <c r="D201" t="str">
        <f t="shared" si="26"/>
        <v>Haldimand County</v>
      </c>
      <c r="E201" t="str">
        <f t="shared" si="27"/>
        <v>42.890531</v>
      </c>
      <c r="F201" t="str">
        <f t="shared" si="28"/>
        <v>-80.107517</v>
      </c>
      <c r="G201" t="str">
        <f t="shared" si="29"/>
        <v xml:space="preserve"> 9053185932 ext 6222</v>
      </c>
      <c r="H201" t="str">
        <f t="shared" si="30"/>
        <v xml:space="preserve">N0A 1J0 </v>
      </c>
      <c r="I201" t="str">
        <f t="shared" si="31"/>
        <v>[ "Haldimand County", 42.890531, -80.107517, ' 9053185932 ext 6222', 'N0A 1J0 '],</v>
      </c>
      <c r="K201" t="s">
        <v>5195</v>
      </c>
    </row>
    <row r="202" spans="1:11" x14ac:dyDescent="0.2">
      <c r="A202" t="s">
        <v>3685</v>
      </c>
      <c r="B202" t="str">
        <f t="shared" si="24"/>
        <v>Websecure Technologies Inc.</v>
      </c>
      <c r="C202" t="str">
        <f t="shared" si="25"/>
        <v>Websecure Technologies Inc.</v>
      </c>
      <c r="D202" t="str">
        <f t="shared" si="26"/>
        <v>Websecure Technologies Inc.</v>
      </c>
      <c r="E202" t="str">
        <f t="shared" si="27"/>
        <v>42.971151</v>
      </c>
      <c r="F202" t="str">
        <f t="shared" si="28"/>
        <v>-80.120933</v>
      </c>
      <c r="G202" t="str">
        <f t="shared" si="29"/>
        <v xml:space="preserve"> 905-768-8891</v>
      </c>
      <c r="H202" t="str">
        <f t="shared" si="30"/>
        <v xml:space="preserve">N0A 1H0 </v>
      </c>
      <c r="I202" t="str">
        <f t="shared" si="31"/>
        <v>[ "Websecure Technologies Inc.", 42.971151, -80.120933, ' 905-768-8891', 'N0A 1H0 '],</v>
      </c>
      <c r="K202" t="s">
        <v>5196</v>
      </c>
    </row>
    <row r="203" spans="1:11" x14ac:dyDescent="0.2">
      <c r="A203" t="s">
        <v>3687</v>
      </c>
      <c r="B203" t="str">
        <f t="shared" si="24"/>
        <v>Wardell TV &amp;amp; Appliance</v>
      </c>
      <c r="C203" t="str">
        <f t="shared" si="25"/>
        <v>Wardell TV &amp; Appliance</v>
      </c>
      <c r="D203" t="str">
        <f t="shared" si="26"/>
        <v>Wardell TV &amp; Appliance</v>
      </c>
      <c r="E203" t="str">
        <f t="shared" si="27"/>
        <v>42.971151</v>
      </c>
      <c r="F203" t="str">
        <f t="shared" si="28"/>
        <v>-80.120933</v>
      </c>
      <c r="G203" t="str">
        <f t="shared" si="29"/>
        <v xml:space="preserve"> 905-768-1030</v>
      </c>
      <c r="H203" t="str">
        <f t="shared" si="30"/>
        <v xml:space="preserve">N0A 1H0 </v>
      </c>
      <c r="I203" t="str">
        <f t="shared" si="31"/>
        <v>[ "Wardell TV &amp; Appliance", 42.971151, -80.120933, ' 905-768-1030', 'N0A 1H0 '],</v>
      </c>
      <c r="K203" t="s">
        <v>5197</v>
      </c>
    </row>
    <row r="204" spans="1:11" x14ac:dyDescent="0.2">
      <c r="A204" t="s">
        <v>3689</v>
      </c>
      <c r="B204" t="str">
        <f t="shared" si="24"/>
        <v>Schott Furniture</v>
      </c>
      <c r="C204" t="str">
        <f t="shared" si="25"/>
        <v>Schott Furniture</v>
      </c>
      <c r="D204" t="str">
        <f t="shared" si="26"/>
        <v>Schott Furniture</v>
      </c>
      <c r="E204" t="str">
        <f t="shared" si="27"/>
        <v>42.849383482639865</v>
      </c>
      <c r="F204" t="str">
        <f t="shared" si="28"/>
        <v>-80.31160354614258</v>
      </c>
      <c r="G204" t="str">
        <f t="shared" si="29"/>
        <v xml:space="preserve"> 5194260270</v>
      </c>
      <c r="H204" t="str">
        <f t="shared" si="30"/>
        <v xml:space="preserve">N3Y 5C6 </v>
      </c>
      <c r="I204" t="str">
        <f t="shared" si="31"/>
        <v>[ "Schott Furniture", 42.849383482639865, -80.31160354614258, ' 5194260270', 'N3Y 5C6 '],</v>
      </c>
      <c r="K204" t="s">
        <v>5198</v>
      </c>
    </row>
    <row r="205" spans="1:11" x14ac:dyDescent="0.2">
      <c r="A205" t="s">
        <v>3691</v>
      </c>
      <c r="B205" t="str">
        <f t="shared" si="24"/>
        <v>Modern Auto Parts Limited</v>
      </c>
      <c r="C205" t="str">
        <f t="shared" si="25"/>
        <v>Modern Auto Parts Limited</v>
      </c>
      <c r="D205" t="str">
        <f t="shared" si="26"/>
        <v>Modern Auto Parts Limited</v>
      </c>
      <c r="E205" t="str">
        <f t="shared" si="27"/>
        <v>43.003015142179585</v>
      </c>
      <c r="F205" t="str">
        <f t="shared" si="28"/>
        <v>-80.35683631896973</v>
      </c>
      <c r="G205" t="str">
        <f t="shared" si="29"/>
        <v xml:space="preserve"> 5194438632</v>
      </c>
      <c r="H205" t="str">
        <f t="shared" si="30"/>
        <v xml:space="preserve">N0E 1R0 </v>
      </c>
      <c r="I205" t="str">
        <f t="shared" si="31"/>
        <v>[ "Modern Auto Parts Limited", 43.003015142179585, -80.35683631896973, ' 5194438632', 'N0E 1R0 '],</v>
      </c>
      <c r="K205" t="s">
        <v>5199</v>
      </c>
    </row>
    <row r="206" spans="1:11" x14ac:dyDescent="0.2">
      <c r="A206" t="s">
        <v>3693</v>
      </c>
      <c r="B206" t="str">
        <f t="shared" si="24"/>
        <v>County of Brant</v>
      </c>
      <c r="C206" t="str">
        <f t="shared" si="25"/>
        <v>County of Brant</v>
      </c>
      <c r="D206" t="str">
        <f t="shared" si="26"/>
        <v>County of Brant</v>
      </c>
      <c r="E206" t="str">
        <f t="shared" si="27"/>
        <v>43.05471544637893</v>
      </c>
      <c r="F206" t="str">
        <f t="shared" si="28"/>
        <v>-80.29383659362793</v>
      </c>
      <c r="G206" t="str">
        <f t="shared" si="29"/>
        <v xml:space="preserve"> 5194492451 ext 2258</v>
      </c>
      <c r="H206" t="str">
        <f t="shared" si="30"/>
        <v xml:space="preserve">N0E 1K0 </v>
      </c>
      <c r="I206" t="str">
        <f t="shared" si="31"/>
        <v>[ "County of Brant", 43.05471544637893, -80.29383659362793, ' 5194492451 ext 2258', 'N0E 1K0 '],</v>
      </c>
      <c r="K206" t="s">
        <v>5200</v>
      </c>
    </row>
    <row r="207" spans="1:11" x14ac:dyDescent="0.2">
      <c r="A207" t="s">
        <v>3695</v>
      </c>
      <c r="B207" t="str">
        <f t="shared" si="24"/>
        <v>The Corporation of the City of Brantford</v>
      </c>
      <c r="C207" t="str">
        <f t="shared" si="25"/>
        <v>The Corporation of the City of Brantford</v>
      </c>
      <c r="D207" t="str">
        <f t="shared" si="26"/>
        <v>The Corporation of the City of Brantford</v>
      </c>
      <c r="E207" t="str">
        <f t="shared" si="27"/>
        <v>43.12557564496282</v>
      </c>
      <c r="F207" t="str">
        <f t="shared" si="28"/>
        <v>-80.22536516189575</v>
      </c>
      <c r="G207" t="str">
        <f t="shared" si="29"/>
        <v xml:space="preserve"> 5197591350</v>
      </c>
      <c r="H207" t="str">
        <f t="shared" si="30"/>
        <v xml:space="preserve">N3T 5L9 </v>
      </c>
      <c r="I207" t="str">
        <f t="shared" si="31"/>
        <v>[ "The Corporation of the City of Brantford", 43.12557564496282, -80.22536516189575, ' 5197591350', 'N3T 5L9 '],</v>
      </c>
      <c r="K207" t="s">
        <v>5201</v>
      </c>
    </row>
    <row r="208" spans="1:11" x14ac:dyDescent="0.2">
      <c r="A208" t="s">
        <v>3697</v>
      </c>
      <c r="B208" t="str">
        <f t="shared" si="24"/>
        <v>Salvation Army - Brantford Thrift Store</v>
      </c>
      <c r="C208" t="str">
        <f t="shared" si="25"/>
        <v>Salvation Army - Brantford Thrift Store</v>
      </c>
      <c r="D208" t="str">
        <f t="shared" si="26"/>
        <v>Salvation Army - Brantford Thrift Store</v>
      </c>
      <c r="E208" t="str">
        <f t="shared" si="27"/>
        <v>43.139707</v>
      </c>
      <c r="F208" t="str">
        <f t="shared" si="28"/>
        <v>-80.259421</v>
      </c>
      <c r="G208" t="str">
        <f t="shared" si="29"/>
        <v xml:space="preserve"> 519-758-0699</v>
      </c>
      <c r="H208" t="str">
        <f t="shared" si="30"/>
        <v xml:space="preserve">N3T 2J6 </v>
      </c>
      <c r="I208" t="str">
        <f t="shared" si="31"/>
        <v>[ "Salvation Army - Brantford Thrift Store", 43.139707, -80.259421, ' 519-758-0699', 'N3T 2J6 '],</v>
      </c>
      <c r="K208" t="s">
        <v>5202</v>
      </c>
    </row>
    <row r="209" spans="1:11" x14ac:dyDescent="0.2">
      <c r="A209" t="s">
        <v>3699</v>
      </c>
      <c r="B209" t="str">
        <f t="shared" si="24"/>
        <v>Delhi Radio Limited</v>
      </c>
      <c r="C209" t="str">
        <f t="shared" si="25"/>
        <v>Delhi Radio Limited</v>
      </c>
      <c r="D209" t="str">
        <f t="shared" si="26"/>
        <v>Delhi Radio Limited</v>
      </c>
      <c r="E209" t="str">
        <f t="shared" si="27"/>
        <v>42.85405683</v>
      </c>
      <c r="F209" t="str">
        <f t="shared" si="28"/>
        <v>-80.4967014</v>
      </c>
      <c r="G209" t="str">
        <f t="shared" si="29"/>
        <v xml:space="preserve"> 5195820280</v>
      </c>
      <c r="H209" t="str">
        <f t="shared" si="30"/>
        <v xml:space="preserve">N4B 1V8 </v>
      </c>
      <c r="I209" t="str">
        <f t="shared" si="31"/>
        <v>[ "Delhi Radio Limited", 42.85405683, -80.4967014, ' 5195820280', 'N4B 1V8 '],</v>
      </c>
      <c r="K209" t="s">
        <v>5203</v>
      </c>
    </row>
    <row r="210" spans="1:11" x14ac:dyDescent="0.2">
      <c r="A210" t="s">
        <v>3701</v>
      </c>
      <c r="B210" t="str">
        <f t="shared" si="24"/>
        <v>Best Buy - Brantford (Lynden Road)</v>
      </c>
      <c r="C210" t="str">
        <f t="shared" si="25"/>
        <v>Best Buy - Brantford (Lynden Road)</v>
      </c>
      <c r="D210" t="str">
        <f t="shared" si="26"/>
        <v>Best Buy - Brantford (Lynden Road)</v>
      </c>
      <c r="E210" t="str">
        <f t="shared" si="27"/>
        <v>43.174232</v>
      </c>
      <c r="F210" t="str">
        <f t="shared" si="28"/>
        <v>-80.237044</v>
      </c>
      <c r="G210" t="str">
        <f t="shared" si="29"/>
        <v xml:space="preserve"> (519) 758-1911</v>
      </c>
      <c r="H210" t="str">
        <f t="shared" si="30"/>
        <v xml:space="preserve">N3R 7J9 </v>
      </c>
      <c r="I210" t="str">
        <f t="shared" si="31"/>
        <v>[ "Best Buy - Brantford (Lynden Road)", 43.174232, -80.237044, ' (519) 758-1911', 'N3R 7J9 '],</v>
      </c>
      <c r="K210" t="s">
        <v>5204</v>
      </c>
    </row>
    <row r="211" spans="1:11" x14ac:dyDescent="0.2">
      <c r="A211" t="s">
        <v>3703</v>
      </c>
      <c r="B211" t="str">
        <f t="shared" si="24"/>
        <v>St. Mark&amp;#039;s Anglican Church</v>
      </c>
      <c r="C211" t="str">
        <f t="shared" si="25"/>
        <v>St. Mark's Anglican Church</v>
      </c>
      <c r="D211" t="str">
        <f t="shared" si="26"/>
        <v>St. Mark's Anglican Church</v>
      </c>
      <c r="E211" t="str">
        <f t="shared" si="27"/>
        <v>43.1774543</v>
      </c>
      <c r="F211" t="str">
        <f t="shared" si="28"/>
        <v>-80.26594162</v>
      </c>
      <c r="G211" t="str">
        <f t="shared" si="29"/>
        <v xml:space="preserve"> 226-388-8084</v>
      </c>
      <c r="H211" t="str">
        <f t="shared" si="30"/>
        <v xml:space="preserve">N3R 5S5 </v>
      </c>
      <c r="I211" t="str">
        <f t="shared" si="31"/>
        <v>[ "St. Mark's Anglican Church", 43.1774543, -80.26594162, ' 226-388-8084', 'N3R 5S5 '],</v>
      </c>
      <c r="K211" t="s">
        <v>5205</v>
      </c>
    </row>
    <row r="212" spans="1:11" x14ac:dyDescent="0.2">
      <c r="A212" t="s">
        <v>3705</v>
      </c>
      <c r="B212" t="str">
        <f t="shared" si="24"/>
        <v>Haldimand County</v>
      </c>
      <c r="C212" t="str">
        <f t="shared" si="25"/>
        <v>Haldimand County</v>
      </c>
      <c r="D212" t="str">
        <f t="shared" si="26"/>
        <v>Haldimand County</v>
      </c>
      <c r="E212" t="str">
        <f t="shared" si="27"/>
        <v>42.96069392525085</v>
      </c>
      <c r="F212" t="str">
        <f t="shared" si="28"/>
        <v>-79.65688705444336</v>
      </c>
      <c r="G212" t="str">
        <f t="shared" si="29"/>
        <v xml:space="preserve"> 9053185962 ext 603</v>
      </c>
      <c r="H212" t="str">
        <f t="shared" si="30"/>
        <v xml:space="preserve">N1A 2X5 </v>
      </c>
      <c r="I212" t="str">
        <f t="shared" si="31"/>
        <v>[ "Haldimand County", 42.96069392525085, -79.65688705444336, ' 9053185962 ext 603', 'N1A 2X5 '],</v>
      </c>
      <c r="K212" t="s">
        <v>5192</v>
      </c>
    </row>
    <row r="213" spans="1:11" x14ac:dyDescent="0.2">
      <c r="A213" t="s">
        <v>3707</v>
      </c>
      <c r="B213" t="str">
        <f t="shared" si="24"/>
        <v>Ancaster Computer Products</v>
      </c>
      <c r="C213" t="str">
        <f t="shared" si="25"/>
        <v>Ancaster Computer Products</v>
      </c>
      <c r="D213" t="str">
        <f t="shared" si="26"/>
        <v>Ancaster Computer Products</v>
      </c>
      <c r="E213" t="str">
        <f t="shared" si="27"/>
        <v>43.2269369</v>
      </c>
      <c r="F213" t="str">
        <f t="shared" si="28"/>
        <v>-79.97625525</v>
      </c>
      <c r="G213" t="str">
        <f t="shared" si="29"/>
        <v xml:space="preserve"> 905-648-0101</v>
      </c>
      <c r="H213" t="str">
        <f t="shared" si="30"/>
        <v xml:space="preserve">L9G 4S4 </v>
      </c>
      <c r="I213" t="str">
        <f t="shared" si="31"/>
        <v>[ "Ancaster Computer Products", 43.2269369, -79.97625525, ' 905-648-0101', 'L9G 4S4 '],</v>
      </c>
      <c r="K213" t="s">
        <v>5163</v>
      </c>
    </row>
    <row r="214" spans="1:11" x14ac:dyDescent="0.2">
      <c r="A214" t="s">
        <v>3709</v>
      </c>
      <c r="B214" t="str">
        <f t="shared" si="24"/>
        <v>Henry&amp;#039;s</v>
      </c>
      <c r="C214" t="str">
        <f t="shared" si="25"/>
        <v>Henry's</v>
      </c>
      <c r="D214" t="str">
        <f t="shared" si="26"/>
        <v>Henry's</v>
      </c>
      <c r="E214" t="str">
        <f t="shared" si="27"/>
        <v>43.225548</v>
      </c>
      <c r="F214" t="str">
        <f t="shared" si="28"/>
        <v>-79.954277</v>
      </c>
      <c r="G214" t="str">
        <f t="shared" si="29"/>
        <v xml:space="preserve"> 9056489754</v>
      </c>
      <c r="H214" t="str">
        <f t="shared" si="30"/>
        <v xml:space="preserve">L9K 1L5 </v>
      </c>
      <c r="I214" t="str">
        <f t="shared" si="31"/>
        <v>[ "Henry's", 43.225548, -79.954277, ' 9056489754', 'L9K 1L5 '],</v>
      </c>
      <c r="K214" t="s">
        <v>5160</v>
      </c>
    </row>
    <row r="215" spans="1:11" x14ac:dyDescent="0.2">
      <c r="A215" t="s">
        <v>3711</v>
      </c>
      <c r="B215" t="str">
        <f t="shared" si="24"/>
        <v>BFI \u2013 Mountain Transfer Station - City Of Hamilton</v>
      </c>
      <c r="C215" t="str">
        <f t="shared" si="25"/>
        <v>2013 Mountain Transfer Station - City Of Hamilton</v>
      </c>
      <c r="D215" t="str">
        <f t="shared" si="26"/>
        <v>2013 Mountain Transfer Station - City Of Hamilton</v>
      </c>
      <c r="E215" t="str">
        <f t="shared" si="27"/>
        <v>43.188168</v>
      </c>
      <c r="F215" t="str">
        <f t="shared" si="28"/>
        <v>-79.844495</v>
      </c>
      <c r="G215" t="str">
        <f t="shared" si="29"/>
        <v/>
      </c>
      <c r="H215" t="str">
        <f t="shared" si="30"/>
        <v/>
      </c>
      <c r="I215" t="str">
        <f t="shared" si="31"/>
        <v>[ "2013 Mountain Transfer Station - City Of Hamilton", 43.188168, -79.844495, '', ''],</v>
      </c>
      <c r="K215" t="s">
        <v>5193</v>
      </c>
    </row>
    <row r="216" spans="1:11" x14ac:dyDescent="0.2">
      <c r="A216" t="s">
        <v>3713</v>
      </c>
      <c r="B216" t="str">
        <f t="shared" si="24"/>
        <v>Best Buy Canada - Ancaster (Martindale Crescent)</v>
      </c>
      <c r="C216" t="str">
        <f t="shared" si="25"/>
        <v>Best Buy Canada - Ancaster (Martindale Crescent)</v>
      </c>
      <c r="D216" t="str">
        <f t="shared" si="26"/>
        <v>Best Buy Canada - Ancaster (Martindale Crescent)</v>
      </c>
      <c r="E216" t="str">
        <f t="shared" si="27"/>
        <v>43.227479</v>
      </c>
      <c r="F216" t="str">
        <f t="shared" si="28"/>
        <v>-79.944938</v>
      </c>
      <c r="G216" t="str">
        <f t="shared" si="29"/>
        <v xml:space="preserve"> (905) 304-7624</v>
      </c>
      <c r="H216" t="str">
        <f t="shared" si="30"/>
        <v xml:space="preserve">L9K 1J9 </v>
      </c>
      <c r="I216" t="str">
        <f t="shared" si="31"/>
        <v>[ "Best Buy Canada - Ancaster (Martindale Crescent)", 43.227479, -79.944938, ' (905) 304-7624', 'L9K 1J9 '],</v>
      </c>
      <c r="K216" t="s">
        <v>5159</v>
      </c>
    </row>
    <row r="217" spans="1:11" x14ac:dyDescent="0.2">
      <c r="A217" t="s">
        <v>3715</v>
      </c>
      <c r="B217" t="str">
        <f t="shared" si="24"/>
        <v>Staples (Golf Links Road)</v>
      </c>
      <c r="C217" t="str">
        <f t="shared" si="25"/>
        <v>Staples (Golf Links Road)</v>
      </c>
      <c r="D217" t="str">
        <f t="shared" si="26"/>
        <v>Staples (Golf Links Road)</v>
      </c>
      <c r="E217" t="str">
        <f t="shared" si="27"/>
        <v>43.228156</v>
      </c>
      <c r="F217" t="str">
        <f t="shared" si="28"/>
        <v>-79.939056</v>
      </c>
      <c r="G217" t="str">
        <f t="shared" si="29"/>
        <v xml:space="preserve"> 905-648-6047</v>
      </c>
      <c r="H217" t="str">
        <f t="shared" si="30"/>
        <v xml:space="preserve">L9K 1L6 </v>
      </c>
      <c r="I217" t="str">
        <f t="shared" si="31"/>
        <v>[ "Staples (Golf Links Road)", 43.228156, -79.939056, ' 905-648-6047', 'L9K 1L6 '],</v>
      </c>
      <c r="K217" t="s">
        <v>5158</v>
      </c>
    </row>
    <row r="218" spans="1:11" x14ac:dyDescent="0.2">
      <c r="A218" t="s">
        <v>3717</v>
      </c>
      <c r="B218" t="str">
        <f t="shared" si="24"/>
        <v>Staples</v>
      </c>
      <c r="C218" t="str">
        <f t="shared" si="25"/>
        <v>Staples</v>
      </c>
      <c r="D218" t="str">
        <f t="shared" si="26"/>
        <v>Staples</v>
      </c>
      <c r="E218" t="str">
        <f t="shared" si="27"/>
        <v>43.176148</v>
      </c>
      <c r="F218" t="str">
        <f t="shared" si="28"/>
        <v>-79.789443</v>
      </c>
      <c r="G218" t="str">
        <f t="shared" si="29"/>
        <v/>
      </c>
      <c r="H218" t="str">
        <f t="shared" si="30"/>
        <v xml:space="preserve">L0R 1P0 </v>
      </c>
      <c r="I218" t="str">
        <f t="shared" si="31"/>
        <v>[ "Staples", 43.176148, -79.789443, '', 'L0R 1P0 '],</v>
      </c>
      <c r="K218" t="s">
        <v>5165</v>
      </c>
    </row>
    <row r="219" spans="1:11" x14ac:dyDescent="0.2">
      <c r="A219" t="s">
        <v>3719</v>
      </c>
      <c r="B219" t="str">
        <f t="shared" si="24"/>
        <v>Best Buy Canada - Hamilton (Stone Church Rd)</v>
      </c>
      <c r="C219" t="str">
        <f t="shared" si="25"/>
        <v>Best Buy Canada - Hamilton (Stone Church Rd)</v>
      </c>
      <c r="D219" t="str">
        <f t="shared" si="26"/>
        <v>Best Buy Canada - Hamilton (Stone Church Rd)</v>
      </c>
      <c r="E219" t="str">
        <f t="shared" si="27"/>
        <v>43.19335035</v>
      </c>
      <c r="F219" t="str">
        <f t="shared" si="28"/>
        <v>-79.81249809</v>
      </c>
      <c r="G219" t="str">
        <f t="shared" si="29"/>
        <v xml:space="preserve"> (905) 667-1633</v>
      </c>
      <c r="H219" t="str">
        <f t="shared" si="30"/>
        <v xml:space="preserve">L8J 0B4 </v>
      </c>
      <c r="I219" t="str">
        <f t="shared" si="31"/>
        <v>[ "Best Buy Canada - Hamilton (Stone Church Rd)", 43.19335035, -79.81249809, ' (905) 667-1633', 'L8J 0B4 '],</v>
      </c>
      <c r="K219" t="s">
        <v>5162</v>
      </c>
    </row>
    <row r="220" spans="1:11" x14ac:dyDescent="0.2">
      <c r="A220" t="s">
        <v>3721</v>
      </c>
      <c r="B220" t="str">
        <f t="shared" si="24"/>
        <v>County of Brant</v>
      </c>
      <c r="C220" t="str">
        <f t="shared" si="25"/>
        <v>County of Brant</v>
      </c>
      <c r="D220" t="str">
        <f t="shared" si="26"/>
        <v>County of Brant</v>
      </c>
      <c r="E220" t="str">
        <f t="shared" si="27"/>
        <v>43.1999672608401</v>
      </c>
      <c r="F220" t="str">
        <f t="shared" si="28"/>
        <v>-80.3989577293396</v>
      </c>
      <c r="G220" t="str">
        <f t="shared" si="29"/>
        <v xml:space="preserve"> 5194492451 ext 2258</v>
      </c>
      <c r="H220" t="str">
        <f t="shared" si="30"/>
        <v xml:space="preserve">N3L 2M2 </v>
      </c>
      <c r="I220" t="str">
        <f t="shared" si="31"/>
        <v>[ "County of Brant", 43.1999672608401, -80.3989577293396, ' 5194492451 ext 2258', 'N3L 2M2 '],</v>
      </c>
      <c r="K220" t="s">
        <v>5206</v>
      </c>
    </row>
    <row r="221" spans="1:11" x14ac:dyDescent="0.2">
      <c r="A221" t="s">
        <v>3723</v>
      </c>
      <c r="B221" t="str">
        <f t="shared" si="24"/>
        <v>Staples (Upper Wentworth Street)</v>
      </c>
      <c r="C221" t="str">
        <f t="shared" si="25"/>
        <v>Staples (Upper Wentworth Street)</v>
      </c>
      <c r="D221" t="str">
        <f t="shared" si="26"/>
        <v>Staples (Upper Wentworth Street)</v>
      </c>
      <c r="E221" t="str">
        <f t="shared" si="27"/>
        <v>43.218567</v>
      </c>
      <c r="F221" t="str">
        <f t="shared" si="28"/>
        <v>-79.864207</v>
      </c>
      <c r="G221" t="str">
        <f t="shared" si="29"/>
        <v xml:space="preserve"> 905-383-7913</v>
      </c>
      <c r="H221" t="str">
        <f t="shared" si="30"/>
        <v xml:space="preserve">L9A 4V8 </v>
      </c>
      <c r="I221" t="str">
        <f t="shared" si="31"/>
        <v>[ "Staples (Upper Wentworth Street)", 43.218567, -79.864207, ' 905-383-7913', 'L9A 4V8 '],</v>
      </c>
      <c r="K221" t="s">
        <v>5156</v>
      </c>
    </row>
    <row r="222" spans="1:11" x14ac:dyDescent="0.2">
      <c r="A222" t="s">
        <v>3725</v>
      </c>
      <c r="B222" t="str">
        <f t="shared" si="24"/>
        <v>Salvation Army - Hamilton Mountain Thrift Store</v>
      </c>
      <c r="C222" t="str">
        <f t="shared" si="25"/>
        <v>Salvation Army - Hamilton Mountain Thrift Store</v>
      </c>
      <c r="D222" t="str">
        <f t="shared" si="26"/>
        <v>Salvation Army - Hamilton Mountain Thrift Store</v>
      </c>
      <c r="E222" t="str">
        <f t="shared" si="27"/>
        <v>43.226507</v>
      </c>
      <c r="F222" t="str">
        <f t="shared" si="28"/>
        <v>-79.882488</v>
      </c>
      <c r="G222" t="str">
        <f t="shared" si="29"/>
        <v xml:space="preserve"> 905-388-6876</v>
      </c>
      <c r="H222" t="str">
        <f t="shared" si="30"/>
        <v xml:space="preserve">L9C 3A3 </v>
      </c>
      <c r="I222" t="str">
        <f t="shared" si="31"/>
        <v>[ "Salvation Army - Hamilton Mountain Thrift Store", 43.226507, -79.882488, ' 905-388-6876', 'L9C 3A3 '],</v>
      </c>
      <c r="K222" t="s">
        <v>5155</v>
      </c>
    </row>
    <row r="223" spans="1:11" x14ac:dyDescent="0.2">
      <c r="A223" t="s">
        <v>3727</v>
      </c>
      <c r="B223" t="str">
        <f t="shared" si="24"/>
        <v>Knights Of Columbus Council 12453</v>
      </c>
      <c r="C223" t="str">
        <f t="shared" si="25"/>
        <v>Knights Of Columbus Council 12453</v>
      </c>
      <c r="D223" t="str">
        <f t="shared" si="26"/>
        <v>Knights Of Columbus Council 12453</v>
      </c>
      <c r="E223" t="str">
        <f t="shared" si="27"/>
        <v>43.223779</v>
      </c>
      <c r="F223" t="str">
        <f t="shared" si="28"/>
        <v>-79.861703</v>
      </c>
      <c r="G223" t="str">
        <f t="shared" si="29"/>
        <v xml:space="preserve"> 905-308-2918</v>
      </c>
      <c r="H223" t="str">
        <f t="shared" si="30"/>
        <v xml:space="preserve">L8V 2H7 </v>
      </c>
      <c r="I223" t="str">
        <f t="shared" si="31"/>
        <v>[ "Knights Of Columbus Council 12453", 43.223779, -79.861703, ' 905-308-2918', 'L8V 2H7 '],</v>
      </c>
      <c r="K223" t="s">
        <v>5151</v>
      </c>
    </row>
    <row r="224" spans="1:11" x14ac:dyDescent="0.2">
      <c r="A224" t="s">
        <v>3729</v>
      </c>
      <c r="B224" t="str">
        <f t="shared" si="24"/>
        <v>Society of Saint Vincent de Paul</v>
      </c>
      <c r="C224" t="str">
        <f t="shared" si="25"/>
        <v>Society of Saint Vincent de Paul</v>
      </c>
      <c r="D224" t="str">
        <f t="shared" si="26"/>
        <v>Society of Saint Vincent de Paul</v>
      </c>
      <c r="E224" t="str">
        <f t="shared" si="27"/>
        <v>43.213605</v>
      </c>
      <c r="F224" t="str">
        <f t="shared" si="28"/>
        <v>-79.834449</v>
      </c>
      <c r="G224" t="str">
        <f t="shared" si="29"/>
        <v xml:space="preserve"> 289-682-5970</v>
      </c>
      <c r="H224" t="str">
        <f t="shared" si="30"/>
        <v xml:space="preserve">L8T 4V9 </v>
      </c>
      <c r="I224" t="str">
        <f t="shared" si="31"/>
        <v>[ "Society of Saint Vincent de Paul", 43.213605, -79.834449, ' 289-682-5970', 'L8T 4V9 '],</v>
      </c>
      <c r="K224" t="s">
        <v>5157</v>
      </c>
    </row>
    <row r="225" spans="1:11" x14ac:dyDescent="0.2">
      <c r="A225" t="s">
        <v>3731</v>
      </c>
      <c r="B225" t="str">
        <f t="shared" si="24"/>
        <v>BFI \u2013 Dundas Transfer Station - City Of Hamilton</v>
      </c>
      <c r="C225" t="str">
        <f t="shared" si="25"/>
        <v>2013 Dundas Transfer Station - City Of Hamilton</v>
      </c>
      <c r="D225" t="str">
        <f t="shared" si="26"/>
        <v>2013 Dundas Transfer Station - City Of Hamilton</v>
      </c>
      <c r="E225" t="str">
        <f t="shared" si="27"/>
        <v>43.27024</v>
      </c>
      <c r="F225" t="str">
        <f t="shared" si="28"/>
        <v>-79.936878</v>
      </c>
      <c r="G225" t="str">
        <f t="shared" si="29"/>
        <v/>
      </c>
      <c r="H225" t="str">
        <f t="shared" si="30"/>
        <v/>
      </c>
      <c r="I225" t="str">
        <f t="shared" si="31"/>
        <v>[ "2013 Dundas Transfer Station - City Of Hamilton", 43.27024, -79.936878, '', ''],</v>
      </c>
      <c r="K225" t="s">
        <v>5207</v>
      </c>
    </row>
    <row r="226" spans="1:11" x14ac:dyDescent="0.2">
      <c r="A226" t="s">
        <v>3734</v>
      </c>
      <c r="B226" t="str">
        <f t="shared" si="24"/>
        <v>Virtual Micro Technology</v>
      </c>
      <c r="C226" t="str">
        <f t="shared" si="25"/>
        <v>Virtual Micro Technology</v>
      </c>
      <c r="D226" t="str">
        <f t="shared" si="26"/>
        <v>Virtual Micro Technology</v>
      </c>
      <c r="E226" t="str">
        <f t="shared" si="27"/>
        <v>42.999936</v>
      </c>
      <c r="F226" t="str">
        <f t="shared" si="28"/>
        <v>-81.238373</v>
      </c>
      <c r="G226" t="str">
        <f t="shared" si="29"/>
        <v xml:space="preserve"> 5196792922</v>
      </c>
      <c r="H226" t="str">
        <f t="shared" si="30"/>
        <v xml:space="preserve">N5Y 3J1 </v>
      </c>
      <c r="I226" t="str">
        <f t="shared" si="31"/>
        <v>[ "Virtual Micro Technology", 42.999936, -81.238373, ' 5196792922', 'N5Y 3J1 '],</v>
      </c>
      <c r="K226" t="s">
        <v>5208</v>
      </c>
    </row>
    <row r="227" spans="1:11" x14ac:dyDescent="0.2">
      <c r="A227" t="s">
        <v>3736</v>
      </c>
      <c r="B227" t="str">
        <f t="shared" si="24"/>
        <v>Family Values Thrift Shop</v>
      </c>
      <c r="C227" t="str">
        <f t="shared" si="25"/>
        <v>Family Values Thrift Shop</v>
      </c>
      <c r="D227" t="str">
        <f t="shared" si="26"/>
        <v>Family Values Thrift Shop</v>
      </c>
      <c r="E227" t="str">
        <f t="shared" si="27"/>
        <v>43.001793</v>
      </c>
      <c r="F227" t="str">
        <f t="shared" si="28"/>
        <v>-81.186365</v>
      </c>
      <c r="G227" t="str">
        <f t="shared" si="29"/>
        <v xml:space="preserve"> (519) 601-8300</v>
      </c>
      <c r="H227" t="str">
        <f t="shared" si="30"/>
        <v xml:space="preserve">N5W 3E3 </v>
      </c>
      <c r="I227" t="str">
        <f t="shared" si="31"/>
        <v>[ "Family Values Thrift Shop", 43.001793, -81.186365, ' (519) 601-8300', 'N5W 3E3 '],</v>
      </c>
      <c r="K227" t="s">
        <v>5209</v>
      </c>
    </row>
    <row r="228" spans="1:11" x14ac:dyDescent="0.2">
      <c r="A228" t="s">
        <v>3738</v>
      </c>
      <c r="B228" t="str">
        <f t="shared" si="24"/>
        <v>Henry&amp;#039;s</v>
      </c>
      <c r="C228" t="str">
        <f t="shared" si="25"/>
        <v>Henry's</v>
      </c>
      <c r="D228" t="str">
        <f t="shared" si="26"/>
        <v>Henry's</v>
      </c>
      <c r="E228" t="str">
        <f t="shared" si="27"/>
        <v>43.027816</v>
      </c>
      <c r="F228" t="str">
        <f t="shared" si="28"/>
        <v>-81.278704</v>
      </c>
      <c r="G228" t="str">
        <f t="shared" si="29"/>
        <v xml:space="preserve"> 5196792221</v>
      </c>
      <c r="H228" t="str">
        <f t="shared" si="30"/>
        <v xml:space="preserve">N5X 4C5 </v>
      </c>
      <c r="I228" t="str">
        <f t="shared" si="31"/>
        <v>[ "Henry's", 43.027816, -81.278704, ' 5196792221', 'N5X 4C5 '],</v>
      </c>
      <c r="K228" t="s">
        <v>5210</v>
      </c>
    </row>
    <row r="229" spans="1:11" x14ac:dyDescent="0.2">
      <c r="A229" t="s">
        <v>3740</v>
      </c>
      <c r="B229" t="str">
        <f t="shared" si="24"/>
        <v>Best Buy Canada - North London (Richmond St)</v>
      </c>
      <c r="C229" t="str">
        <f t="shared" si="25"/>
        <v>Best Buy Canada - North London (Richmond St)</v>
      </c>
      <c r="D229" t="str">
        <f t="shared" si="26"/>
        <v>Best Buy Canada - North London (Richmond St)</v>
      </c>
      <c r="E229" t="str">
        <f t="shared" si="27"/>
        <v>43.028618</v>
      </c>
      <c r="F229" t="str">
        <f t="shared" si="28"/>
        <v>-81.283722</v>
      </c>
      <c r="G229" t="str">
        <f t="shared" si="29"/>
        <v xml:space="preserve"> (519) 963-8494</v>
      </c>
      <c r="H229" t="str">
        <f t="shared" si="30"/>
        <v xml:space="preserve">N5X 3Y2 </v>
      </c>
      <c r="I229" t="str">
        <f t="shared" si="31"/>
        <v>[ "Best Buy Canada - North London (Richmond St)", 43.028618, -81.283722, ' (519) 963-8494', 'N5X 3Y2 '],</v>
      </c>
      <c r="K229" t="s">
        <v>5211</v>
      </c>
    </row>
    <row r="230" spans="1:11" x14ac:dyDescent="0.2">
      <c r="A230" t="s">
        <v>3742</v>
      </c>
      <c r="B230" t="str">
        <f t="shared" si="24"/>
        <v>Henry&amp;#039;s</v>
      </c>
      <c r="C230" t="str">
        <f t="shared" si="25"/>
        <v>Henry's</v>
      </c>
      <c r="D230" t="str">
        <f t="shared" si="26"/>
        <v>Henry's</v>
      </c>
      <c r="E230" t="str">
        <f t="shared" si="27"/>
        <v>42.935167</v>
      </c>
      <c r="F230" t="str">
        <f t="shared" si="28"/>
        <v>-81.223862</v>
      </c>
      <c r="G230" t="str">
        <f t="shared" si="29"/>
        <v xml:space="preserve"> 5196867481</v>
      </c>
      <c r="H230" t="str">
        <f t="shared" si="30"/>
        <v xml:space="preserve">N6E 3V8 </v>
      </c>
      <c r="I230" t="str">
        <f t="shared" si="31"/>
        <v>[ "Henry's", 42.935167, -81.223862, ' 5196867481', 'N6E 3V8 '],</v>
      </c>
      <c r="K230" t="s">
        <v>5212</v>
      </c>
    </row>
    <row r="231" spans="1:11" x14ac:dyDescent="0.2">
      <c r="A231" t="s">
        <v>3744</v>
      </c>
      <c r="B231" t="str">
        <f t="shared" si="24"/>
        <v>Best Buy Canada - London (Wellington Rd)</v>
      </c>
      <c r="C231" t="str">
        <f t="shared" si="25"/>
        <v>Best Buy Canada - London (Wellington Rd)</v>
      </c>
      <c r="D231" t="str">
        <f t="shared" si="26"/>
        <v>Best Buy Canada - London (Wellington Rd)</v>
      </c>
      <c r="E231" t="str">
        <f t="shared" si="27"/>
        <v>42.933409</v>
      </c>
      <c r="F231" t="str">
        <f t="shared" si="28"/>
        <v>-81.222818</v>
      </c>
      <c r="G231" t="str">
        <f t="shared" si="29"/>
        <v xml:space="preserve"> (519) 686-2160</v>
      </c>
      <c r="H231" t="str">
        <f t="shared" si="30"/>
        <v xml:space="preserve">N6E 1M2 </v>
      </c>
      <c r="I231" t="str">
        <f t="shared" si="31"/>
        <v>[ "Best Buy Canada - London (Wellington Rd)", 42.933409, -81.222818, ' (519) 686-2160', 'N6E 1M2 '],</v>
      </c>
      <c r="K231" t="s">
        <v>5213</v>
      </c>
    </row>
    <row r="232" spans="1:11" x14ac:dyDescent="0.2">
      <c r="A232" t="s">
        <v>3746</v>
      </c>
      <c r="B232" t="str">
        <f t="shared" si="24"/>
        <v>Salvation Army - London Thrift Store</v>
      </c>
      <c r="C232" t="str">
        <f t="shared" si="25"/>
        <v>Salvation Army - London Thrift Store</v>
      </c>
      <c r="D232" t="str">
        <f t="shared" si="26"/>
        <v>Salvation Army - London Thrift Store</v>
      </c>
      <c r="E232" t="str">
        <f t="shared" si="27"/>
        <v>43.0052748</v>
      </c>
      <c r="F232" t="str">
        <f t="shared" si="28"/>
        <v>-81.17287159</v>
      </c>
      <c r="G232" t="str">
        <f t="shared" si="29"/>
        <v xml:space="preserve"> 519-451-0178</v>
      </c>
      <c r="H232" t="str">
        <f t="shared" si="30"/>
        <v xml:space="preserve">N5V 1P5 </v>
      </c>
      <c r="I232" t="str">
        <f t="shared" si="31"/>
        <v>[ "Salvation Army - London Thrift Store", 43.0052748, -81.17287159, ' 519-451-0178', 'N5V 1P5 '],</v>
      </c>
      <c r="K232" t="s">
        <v>5214</v>
      </c>
    </row>
    <row r="233" spans="1:11" x14ac:dyDescent="0.2">
      <c r="A233" t="s">
        <v>3748</v>
      </c>
      <c r="B233" t="str">
        <f t="shared" si="24"/>
        <v>Dynamex Canada</v>
      </c>
      <c r="C233" t="str">
        <f t="shared" si="25"/>
        <v>Dynamex Canada</v>
      </c>
      <c r="D233" t="str">
        <f t="shared" si="26"/>
        <v>Dynamex Canada</v>
      </c>
      <c r="E233" t="str">
        <f t="shared" si="27"/>
        <v>43.029811876755936</v>
      </c>
      <c r="F233" t="str">
        <f t="shared" si="28"/>
        <v>-81.15401029586792</v>
      </c>
      <c r="G233" t="str">
        <f t="shared" si="29"/>
        <v xml:space="preserve"> 5194575841</v>
      </c>
      <c r="H233" t="str">
        <f t="shared" si="30"/>
        <v xml:space="preserve">N5V 3Z9 </v>
      </c>
      <c r="I233" t="str">
        <f t="shared" si="31"/>
        <v>[ "Dynamex Canada", 43.029811876755936, -81.15401029586792, ' 5194575841', 'N5V 3Z9 '],</v>
      </c>
      <c r="K233" t="s">
        <v>5215</v>
      </c>
    </row>
    <row r="234" spans="1:11" x14ac:dyDescent="0.2">
      <c r="A234" t="s">
        <v>3750</v>
      </c>
      <c r="B234" t="str">
        <f t="shared" si="24"/>
        <v>Granite Computer Solutions</v>
      </c>
      <c r="C234" t="str">
        <f t="shared" si="25"/>
        <v>Granite Computer Solutions</v>
      </c>
      <c r="D234" t="str">
        <f t="shared" si="26"/>
        <v>Granite Computer Solutions</v>
      </c>
      <c r="E234" t="str">
        <f t="shared" si="27"/>
        <v>43.104345</v>
      </c>
      <c r="F234" t="str">
        <f t="shared" si="28"/>
        <v>-81.295334</v>
      </c>
      <c r="G234" t="str">
        <f t="shared" si="29"/>
        <v xml:space="preserve"> 5196663478</v>
      </c>
      <c r="H234" t="str">
        <f t="shared" si="30"/>
        <v xml:space="preserve">N0M 2A0 </v>
      </c>
      <c r="I234" t="str">
        <f t="shared" si="31"/>
        <v>[ "Granite Computer Solutions", 43.104345, -81.295334, ' 5196663478', 'N0M 2A0 '],</v>
      </c>
      <c r="K234" t="s">
        <v>5216</v>
      </c>
    </row>
    <row r="235" spans="1:11" x14ac:dyDescent="0.2">
      <c r="A235" t="s">
        <v>3752</v>
      </c>
      <c r="B235" t="str">
        <f t="shared" si="24"/>
        <v>Oneida Nation of the Thames</v>
      </c>
      <c r="C235" t="str">
        <f t="shared" si="25"/>
        <v>Oneida Nation of the Thames</v>
      </c>
      <c r="D235" t="str">
        <f t="shared" si="26"/>
        <v>Oneida Nation of the Thames</v>
      </c>
      <c r="E235" t="str">
        <f t="shared" si="27"/>
        <v>42.810283</v>
      </c>
      <c r="F235" t="str">
        <f t="shared" si="28"/>
        <v>-81.370473</v>
      </c>
      <c r="G235" t="str">
        <f t="shared" si="29"/>
        <v xml:space="preserve"> 5196526922</v>
      </c>
      <c r="H235" t="str">
        <f t="shared" si="30"/>
        <v xml:space="preserve">N0L 2G0 </v>
      </c>
      <c r="I235" t="str">
        <f t="shared" si="31"/>
        <v>[ "Oneida Nation of the Thames", 42.810283, -81.370473, ' 5196526922', 'N0L 2G0 '],</v>
      </c>
      <c r="K235" t="s">
        <v>5217</v>
      </c>
    </row>
    <row r="236" spans="1:11" x14ac:dyDescent="0.2">
      <c r="A236" t="s">
        <v>3754</v>
      </c>
      <c r="B236" t="str">
        <f t="shared" si="24"/>
        <v>City of St. Thomas</v>
      </c>
      <c r="C236" t="str">
        <f t="shared" si="25"/>
        <v>City of St. Thomas</v>
      </c>
      <c r="D236" t="str">
        <f t="shared" si="26"/>
        <v>City of St. Thomas</v>
      </c>
      <c r="E236" t="str">
        <f t="shared" si="27"/>
        <v>42.792835</v>
      </c>
      <c r="F236" t="str">
        <f t="shared" si="28"/>
        <v>-81.163365</v>
      </c>
      <c r="G236" t="str">
        <f t="shared" si="29"/>
        <v xml:space="preserve"> 519-631-1680</v>
      </c>
      <c r="H236" t="str">
        <f t="shared" si="30"/>
        <v xml:space="preserve">N5P 4L1 </v>
      </c>
      <c r="I236" t="str">
        <f t="shared" si="31"/>
        <v>[ "City of St. Thomas", 42.792835, -81.163365, ' 519-631-1680', 'N5P 4L1 '],</v>
      </c>
      <c r="K236" t="s">
        <v>5218</v>
      </c>
    </row>
    <row r="237" spans="1:11" x14ac:dyDescent="0.2">
      <c r="A237" t="s">
        <v>3756</v>
      </c>
      <c r="B237" t="str">
        <f t="shared" si="24"/>
        <v>Bibles for Missions</v>
      </c>
      <c r="C237" t="str">
        <f t="shared" si="25"/>
        <v>Bibles for Missions</v>
      </c>
      <c r="D237" t="str">
        <f t="shared" si="26"/>
        <v>Bibles for Missions</v>
      </c>
      <c r="E237" t="str">
        <f t="shared" si="27"/>
        <v>42.777137</v>
      </c>
      <c r="F237" t="str">
        <f t="shared" si="28"/>
        <v>-81.175752</v>
      </c>
      <c r="G237" t="str">
        <f t="shared" si="29"/>
        <v xml:space="preserve"> 5196337300</v>
      </c>
      <c r="H237" t="str">
        <f t="shared" si="30"/>
        <v xml:space="preserve">N5R 4M3 </v>
      </c>
      <c r="I237" t="str">
        <f t="shared" si="31"/>
        <v>[ "Bibles for Missions", 42.777137, -81.175752, ' 5196337300', 'N5R 4M3 '],</v>
      </c>
      <c r="K237" t="s">
        <v>5219</v>
      </c>
    </row>
    <row r="238" spans="1:11" x14ac:dyDescent="0.2">
      <c r="A238" t="s">
        <v>3758</v>
      </c>
      <c r="B238" t="str">
        <f t="shared" si="24"/>
        <v>Downtown Sound Again</v>
      </c>
      <c r="C238" t="str">
        <f t="shared" si="25"/>
        <v>Downtown Sound Again</v>
      </c>
      <c r="D238" t="str">
        <f t="shared" si="26"/>
        <v>Downtown Sound Again</v>
      </c>
      <c r="E238" t="str">
        <f t="shared" si="27"/>
        <v>42.958566</v>
      </c>
      <c r="F238" t="str">
        <f t="shared" si="28"/>
        <v>-81.624236</v>
      </c>
      <c r="G238" t="str">
        <f t="shared" si="29"/>
        <v xml:space="preserve"> 519-246-1636</v>
      </c>
      <c r="H238" t="str">
        <f t="shared" si="30"/>
        <v xml:space="preserve">N7G 1X5 </v>
      </c>
      <c r="I238" t="str">
        <f t="shared" si="31"/>
        <v>[ "Downtown Sound Again", 42.958566, -81.624236, ' 519-246-1636', 'N7G 1X5 '],</v>
      </c>
      <c r="K238" t="s">
        <v>5220</v>
      </c>
    </row>
    <row r="239" spans="1:11" x14ac:dyDescent="0.2">
      <c r="A239" t="s">
        <v>3760</v>
      </c>
      <c r="B239" t="str">
        <f t="shared" si="24"/>
        <v>Melbourne Lions</v>
      </c>
      <c r="C239" t="str">
        <f t="shared" si="25"/>
        <v>Melbourne Lions</v>
      </c>
      <c r="D239" t="str">
        <f t="shared" si="26"/>
        <v>Melbourne Lions</v>
      </c>
      <c r="E239" t="str">
        <f t="shared" si="27"/>
        <v>42.81578746393343</v>
      </c>
      <c r="F239" t="str">
        <f t="shared" si="28"/>
        <v>-81.55062317848206</v>
      </c>
      <c r="G239" t="str">
        <f t="shared" si="29"/>
        <v xml:space="preserve"> 5197090926</v>
      </c>
      <c r="H239" t="str">
        <f t="shared" si="30"/>
        <v xml:space="preserve">N0L 1T0 </v>
      </c>
      <c r="I239" t="str">
        <f t="shared" si="31"/>
        <v>[ "Melbourne Lions", 42.81578746393343, -81.55062317848206, ' 5197090926', 'N0L 1T0 '],</v>
      </c>
      <c r="K239" t="s">
        <v>5221</v>
      </c>
    </row>
    <row r="240" spans="1:11" x14ac:dyDescent="0.2">
      <c r="A240" t="s">
        <v>3762</v>
      </c>
      <c r="B240" t="str">
        <f t="shared" si="24"/>
        <v>Oxford County</v>
      </c>
      <c r="C240" t="str">
        <f t="shared" si="25"/>
        <v>Oxford County</v>
      </c>
      <c r="D240" t="str">
        <f t="shared" si="26"/>
        <v>Oxford County</v>
      </c>
      <c r="E240" t="str">
        <f t="shared" si="27"/>
        <v>43.015319</v>
      </c>
      <c r="F240" t="str">
        <f t="shared" si="28"/>
        <v>-80.765977</v>
      </c>
      <c r="G240" t="str">
        <f t="shared" si="29"/>
        <v xml:space="preserve"> 5195399800 ext 3114</v>
      </c>
      <c r="H240" t="str">
        <f t="shared" si="30"/>
        <v xml:space="preserve">N0J 1W0 </v>
      </c>
      <c r="I240" t="str">
        <f t="shared" si="31"/>
        <v>[ "Oxford County", 43.015319, -80.765977, ' 5195399800 ext 3114', 'N0J 1W0 '],</v>
      </c>
      <c r="K240" t="s">
        <v>5222</v>
      </c>
    </row>
    <row r="241" spans="1:11" x14ac:dyDescent="0.2">
      <c r="A241" t="s">
        <v>3764</v>
      </c>
      <c r="B241" t="str">
        <f t="shared" si="24"/>
        <v>Bluewater Recycling Association</v>
      </c>
      <c r="C241" t="str">
        <f t="shared" si="25"/>
        <v>Bluewater Recycling Association</v>
      </c>
      <c r="D241" t="str">
        <f t="shared" si="26"/>
        <v>Bluewater Recycling Association</v>
      </c>
      <c r="E241" t="str">
        <f t="shared" si="27"/>
        <v>43.28881148</v>
      </c>
      <c r="F241" t="str">
        <f t="shared" si="28"/>
        <v>-81.49520874</v>
      </c>
      <c r="G241" t="str">
        <f t="shared" si="29"/>
        <v xml:space="preserve"> (519) 228-6678</v>
      </c>
      <c r="H241" t="str">
        <f t="shared" si="30"/>
        <v xml:space="preserve">N0M 1Y0 </v>
      </c>
      <c r="I241" t="str">
        <f t="shared" si="31"/>
        <v>[ "Bluewater Recycling Association", 43.28881148, -81.49520874, ' (519) 228-6678', 'N0M 1Y0 '],</v>
      </c>
      <c r="K241" t="s">
        <v>5223</v>
      </c>
    </row>
    <row r="242" spans="1:11" x14ac:dyDescent="0.2">
      <c r="A242" t="s">
        <v>3766</v>
      </c>
      <c r="B242" t="str">
        <f t="shared" si="24"/>
        <v>Municipality of North Middlesex E-Waste Depot</v>
      </c>
      <c r="C242" t="str">
        <f t="shared" si="25"/>
        <v>Municipality of North Middlesex E-Waste Depot</v>
      </c>
      <c r="D242" t="str">
        <f t="shared" si="26"/>
        <v>Municipality of North Middlesex E-Waste Depot</v>
      </c>
      <c r="E242" t="str">
        <f t="shared" si="27"/>
        <v>43.172391</v>
      </c>
      <c r="F242" t="str">
        <f t="shared" si="28"/>
        <v>-81.691362</v>
      </c>
      <c r="G242" t="str">
        <f t="shared" si="29"/>
        <v xml:space="preserve"> 519-228-6678 Ext. 221</v>
      </c>
      <c r="H242" t="str">
        <f t="shared" si="30"/>
        <v/>
      </c>
      <c r="I242" t="str">
        <f t="shared" si="31"/>
        <v>[ "Municipality of North Middlesex E-Waste Depot", 43.172391, -81.691362, ' 519-228-6678 Ext. 221', ''],</v>
      </c>
      <c r="K242" t="s">
        <v>5224</v>
      </c>
    </row>
    <row r="243" spans="1:11" x14ac:dyDescent="0.2">
      <c r="A243" t="s">
        <v>3768</v>
      </c>
      <c r="B243" t="str">
        <f t="shared" si="24"/>
        <v>South Huron Office Solutions</v>
      </c>
      <c r="C243" t="str">
        <f t="shared" si="25"/>
        <v>South Huron Office Solutions</v>
      </c>
      <c r="D243" t="str">
        <f t="shared" si="26"/>
        <v>South Huron Office Solutions</v>
      </c>
      <c r="E243" t="str">
        <f t="shared" si="27"/>
        <v>43.34391353</v>
      </c>
      <c r="F243" t="str">
        <f t="shared" si="28"/>
        <v>-81.46911332</v>
      </c>
      <c r="G243" t="str">
        <f t="shared" si="29"/>
        <v xml:space="preserve"> 519-235-1840</v>
      </c>
      <c r="H243" t="str">
        <f t="shared" si="30"/>
        <v xml:space="preserve">N0M 1S1 </v>
      </c>
      <c r="I243" t="str">
        <f t="shared" si="31"/>
        <v>[ "South Huron Office Solutions", 43.34391353, -81.46911332, ' 519-235-1840', 'N0M 1S1 '],</v>
      </c>
      <c r="K243" t="s">
        <v>5225</v>
      </c>
    </row>
    <row r="244" spans="1:11" x14ac:dyDescent="0.2">
      <c r="A244" t="s">
        <v>3770</v>
      </c>
      <c r="B244" t="str">
        <f t="shared" si="24"/>
        <v>Tillsonburg District Craft Guild</v>
      </c>
      <c r="C244" t="str">
        <f t="shared" si="25"/>
        <v>Tillsonburg District Craft Guild</v>
      </c>
      <c r="D244" t="str">
        <f t="shared" si="26"/>
        <v>Tillsonburg District Craft Guild</v>
      </c>
      <c r="E244" t="str">
        <f t="shared" si="27"/>
        <v>42.862311</v>
      </c>
      <c r="F244" t="str">
        <f t="shared" si="28"/>
        <v>-80.730395</v>
      </c>
      <c r="G244" t="str">
        <f t="shared" si="29"/>
        <v xml:space="preserve"> 5198426151</v>
      </c>
      <c r="H244" t="str">
        <f t="shared" si="30"/>
        <v xml:space="preserve">N4G 3V3 </v>
      </c>
      <c r="I244" t="str">
        <f t="shared" si="31"/>
        <v>[ "Tillsonburg District Craft Guild", 42.862311, -80.730395, ' 5198426151', 'N4G 3V3 '],</v>
      </c>
      <c r="K244" t="s">
        <v>5226</v>
      </c>
    </row>
    <row r="245" spans="1:11" x14ac:dyDescent="0.2">
      <c r="A245" t="s">
        <v>3772</v>
      </c>
      <c r="B245" t="str">
        <f t="shared" si="24"/>
        <v>Staples (Broadway St)</v>
      </c>
      <c r="C245" t="str">
        <f t="shared" si="25"/>
        <v>Staples (Broadway St)</v>
      </c>
      <c r="D245" t="str">
        <f t="shared" si="26"/>
        <v>Staples (Broadway St)</v>
      </c>
      <c r="E245" t="str">
        <f t="shared" si="27"/>
        <v>42.862259</v>
      </c>
      <c r="F245" t="str">
        <f t="shared" si="28"/>
        <v>-80.72952</v>
      </c>
      <c r="G245" t="str">
        <f t="shared" si="29"/>
        <v xml:space="preserve"> 519-688-2196</v>
      </c>
      <c r="H245" t="str">
        <f t="shared" si="30"/>
        <v xml:space="preserve">N4G 5A7 </v>
      </c>
      <c r="I245" t="str">
        <f t="shared" si="31"/>
        <v>[ "Staples (Broadway St)", 42.862259, -80.72952, ' 519-688-2196', 'N4G 5A7 '],</v>
      </c>
      <c r="K245" t="s">
        <v>5227</v>
      </c>
    </row>
    <row r="246" spans="1:11" x14ac:dyDescent="0.2">
      <c r="A246" t="s">
        <v>3774</v>
      </c>
      <c r="B246" t="str">
        <f t="shared" si="24"/>
        <v>Municipality of Southwest Middlesex</v>
      </c>
      <c r="C246" t="str">
        <f t="shared" si="25"/>
        <v>Municipality of Southwest Middlesex</v>
      </c>
      <c r="D246" t="str">
        <f t="shared" si="26"/>
        <v>Municipality of Southwest Middlesex</v>
      </c>
      <c r="E246" t="str">
        <f t="shared" si="27"/>
        <v>42.73238738525821</v>
      </c>
      <c r="F246" t="str">
        <f t="shared" si="28"/>
        <v>-81.68128967285156</v>
      </c>
      <c r="G246" t="str">
        <f t="shared" si="29"/>
        <v xml:space="preserve"> 5192872015</v>
      </c>
      <c r="H246" t="str">
        <f t="shared" si="30"/>
        <v xml:space="preserve">N0L 1M0 </v>
      </c>
      <c r="I246" t="str">
        <f t="shared" si="31"/>
        <v>[ "Municipality of Southwest Middlesex", 42.73238738525821, -81.68128967285156, ' 5192872015', 'N0L 1M0 '],</v>
      </c>
      <c r="K246" t="s">
        <v>5228</v>
      </c>
    </row>
    <row r="247" spans="1:11" x14ac:dyDescent="0.2">
      <c r="A247" t="s">
        <v>3776</v>
      </c>
      <c r="B247" t="str">
        <f t="shared" si="24"/>
        <v>St. Charles School Parent Council</v>
      </c>
      <c r="C247" t="str">
        <f t="shared" si="25"/>
        <v>St. Charles School Parent Council</v>
      </c>
      <c r="D247" t="str">
        <f t="shared" si="26"/>
        <v>St. Charles School Parent Council</v>
      </c>
      <c r="E247" t="str">
        <f t="shared" si="27"/>
        <v>42.75236952945268</v>
      </c>
      <c r="F247" t="str">
        <f t="shared" si="28"/>
        <v>-81.71085834503174</v>
      </c>
      <c r="G247" t="str">
        <f t="shared" si="29"/>
        <v xml:space="preserve"> 5192891174</v>
      </c>
      <c r="H247" t="str">
        <f t="shared" si="30"/>
        <v xml:space="preserve">N0L 1M0 </v>
      </c>
      <c r="I247" t="str">
        <f t="shared" si="31"/>
        <v>[ "St. Charles School Parent Council", 42.75236952945268, -81.71085834503174, ' 5192891174', 'N0L 1M0 '],</v>
      </c>
      <c r="K247" t="s">
        <v>5229</v>
      </c>
    </row>
    <row r="248" spans="1:11" x14ac:dyDescent="0.2">
      <c r="A248" t="s">
        <v>3778</v>
      </c>
      <c r="B248" t="str">
        <f t="shared" si="24"/>
        <v>Home Hardware - Stratford</v>
      </c>
      <c r="C248" t="str">
        <f t="shared" si="25"/>
        <v>Home Hardware - Stratford</v>
      </c>
      <c r="D248" t="str">
        <f t="shared" si="26"/>
        <v>Home Hardware - Stratford</v>
      </c>
      <c r="E248" t="str">
        <f t="shared" si="27"/>
        <v>43.35535961</v>
      </c>
      <c r="F248" t="str">
        <f t="shared" si="28"/>
        <v>-80.95801592</v>
      </c>
      <c r="G248" t="str">
        <f t="shared" si="29"/>
        <v/>
      </c>
      <c r="H248" t="str">
        <f t="shared" si="30"/>
        <v xml:space="preserve">N5A 6S5 </v>
      </c>
      <c r="I248" t="str">
        <f t="shared" si="31"/>
        <v>[ "Home Hardware - Stratford", 43.35535961, -80.95801592, '', 'N5A 6S5 '],</v>
      </c>
      <c r="K248" t="s">
        <v>5230</v>
      </c>
    </row>
    <row r="249" spans="1:11" x14ac:dyDescent="0.2">
      <c r="A249" t="s">
        <v>3780</v>
      </c>
      <c r="B249" t="str">
        <f t="shared" si="24"/>
        <v>Corporation of the City of Stratford</v>
      </c>
      <c r="C249" t="str">
        <f t="shared" si="25"/>
        <v>Corporation of the City of Stratford</v>
      </c>
      <c r="D249" t="str">
        <f t="shared" si="26"/>
        <v>Corporation of the City of Stratford</v>
      </c>
      <c r="E249" t="str">
        <f t="shared" si="27"/>
        <v>43.365789</v>
      </c>
      <c r="F249" t="str">
        <f t="shared" si="28"/>
        <v>-80.963075</v>
      </c>
      <c r="G249" t="str">
        <f t="shared" si="29"/>
        <v xml:space="preserve"> 5192710250 ext 279</v>
      </c>
      <c r="H249" t="str">
        <f t="shared" si="30"/>
        <v xml:space="preserve">N5A 4V1 </v>
      </c>
      <c r="I249" t="str">
        <f t="shared" si="31"/>
        <v>[ "Corporation of the City of Stratford", 43.365789, -80.963075, ' 5192710250 ext 279', 'N5A 4V1 '],</v>
      </c>
      <c r="K249" t="s">
        <v>5231</v>
      </c>
    </row>
    <row r="250" spans="1:11" x14ac:dyDescent="0.2">
      <c r="A250" t="s">
        <v>3783</v>
      </c>
      <c r="B250" t="str">
        <f t="shared" si="24"/>
        <v>Best Buy - Chatham (St. Clair Street)</v>
      </c>
      <c r="C250" t="str">
        <f t="shared" si="25"/>
        <v>Best Buy - Chatham (St. Clair Street)</v>
      </c>
      <c r="D250" t="str">
        <f t="shared" si="26"/>
        <v>Best Buy - Chatham (St. Clair Street)</v>
      </c>
      <c r="E250" t="str">
        <f t="shared" si="27"/>
        <v>42.433584</v>
      </c>
      <c r="F250" t="str">
        <f t="shared" si="28"/>
        <v>-82.222912</v>
      </c>
      <c r="G250" t="str">
        <f t="shared" si="29"/>
        <v xml:space="preserve"> (519) 354-5525</v>
      </c>
      <c r="H250" t="str">
        <f t="shared" si="30"/>
        <v xml:space="preserve">N7M 5J7 </v>
      </c>
      <c r="I250" t="str">
        <f t="shared" si="31"/>
        <v>[ "Best Buy - Chatham (St. Clair Street)", 42.433584, -82.222912, ' (519) 354-5525', 'N7M 5J7 '],</v>
      </c>
      <c r="K250" t="s">
        <v>5232</v>
      </c>
    </row>
    <row r="251" spans="1:11" x14ac:dyDescent="0.2">
      <c r="A251" t="s">
        <v>3785</v>
      </c>
      <c r="B251" t="str">
        <f t="shared" si="24"/>
        <v>Municipality of Chatham-Kent</v>
      </c>
      <c r="C251" t="str">
        <f t="shared" si="25"/>
        <v>Municipality of Chatham-Kent</v>
      </c>
      <c r="D251" t="str">
        <f t="shared" si="26"/>
        <v>Municipality of Chatham-Kent</v>
      </c>
      <c r="E251" t="str">
        <f t="shared" si="27"/>
        <v>42.37908992997953</v>
      </c>
      <c r="F251" t="str">
        <f t="shared" si="28"/>
        <v>-82.08641052246094</v>
      </c>
      <c r="G251" t="str">
        <f t="shared" si="29"/>
        <v xml:space="preserve"> 5193601998 ext 3312</v>
      </c>
      <c r="H251" t="str">
        <f t="shared" si="30"/>
        <v xml:space="preserve">N0P 1A0 </v>
      </c>
      <c r="I251" t="str">
        <f t="shared" si="31"/>
        <v>[ "Municipality of Chatham-Kent", 42.37908992997953, -82.08641052246094, ' 5193601998 ext 3312', 'N0P 1A0 '],</v>
      </c>
      <c r="K251" t="s">
        <v>5233</v>
      </c>
    </row>
    <row r="252" spans="1:11" x14ac:dyDescent="0.2">
      <c r="A252" t="s">
        <v>3787</v>
      </c>
      <c r="B252" t="str">
        <f t="shared" si="24"/>
        <v>Municipality of Chatham-Kent</v>
      </c>
      <c r="C252" t="str">
        <f t="shared" si="25"/>
        <v>Municipality of Chatham-Kent</v>
      </c>
      <c r="D252" t="str">
        <f t="shared" si="26"/>
        <v>Municipality of Chatham-Kent</v>
      </c>
      <c r="E252" t="str">
        <f t="shared" si="27"/>
        <v>42.53082032025189</v>
      </c>
      <c r="F252" t="str">
        <f t="shared" si="28"/>
        <v>-82.10589408874512</v>
      </c>
      <c r="G252" t="str">
        <f t="shared" si="29"/>
        <v xml:space="preserve"> 5193601998 ext 3312</v>
      </c>
      <c r="H252" t="str">
        <f t="shared" si="30"/>
        <v xml:space="preserve">N0P 1V0 </v>
      </c>
      <c r="I252" t="str">
        <f t="shared" si="31"/>
        <v>[ "Municipality of Chatham-Kent", 42.53082032025189, -82.10589408874512, ' 5193601998 ext 3312', 'N0P 1V0 '],</v>
      </c>
      <c r="K252" t="s">
        <v>5234</v>
      </c>
    </row>
    <row r="253" spans="1:11" x14ac:dyDescent="0.2">
      <c r="A253" t="s">
        <v>3789</v>
      </c>
      <c r="B253" t="str">
        <f t="shared" si="24"/>
        <v>Municipality of Chatham-Kent</v>
      </c>
      <c r="C253" t="str">
        <f t="shared" si="25"/>
        <v>Municipality of Chatham-Kent</v>
      </c>
      <c r="D253" t="str">
        <f t="shared" si="26"/>
        <v>Municipality of Chatham-Kent</v>
      </c>
      <c r="E253" t="str">
        <f t="shared" si="27"/>
        <v>42.421325</v>
      </c>
      <c r="F253" t="str">
        <f t="shared" si="28"/>
        <v>-82.38478</v>
      </c>
      <c r="G253" t="str">
        <f t="shared" si="29"/>
        <v xml:space="preserve"> 5193601998 ext 3312</v>
      </c>
      <c r="H253" t="str">
        <f t="shared" si="30"/>
        <v xml:space="preserve">N0P 1S0 </v>
      </c>
      <c r="I253" t="str">
        <f t="shared" si="31"/>
        <v>[ "Municipality of Chatham-Kent", 42.421325, -82.38478, ' 5193601998 ext 3312', 'N0P 1S0 '],</v>
      </c>
      <c r="K253" t="s">
        <v>5235</v>
      </c>
    </row>
    <row r="254" spans="1:11" x14ac:dyDescent="0.2">
      <c r="A254" t="s">
        <v>3791</v>
      </c>
      <c r="B254" t="str">
        <f t="shared" si="24"/>
        <v>Municipality of Chatham-Kent</v>
      </c>
      <c r="C254" t="str">
        <f t="shared" si="25"/>
        <v>Municipality of Chatham-Kent</v>
      </c>
      <c r="D254" t="str">
        <f t="shared" si="26"/>
        <v>Municipality of Chatham-Kent</v>
      </c>
      <c r="E254" t="str">
        <f t="shared" si="27"/>
        <v>42.249868245939346</v>
      </c>
      <c r="F254" t="str">
        <f t="shared" si="28"/>
        <v>-82.3344612121582</v>
      </c>
      <c r="G254" t="str">
        <f t="shared" si="29"/>
        <v xml:space="preserve"> 5193601998 ext 3312</v>
      </c>
      <c r="H254" t="str">
        <f t="shared" si="30"/>
        <v xml:space="preserve">N0P 1W0 </v>
      </c>
      <c r="I254" t="str">
        <f t="shared" si="31"/>
        <v>[ "Municipality of Chatham-Kent", 42.249868245939346, -82.3344612121582, ' 5193601998 ext 3312', 'N0P 1W0 '],</v>
      </c>
      <c r="K254" t="s">
        <v>5236</v>
      </c>
    </row>
    <row r="255" spans="1:11" x14ac:dyDescent="0.2">
      <c r="A255" t="s">
        <v>3793</v>
      </c>
      <c r="B255" t="str">
        <f t="shared" si="24"/>
        <v>Municipality of Chatham-Kent</v>
      </c>
      <c r="C255" t="str">
        <f t="shared" si="25"/>
        <v>Municipality of Chatham-Kent</v>
      </c>
      <c r="D255" t="str">
        <f t="shared" si="26"/>
        <v>Municipality of Chatham-Kent</v>
      </c>
      <c r="E255" t="str">
        <f t="shared" si="27"/>
        <v>42.568461</v>
      </c>
      <c r="F255" t="str">
        <f t="shared" si="28"/>
        <v>-81.970986</v>
      </c>
      <c r="G255" t="str">
        <f t="shared" si="29"/>
        <v xml:space="preserve"> 5193601998 ext 3312</v>
      </c>
      <c r="H255" t="str">
        <f t="shared" si="30"/>
        <v xml:space="preserve">N0P 2K0 </v>
      </c>
      <c r="I255" t="str">
        <f t="shared" si="31"/>
        <v>[ "Municipality of Chatham-Kent", 42.568461, -81.970986, ' 5193601998 ext 3312', 'N0P 2K0 '],</v>
      </c>
      <c r="K255" t="s">
        <v>5237</v>
      </c>
    </row>
    <row r="256" spans="1:11" x14ac:dyDescent="0.2">
      <c r="A256" t="s">
        <v>3795</v>
      </c>
      <c r="B256" t="str">
        <f t="shared" si="24"/>
        <v>Municipality of Chatham-Kent</v>
      </c>
      <c r="C256" t="str">
        <f t="shared" si="25"/>
        <v>Municipality of Chatham-Kent</v>
      </c>
      <c r="D256" t="str">
        <f t="shared" si="26"/>
        <v>Municipality of Chatham-Kent</v>
      </c>
      <c r="E256" t="str">
        <f t="shared" si="27"/>
        <v>42.568461</v>
      </c>
      <c r="F256" t="str">
        <f t="shared" si="28"/>
        <v>-81.970986</v>
      </c>
      <c r="G256" t="str">
        <f t="shared" si="29"/>
        <v xml:space="preserve"> 5193601998 ext 3312</v>
      </c>
      <c r="H256" t="str">
        <f t="shared" si="30"/>
        <v xml:space="preserve">N0P 2K0 </v>
      </c>
      <c r="I256" t="str">
        <f t="shared" si="31"/>
        <v>[ "Municipality of Chatham-Kent", 42.568461, -81.970986, ' 5193601998 ext 3312', 'N0P 2K0 '],</v>
      </c>
      <c r="K256" t="s">
        <v>5237</v>
      </c>
    </row>
    <row r="257" spans="1:11" x14ac:dyDescent="0.2">
      <c r="A257" t="s">
        <v>3797</v>
      </c>
      <c r="B257" t="str">
        <f t="shared" ref="B257:B320" si="32">MID(A257,SEARCH("name : ",A257)+7,SEARCH(" , address ",A257)-SEARCH("name : ",A257)-7)</f>
        <v>Municipality of Chatham-Kent</v>
      </c>
      <c r="C257" t="str">
        <f t="shared" ref="C257:C320" si="33">SUBSTITUTE(SUBSTITUTE(SUBSTITUTE(SUBSTITUTE(SUBSTITUTE(SUBSTITUTE(B257, "&amp;amp;", "&amp;"), "&amp;#039;", "'"), "Ontario Inc O\/", ""), "BFI \u", ""), "Ontario Inc.\/", ""), "\/", " / ")</f>
        <v>Municipality of Chatham-Kent</v>
      </c>
      <c r="D257" t="str">
        <f t="shared" ref="C257:D320" si="34">SUBSTITUTE(SUBSTITUTE(SUBSTITUTE(SUBSTITUTE(SUBSTITUTE(C257, "&amp;amp;", "&amp;"), "&amp;#039;", "'"), "Ontario Inc O\/", ""), "BFI \u", ""), "Ontario Inc.\/", "")</f>
        <v>Municipality of Chatham-Kent</v>
      </c>
      <c r="E257" t="str">
        <f t="shared" ref="E257:E320" si="35">MID(A257,SEARCH("lat : ",A257)+6,SEARCH(" , lng ",A257)-SEARCH("lat : ",A257)-6)</f>
        <v>42.60282</v>
      </c>
      <c r="F257" t="str">
        <f t="shared" ref="F257:F320" si="36">MID(A257,SEARCH("lng : ",A257)+6,SEARCH(" , description ",A257)-SEARCH("lng : ",A257)-6)</f>
        <v>-82.385026</v>
      </c>
      <c r="G257" t="str">
        <f t="shared" ref="G257:G320" si="37">MID(A257,SEARCH(" phone : ",A257)+8,SEARCH(", fax ",A257)-SEARCH("phone : ",A257)-8)</f>
        <v xml:space="preserve"> 5193601998 ext 3312</v>
      </c>
      <c r="H257" t="str">
        <f t="shared" ref="H257:H320" si="38">MID(A257,SEARCH(" zip : ",A257)+7,SEARCH(", country ",A257)-SEARCH(" zip : ",A257)-7)</f>
        <v xml:space="preserve">N8A 2G4 </v>
      </c>
      <c r="I257" t="str">
        <f t="shared" ref="I257:I320" si="39">"[ "&amp;CHAR(34)&amp;D257&amp;CHAR(34)&amp;", "&amp;E257&amp;", "&amp;F257&amp;", '"&amp;G257&amp;"', '"&amp;H257&amp;"'],"</f>
        <v>[ "Municipality of Chatham-Kent", 42.60282, -82.385026, ' 5193601998 ext 3312', 'N8A 2G4 '],</v>
      </c>
      <c r="K257" t="s">
        <v>5238</v>
      </c>
    </row>
    <row r="258" spans="1:11" x14ac:dyDescent="0.2">
      <c r="A258" t="s">
        <v>3799</v>
      </c>
      <c r="B258" t="str">
        <f t="shared" si="32"/>
        <v>Municipality of Chatham-Kent</v>
      </c>
      <c r="C258" t="str">
        <f t="shared" si="33"/>
        <v>Municipality of Chatham-Kent</v>
      </c>
      <c r="D258" t="str">
        <f t="shared" si="34"/>
        <v>Municipality of Chatham-Kent</v>
      </c>
      <c r="E258" t="str">
        <f t="shared" si="35"/>
        <v>42.495451</v>
      </c>
      <c r="F258" t="str">
        <f t="shared" si="36"/>
        <v>-81.808861</v>
      </c>
      <c r="G258" t="str">
        <f t="shared" si="37"/>
        <v xml:space="preserve"> 5193601998 ext 3312</v>
      </c>
      <c r="H258" t="str">
        <f t="shared" si="38"/>
        <v xml:space="preserve">N0P 1T0 </v>
      </c>
      <c r="I258" t="str">
        <f t="shared" si="39"/>
        <v>[ "Municipality of Chatham-Kent", 42.495451, -81.808861, ' 5193601998 ext 3312', 'N0P 1T0 '],</v>
      </c>
      <c r="K258" t="s">
        <v>5239</v>
      </c>
    </row>
    <row r="259" spans="1:11" x14ac:dyDescent="0.2">
      <c r="A259" t="s">
        <v>3801</v>
      </c>
      <c r="B259" t="str">
        <f t="shared" si="32"/>
        <v>BOWMAN FEEDS LTD</v>
      </c>
      <c r="C259" t="str">
        <f t="shared" si="33"/>
        <v>BOWMAN FEEDS LTD</v>
      </c>
      <c r="D259" t="str">
        <f t="shared" si="34"/>
        <v>BOWMAN FEEDS LTD</v>
      </c>
      <c r="E259" t="str">
        <f t="shared" si="35"/>
        <v>42.09577044961218</v>
      </c>
      <c r="F259" t="str">
        <f t="shared" si="36"/>
        <v>-82.4587869644165</v>
      </c>
      <c r="G259" t="str">
        <f t="shared" si="37"/>
        <v xml:space="preserve"> 5198254122</v>
      </c>
      <c r="H259" t="str">
        <f t="shared" si="38"/>
        <v xml:space="preserve">N0P 2P0 </v>
      </c>
      <c r="I259" t="str">
        <f t="shared" si="39"/>
        <v>[ "BOWMAN FEEDS LTD", 42.09577044961218, -82.4587869644165, ' 5198254122', 'N0P 2P0 '],</v>
      </c>
      <c r="K259" t="s">
        <v>5240</v>
      </c>
    </row>
    <row r="260" spans="1:11" x14ac:dyDescent="0.2">
      <c r="A260" t="s">
        <v>3803</v>
      </c>
      <c r="B260" t="str">
        <f t="shared" si="32"/>
        <v>Municipality of Southwest Middlesex</v>
      </c>
      <c r="C260" t="str">
        <f t="shared" si="33"/>
        <v>Municipality of Southwest Middlesex</v>
      </c>
      <c r="D260" t="str">
        <f t="shared" si="34"/>
        <v>Municipality of Southwest Middlesex</v>
      </c>
      <c r="E260" t="str">
        <f t="shared" si="35"/>
        <v>42.67132949822804</v>
      </c>
      <c r="F260" t="str">
        <f t="shared" si="36"/>
        <v>-81.83509826660156</v>
      </c>
      <c r="G260" t="str">
        <f t="shared" si="37"/>
        <v xml:space="preserve"> 5192872015</v>
      </c>
      <c r="H260" t="str">
        <f t="shared" si="38"/>
        <v xml:space="preserve">N0L 1M0 </v>
      </c>
      <c r="I260" t="str">
        <f t="shared" si="39"/>
        <v>[ "Municipality of Southwest Middlesex", 42.67132949822804, -81.83509826660156, ' 5192872015', 'N0L 1M0 '],</v>
      </c>
      <c r="K260" t="s">
        <v>5241</v>
      </c>
    </row>
    <row r="261" spans="1:11" x14ac:dyDescent="0.2">
      <c r="A261" t="s">
        <v>3805</v>
      </c>
      <c r="B261" t="str">
        <f t="shared" si="32"/>
        <v>Society of Saint Vincent de Paul \u2013 Windsor Essex Central Council</v>
      </c>
      <c r="C261" t="str">
        <f t="shared" si="33"/>
        <v>Society of Saint Vincent de Paul \u2013 Windsor Essex Central Council</v>
      </c>
      <c r="D261" t="str">
        <f t="shared" si="34"/>
        <v>Society of Saint Vincent de Paul \u2013 Windsor Essex Central Council</v>
      </c>
      <c r="E261" t="str">
        <f t="shared" si="35"/>
        <v>42.201707</v>
      </c>
      <c r="F261" t="str">
        <f t="shared" si="36"/>
        <v>-82.7174859</v>
      </c>
      <c r="G261" t="str">
        <f t="shared" si="37"/>
        <v xml:space="preserve"> 519-253-7481</v>
      </c>
      <c r="H261" t="str">
        <f t="shared" si="38"/>
        <v xml:space="preserve">N0R 1V0 </v>
      </c>
      <c r="I261" t="str">
        <f t="shared" si="39"/>
        <v>[ "Society of Saint Vincent de Paul \u2013 Windsor Essex Central Council", 42.201707, -82.7174859, ' 519-253-7481', 'N0R 1V0 '],</v>
      </c>
      <c r="K261" t="s">
        <v>5242</v>
      </c>
    </row>
    <row r="262" spans="1:11" x14ac:dyDescent="0.2">
      <c r="A262" t="s">
        <v>3808</v>
      </c>
      <c r="B262" t="str">
        <f t="shared" si="32"/>
        <v>Recycle City</v>
      </c>
      <c r="C262" t="str">
        <f t="shared" si="33"/>
        <v>Recycle City</v>
      </c>
      <c r="D262" t="str">
        <f t="shared" si="34"/>
        <v>Recycle City</v>
      </c>
      <c r="E262" t="str">
        <f t="shared" si="35"/>
        <v>42.297848</v>
      </c>
      <c r="F262" t="str">
        <f t="shared" si="36"/>
        <v>-83.0421125</v>
      </c>
      <c r="G262" t="str">
        <f t="shared" si="37"/>
        <v xml:space="preserve"> 5192559278</v>
      </c>
      <c r="H262" t="str">
        <f t="shared" si="38"/>
        <v xml:space="preserve">N8X 1H7 </v>
      </c>
      <c r="I262" t="str">
        <f t="shared" si="39"/>
        <v>[ "Recycle City", 42.297848, -83.0421125, ' 5192559278', 'N8X 1H7 '],</v>
      </c>
      <c r="K262" t="s">
        <v>5243</v>
      </c>
    </row>
    <row r="263" spans="1:11" x14ac:dyDescent="0.2">
      <c r="A263" t="s">
        <v>3810</v>
      </c>
      <c r="B263" t="str">
        <f t="shared" si="32"/>
        <v>Society of Saint Vincent de Paul \u2013 Windsor Essex Central Council</v>
      </c>
      <c r="C263" t="str">
        <f t="shared" si="33"/>
        <v>Society of Saint Vincent de Paul \u2013 Windsor Essex Central Council</v>
      </c>
      <c r="D263" t="str">
        <f t="shared" si="34"/>
        <v>Society of Saint Vincent de Paul \u2013 Windsor Essex Central Council</v>
      </c>
      <c r="E263" t="str">
        <f t="shared" si="35"/>
        <v>42.324111</v>
      </c>
      <c r="F263" t="str">
        <f t="shared" si="36"/>
        <v>-83.015212</v>
      </c>
      <c r="G263" t="str">
        <f t="shared" si="37"/>
        <v xml:space="preserve"> 5192537481</v>
      </c>
      <c r="H263" t="str">
        <f t="shared" si="38"/>
        <v xml:space="preserve">N8Y 2J6 </v>
      </c>
      <c r="I263" t="str">
        <f t="shared" si="39"/>
        <v>[ "Society of Saint Vincent de Paul \u2013 Windsor Essex Central Council", 42.324111, -83.015212, ' 5192537481', 'N8Y 2J6 '],</v>
      </c>
      <c r="K263" t="s">
        <v>5244</v>
      </c>
    </row>
    <row r="264" spans="1:11" x14ac:dyDescent="0.2">
      <c r="A264" t="s">
        <v>3812</v>
      </c>
      <c r="B264" t="str">
        <f t="shared" si="32"/>
        <v>Henry&amp;#039;s</v>
      </c>
      <c r="C264" t="str">
        <f t="shared" si="33"/>
        <v>Henry's</v>
      </c>
      <c r="D264" t="str">
        <f t="shared" si="34"/>
        <v>Henry's</v>
      </c>
      <c r="E264" t="str">
        <f t="shared" si="35"/>
        <v>42.2823025</v>
      </c>
      <c r="F264" t="str">
        <f t="shared" si="36"/>
        <v>-83.010273</v>
      </c>
      <c r="G264" t="str">
        <f t="shared" si="37"/>
        <v xml:space="preserve"> 5192503113</v>
      </c>
      <c r="H264" t="str">
        <f t="shared" si="38"/>
        <v xml:space="preserve">N8X 3Y9 </v>
      </c>
      <c r="I264" t="str">
        <f t="shared" si="39"/>
        <v>[ "Henry's", 42.2823025, -83.010273, ' 5192503113', 'N8X 3Y9 '],</v>
      </c>
      <c r="K264" t="s">
        <v>5245</v>
      </c>
    </row>
    <row r="265" spans="1:11" x14ac:dyDescent="0.2">
      <c r="A265" t="s">
        <v>3814</v>
      </c>
      <c r="B265" t="str">
        <f t="shared" si="32"/>
        <v>Society of Saint Vincent de Paul \u2013 Windsor Essex Central Council</v>
      </c>
      <c r="C265" t="str">
        <f t="shared" si="33"/>
        <v>Society of Saint Vincent de Paul \u2013 Windsor Essex Central Council</v>
      </c>
      <c r="D265" t="str">
        <f t="shared" si="34"/>
        <v>Society of Saint Vincent de Paul \u2013 Windsor Essex Central Council</v>
      </c>
      <c r="E265" t="str">
        <f t="shared" si="35"/>
        <v>42.290103917504474</v>
      </c>
      <c r="F265" t="str">
        <f t="shared" si="36"/>
        <v>-83.07854890823364</v>
      </c>
      <c r="G265" t="str">
        <f t="shared" si="37"/>
        <v xml:space="preserve"> 5192537481</v>
      </c>
      <c r="H265" t="str">
        <f t="shared" si="38"/>
        <v xml:space="preserve">N9C 1P4 </v>
      </c>
      <c r="I265" t="str">
        <f t="shared" si="39"/>
        <v>[ "Society of Saint Vincent de Paul \u2013 Windsor Essex Central Council", 42.290103917504474, -83.07854890823364, ' 5192537481', 'N9C 1P4 '],</v>
      </c>
      <c r="K265" t="s">
        <v>5246</v>
      </c>
    </row>
    <row r="266" spans="1:11" x14ac:dyDescent="0.2">
      <c r="A266" t="s">
        <v>3816</v>
      </c>
      <c r="B266" t="str">
        <f t="shared" si="32"/>
        <v>Greater Essex County District School Board</v>
      </c>
      <c r="C266" t="str">
        <f t="shared" si="33"/>
        <v>Greater Essex County District School Board</v>
      </c>
      <c r="D266" t="str">
        <f t="shared" si="34"/>
        <v>Greater Essex County District School Board</v>
      </c>
      <c r="E266" t="str">
        <f t="shared" si="35"/>
        <v>42.25949</v>
      </c>
      <c r="F266" t="str">
        <f t="shared" si="36"/>
        <v>-83.026817</v>
      </c>
      <c r="G266" t="str">
        <f t="shared" si="37"/>
        <v xml:space="preserve"> 5199807737</v>
      </c>
      <c r="H266" t="str">
        <f t="shared" si="38"/>
        <v xml:space="preserve">N9E 1J2 </v>
      </c>
      <c r="I266" t="str">
        <f t="shared" si="39"/>
        <v>[ "Greater Essex County District School Board", 42.25949, -83.026817, ' 5199807737', 'N9E 1J2 '],</v>
      </c>
      <c r="K266" t="s">
        <v>5247</v>
      </c>
    </row>
    <row r="267" spans="1:11" x14ac:dyDescent="0.2">
      <c r="A267" t="s">
        <v>3818</v>
      </c>
      <c r="B267" t="str">
        <f t="shared" si="32"/>
        <v>Goodwill Attended Donation Centre</v>
      </c>
      <c r="C267" t="str">
        <f t="shared" si="33"/>
        <v>Goodwill Attended Donation Centre</v>
      </c>
      <c r="D267" t="str">
        <f t="shared" si="34"/>
        <v>Goodwill Attended Donation Centre</v>
      </c>
      <c r="E267" t="str">
        <f t="shared" si="35"/>
        <v>42.337991</v>
      </c>
      <c r="F267" t="str">
        <f t="shared" si="36"/>
        <v>-82.946729</v>
      </c>
      <c r="G267" t="str">
        <f t="shared" si="37"/>
        <v xml:space="preserve"> 519-946-0584</v>
      </c>
      <c r="H267" t="str">
        <f t="shared" si="38"/>
        <v/>
      </c>
      <c r="I267" t="str">
        <f t="shared" si="39"/>
        <v>[ "Goodwill Attended Donation Centre", 42.337991, -82.946729, ' 519-946-0584', ''],</v>
      </c>
      <c r="K267" t="s">
        <v>5248</v>
      </c>
    </row>
    <row r="268" spans="1:11" x14ac:dyDescent="0.2">
      <c r="A268" t="s">
        <v>3820</v>
      </c>
      <c r="B268" t="str">
        <f t="shared" si="32"/>
        <v>Rotary Club of LaSalle-Centennial</v>
      </c>
      <c r="C268" t="str">
        <f t="shared" si="33"/>
        <v>Rotary Club of LaSalle-Centennial</v>
      </c>
      <c r="D268" t="str">
        <f t="shared" si="34"/>
        <v>Rotary Club of LaSalle-Centennial</v>
      </c>
      <c r="E268" t="str">
        <f t="shared" si="35"/>
        <v>42.24702505486672</v>
      </c>
      <c r="F268" t="str">
        <f t="shared" si="36"/>
        <v>-83.06058883666992</v>
      </c>
      <c r="G268" t="str">
        <f t="shared" si="37"/>
        <v xml:space="preserve"> 5199960122</v>
      </c>
      <c r="H268" t="str">
        <f t="shared" si="38"/>
        <v xml:space="preserve">N9H 1S4 </v>
      </c>
      <c r="I268" t="str">
        <f t="shared" si="39"/>
        <v>[ "Rotary Club of LaSalle-Centennial", 42.24702505486672, -83.06058883666992, ' 5199960122', 'N9H 1S4 '],</v>
      </c>
      <c r="K268" t="s">
        <v>5249</v>
      </c>
    </row>
    <row r="269" spans="1:11" x14ac:dyDescent="0.2">
      <c r="A269" t="s">
        <v>3822</v>
      </c>
      <c r="B269" t="str">
        <f t="shared" si="32"/>
        <v>Best Buy Canada - Windsor (Walker Rd)</v>
      </c>
      <c r="C269" t="str">
        <f t="shared" si="33"/>
        <v>Best Buy Canada - Windsor (Walker Rd)</v>
      </c>
      <c r="D269" t="str">
        <f t="shared" si="34"/>
        <v>Best Buy Canada - Windsor (Walker Rd)</v>
      </c>
      <c r="E269" t="str">
        <f t="shared" si="35"/>
        <v>42.25787297</v>
      </c>
      <c r="F269" t="str">
        <f t="shared" si="36"/>
        <v>-82.96849251</v>
      </c>
      <c r="G269" t="str">
        <f t="shared" si="37"/>
        <v xml:space="preserve"> (519) 967-2070</v>
      </c>
      <c r="H269" t="str">
        <f t="shared" si="38"/>
        <v xml:space="preserve">N8W 3T6 </v>
      </c>
      <c r="I269" t="str">
        <f t="shared" si="39"/>
        <v>[ "Best Buy Canada - Windsor (Walker Rd)", 42.25787297, -82.96849251, ' (519) 967-2070', 'N8W 3T6 '],</v>
      </c>
      <c r="K269" t="s">
        <v>5250</v>
      </c>
    </row>
    <row r="270" spans="1:11" x14ac:dyDescent="0.2">
      <c r="A270" t="s">
        <v>3824</v>
      </c>
      <c r="B270" t="str">
        <f t="shared" si="32"/>
        <v>BFI Canada Inc - Maidstone</v>
      </c>
      <c r="C270" t="str">
        <f t="shared" si="33"/>
        <v>BFI Canada Inc - Maidstone</v>
      </c>
      <c r="D270" t="str">
        <f t="shared" si="34"/>
        <v>BFI Canada Inc - Maidstone</v>
      </c>
      <c r="E270" t="str">
        <f t="shared" si="35"/>
        <v>42.2424343809344</v>
      </c>
      <c r="F270" t="str">
        <f t="shared" si="36"/>
        <v>-82.94703483581543</v>
      </c>
      <c r="G270" t="str">
        <f t="shared" si="37"/>
        <v xml:space="preserve"> 4168563166</v>
      </c>
      <c r="H270" t="str">
        <f t="shared" si="38"/>
        <v xml:space="preserve">N0R 1K0 </v>
      </c>
      <c r="I270" t="str">
        <f t="shared" si="39"/>
        <v>[ "BFI Canada Inc - Maidstone", 42.2424343809344, -82.94703483581543, ' 4168563166', 'N0R 1K0 '],</v>
      </c>
      <c r="K270" t="s">
        <v>5251</v>
      </c>
    </row>
    <row r="271" spans="1:11" x14ac:dyDescent="0.2">
      <c r="A271" t="s">
        <v>3826</v>
      </c>
      <c r="B271" t="str">
        <f t="shared" si="32"/>
        <v>Canadian Transfer Inc.</v>
      </c>
      <c r="C271" t="str">
        <f t="shared" si="33"/>
        <v>Canadian Transfer Inc.</v>
      </c>
      <c r="D271" t="str">
        <f t="shared" si="34"/>
        <v>Canadian Transfer Inc.</v>
      </c>
      <c r="E271" t="str">
        <f t="shared" si="35"/>
        <v>42.175044919344565</v>
      </c>
      <c r="F271" t="str">
        <f t="shared" si="36"/>
        <v>-82.8493595123291</v>
      </c>
      <c r="G271" t="str">
        <f t="shared" si="37"/>
        <v xml:space="preserve"> 5198165300</v>
      </c>
      <c r="H271" t="str">
        <f t="shared" si="38"/>
        <v xml:space="preserve">N8M 2Y3 </v>
      </c>
      <c r="I271" t="str">
        <f t="shared" si="39"/>
        <v>[ "Canadian Transfer Inc.", 42.175044919344565, -82.8493595123291, ' 5198165300', 'N8M 2Y3 '],</v>
      </c>
      <c r="K271" t="s">
        <v>5252</v>
      </c>
    </row>
    <row r="272" spans="1:11" x14ac:dyDescent="0.2">
      <c r="A272" t="s">
        <v>3828</v>
      </c>
      <c r="B272" t="str">
        <f t="shared" si="32"/>
        <v>Society of Saint Vincent de Paul \u2013 Windsor Essex Central Council</v>
      </c>
      <c r="C272" t="str">
        <f t="shared" si="33"/>
        <v>Society of Saint Vincent de Paul \u2013 Windsor Essex Central Council</v>
      </c>
      <c r="D272" t="str">
        <f t="shared" si="34"/>
        <v>Society of Saint Vincent de Paul \u2013 Windsor Essex Central Council</v>
      </c>
      <c r="E272" t="str">
        <f t="shared" si="35"/>
        <v>42.101900175800075</v>
      </c>
      <c r="F272" t="str">
        <f t="shared" si="36"/>
        <v>-83.11244130134582</v>
      </c>
      <c r="G272" t="str">
        <f t="shared" si="37"/>
        <v xml:space="preserve"> 519-253-7481</v>
      </c>
      <c r="H272" t="str">
        <f t="shared" si="38"/>
        <v xml:space="preserve">N9V 1W4 </v>
      </c>
      <c r="I272" t="str">
        <f t="shared" si="39"/>
        <v>[ "Society of Saint Vincent de Paul \u2013 Windsor Essex Central Council", 42.101900175800075, -83.11244130134582, ' 519-253-7481', 'N9V 1W4 '],</v>
      </c>
      <c r="K272" t="s">
        <v>5253</v>
      </c>
    </row>
    <row r="273" spans="1:11" x14ac:dyDescent="0.2">
      <c r="A273" t="s">
        <v>3830</v>
      </c>
      <c r="B273" t="str">
        <f t="shared" si="32"/>
        <v>Society of Saint Vincent de Paul \u2013 Windsor Essex Central Council</v>
      </c>
      <c r="C273" t="str">
        <f t="shared" si="33"/>
        <v>Society of Saint Vincent de Paul \u2013 Windsor Essex Central Council</v>
      </c>
      <c r="D273" t="str">
        <f t="shared" si="34"/>
        <v>Society of Saint Vincent de Paul \u2013 Windsor Essex Central Council</v>
      </c>
      <c r="E273" t="str">
        <f t="shared" si="35"/>
        <v>42.201707</v>
      </c>
      <c r="F273" t="str">
        <f t="shared" si="36"/>
        <v>-82.7174859</v>
      </c>
      <c r="G273" t="str">
        <f t="shared" si="37"/>
        <v xml:space="preserve"> 519-253-7481</v>
      </c>
      <c r="H273" t="str">
        <f t="shared" si="38"/>
        <v xml:space="preserve">N0R 1V0 </v>
      </c>
      <c r="I273" t="str">
        <f t="shared" si="39"/>
        <v>[ "Society of Saint Vincent de Paul \u2013 Windsor Essex Central Council", 42.201707, -82.7174859, ' 519-253-7481', 'N0R 1V0 '],</v>
      </c>
      <c r="K273" t="s">
        <v>5242</v>
      </c>
    </row>
    <row r="274" spans="1:11" x14ac:dyDescent="0.2">
      <c r="A274" t="s">
        <v>3832</v>
      </c>
      <c r="B274" t="str">
        <f t="shared" si="32"/>
        <v>Society of Saint Vincent de Paul \u2013 Windsor Essex Central Council</v>
      </c>
      <c r="C274" t="str">
        <f t="shared" si="33"/>
        <v>Society of Saint Vincent de Paul \u2013 Windsor Essex Central Council</v>
      </c>
      <c r="D274" t="str">
        <f t="shared" si="34"/>
        <v>Society of Saint Vincent de Paul \u2013 Windsor Essex Central Council</v>
      </c>
      <c r="E274" t="str">
        <f t="shared" si="35"/>
        <v>42.05281391080853</v>
      </c>
      <c r="F274" t="str">
        <f t="shared" si="36"/>
        <v>-82.60030031204223</v>
      </c>
      <c r="G274" t="str">
        <f t="shared" si="37"/>
        <v xml:space="preserve"> 519-253-7481</v>
      </c>
      <c r="H274" t="str">
        <f t="shared" si="38"/>
        <v xml:space="preserve">N8H 1M4 </v>
      </c>
      <c r="I274" t="str">
        <f t="shared" si="39"/>
        <v>[ "Society of Saint Vincent de Paul \u2013 Windsor Essex Central Council", 42.05281391080853, -82.60030031204223, ' 519-253-7481', 'N8H 1M4 '],</v>
      </c>
      <c r="K274" t="s">
        <v>5254</v>
      </c>
    </row>
    <row r="275" spans="1:11" x14ac:dyDescent="0.2">
      <c r="A275" t="s">
        <v>3835</v>
      </c>
      <c r="B275" t="str">
        <f t="shared" si="32"/>
        <v>376964 Ontario LTD. - 612031 Ontario LTD</v>
      </c>
      <c r="C275" t="str">
        <f t="shared" si="33"/>
        <v>376964 Ontario LTD. - 612031 Ontario LTD</v>
      </c>
      <c r="D275" t="str">
        <f t="shared" si="34"/>
        <v>376964 Ontario LTD. - 612031 Ontario LTD</v>
      </c>
      <c r="E275" t="str">
        <f t="shared" si="35"/>
        <v>42.971789</v>
      </c>
      <c r="F275" t="str">
        <f t="shared" si="36"/>
        <v>-82.40716</v>
      </c>
      <c r="G275" t="str">
        <f t="shared" si="37"/>
        <v xml:space="preserve"> 519-337-3779</v>
      </c>
      <c r="H275" t="str">
        <f t="shared" si="38"/>
        <v xml:space="preserve">N7T 7L7 </v>
      </c>
      <c r="I275" t="str">
        <f t="shared" si="39"/>
        <v>[ "376964 Ontario LTD. - 612031 Ontario LTD", 42.971789, -82.40716, ' 519-337-3779', 'N7T 7L7 '],</v>
      </c>
      <c r="K275" t="s">
        <v>5255</v>
      </c>
    </row>
    <row r="276" spans="1:11" x14ac:dyDescent="0.2">
      <c r="A276" t="s">
        <v>3837</v>
      </c>
      <c r="B276" t="str">
        <f t="shared" si="32"/>
        <v>BLUEWATER TEK CENTRE</v>
      </c>
      <c r="C276" t="str">
        <f t="shared" si="33"/>
        <v>BLUEWATER TEK CENTRE</v>
      </c>
      <c r="D276" t="str">
        <f t="shared" si="34"/>
        <v>BLUEWATER TEK CENTRE</v>
      </c>
      <c r="E276" t="str">
        <f t="shared" si="35"/>
        <v>42.985218</v>
      </c>
      <c r="F276" t="str">
        <f t="shared" si="36"/>
        <v>-82.383857</v>
      </c>
      <c r="G276" t="str">
        <f t="shared" si="37"/>
        <v xml:space="preserve"> 519-491-2155</v>
      </c>
      <c r="H276" t="str">
        <f t="shared" si="38"/>
        <v xml:space="preserve">N7T 5P7 </v>
      </c>
      <c r="I276" t="str">
        <f t="shared" si="39"/>
        <v>[ "BLUEWATER TEK CENTRE", 42.985218, -82.383857, ' 519-491-2155', 'N7T 5P7 '],</v>
      </c>
      <c r="K276" t="s">
        <v>5256</v>
      </c>
    </row>
    <row r="277" spans="1:11" x14ac:dyDescent="0.2">
      <c r="A277" t="s">
        <v>3839</v>
      </c>
      <c r="B277" t="str">
        <f t="shared" si="32"/>
        <v>Trash Taxi of Canada Inc.</v>
      </c>
      <c r="C277" t="str">
        <f t="shared" si="33"/>
        <v>Trash Taxi of Canada Inc.</v>
      </c>
      <c r="D277" t="str">
        <f t="shared" si="34"/>
        <v>Trash Taxi of Canada Inc.</v>
      </c>
      <c r="E277" t="str">
        <f t="shared" si="35"/>
        <v>42.959136</v>
      </c>
      <c r="F277" t="str">
        <f t="shared" si="36"/>
        <v>-82.36018</v>
      </c>
      <c r="G277" t="str">
        <f t="shared" si="37"/>
        <v xml:space="preserve"> 519-344-1963</v>
      </c>
      <c r="H277" t="str">
        <f t="shared" si="38"/>
        <v xml:space="preserve">N7S 6K8 </v>
      </c>
      <c r="I277" t="str">
        <f t="shared" si="39"/>
        <v>[ "Trash Taxi of Canada Inc.", 42.959136, -82.36018, ' 519-344-1963', 'N7S 6K8 '],</v>
      </c>
      <c r="K277" t="s">
        <v>5257</v>
      </c>
    </row>
    <row r="278" spans="1:11" x14ac:dyDescent="0.2">
      <c r="A278" t="s">
        <v>3841</v>
      </c>
      <c r="B278" t="str">
        <f t="shared" si="32"/>
        <v>Best Buy - Sarnia (Exmouth Street)</v>
      </c>
      <c r="C278" t="str">
        <f t="shared" si="33"/>
        <v>Best Buy - Sarnia (Exmouth Street)</v>
      </c>
      <c r="D278" t="str">
        <f t="shared" si="34"/>
        <v>Best Buy - Sarnia (Exmouth Street)</v>
      </c>
      <c r="E278" t="str">
        <f t="shared" si="35"/>
        <v>42.984573</v>
      </c>
      <c r="F278" t="str">
        <f t="shared" si="36"/>
        <v>-82.353664</v>
      </c>
      <c r="G278" t="str">
        <f t="shared" si="37"/>
        <v xml:space="preserve"> (519) 542-4388</v>
      </c>
      <c r="H278" t="str">
        <f t="shared" si="38"/>
        <v xml:space="preserve">N7S 3X9 </v>
      </c>
      <c r="I278" t="str">
        <f t="shared" si="39"/>
        <v>[ "Best Buy - Sarnia (Exmouth Street)", 42.984573, -82.353664, ' (519) 542-4388', 'N7S 3X9 '],</v>
      </c>
      <c r="K278" t="s">
        <v>5258</v>
      </c>
    </row>
    <row r="279" spans="1:11" x14ac:dyDescent="0.2">
      <c r="A279" t="s">
        <v>3843</v>
      </c>
      <c r="B279" t="str">
        <f t="shared" si="32"/>
        <v>Town of Plympton-Wyoming</v>
      </c>
      <c r="C279" t="str">
        <f t="shared" si="33"/>
        <v>Town of Plympton-Wyoming</v>
      </c>
      <c r="D279" t="str">
        <f t="shared" si="34"/>
        <v>Town of Plympton-Wyoming</v>
      </c>
      <c r="E279" t="str">
        <f t="shared" si="35"/>
        <v>42.936182</v>
      </c>
      <c r="F279" t="str">
        <f t="shared" si="36"/>
        <v>-82.164958</v>
      </c>
      <c r="G279" t="str">
        <f t="shared" si="37"/>
        <v xml:space="preserve"> 5198453939</v>
      </c>
      <c r="H279" t="str">
        <f t="shared" si="38"/>
        <v xml:space="preserve">N0N 1T0 </v>
      </c>
      <c r="I279" t="str">
        <f t="shared" si="39"/>
        <v>[ "Town of Plympton-Wyoming", 42.936182, -82.164958, ' 5198453939', 'N0N 1T0 '],</v>
      </c>
      <c r="K279" t="s">
        <v>5259</v>
      </c>
    </row>
    <row r="280" spans="1:11" x14ac:dyDescent="0.2">
      <c r="A280" t="s">
        <v>3845</v>
      </c>
      <c r="B280" t="str">
        <f t="shared" si="32"/>
        <v>Municipality of Chatham-Kent</v>
      </c>
      <c r="C280" t="str">
        <f t="shared" si="33"/>
        <v>Municipality of Chatham-Kent</v>
      </c>
      <c r="D280" t="str">
        <f t="shared" si="34"/>
        <v>Municipality of Chatham-Kent</v>
      </c>
      <c r="E280" t="str">
        <f t="shared" si="35"/>
        <v>42.60282</v>
      </c>
      <c r="F280" t="str">
        <f t="shared" si="36"/>
        <v>-82.385026</v>
      </c>
      <c r="G280" t="str">
        <f t="shared" si="37"/>
        <v xml:space="preserve"> 5193601998 ext 3312</v>
      </c>
      <c r="H280" t="str">
        <f t="shared" si="38"/>
        <v xml:space="preserve">N8A 2G4 </v>
      </c>
      <c r="I280" t="str">
        <f t="shared" si="39"/>
        <v>[ "Municipality of Chatham-Kent", 42.60282, -82.385026, ' 5193601998 ext 3312', 'N8A 2G4 '],</v>
      </c>
      <c r="K280" t="s">
        <v>5238</v>
      </c>
    </row>
    <row r="281" spans="1:11" x14ac:dyDescent="0.2">
      <c r="A281" t="s">
        <v>3848</v>
      </c>
      <c r="B281" t="str">
        <f t="shared" si="32"/>
        <v>Staples (Strasburg Road)</v>
      </c>
      <c r="C281" t="str">
        <f t="shared" si="33"/>
        <v>Staples (Strasburg Road)</v>
      </c>
      <c r="D281" t="str">
        <f t="shared" si="34"/>
        <v>Staples (Strasburg Road)</v>
      </c>
      <c r="E281" t="str">
        <f t="shared" si="35"/>
        <v>43.424399</v>
      </c>
      <c r="F281" t="str">
        <f t="shared" si="36"/>
        <v>-80.489157</v>
      </c>
      <c r="G281" t="str">
        <f t="shared" si="37"/>
        <v xml:space="preserve"> 519-571-7420</v>
      </c>
      <c r="H281" t="str">
        <f t="shared" si="38"/>
        <v xml:space="preserve">N2E 3W7 </v>
      </c>
      <c r="I281" t="str">
        <f t="shared" si="39"/>
        <v>[ "Staples (Strasburg Road)", 43.424399, -80.489157, ' 519-571-7420', 'N2E 3W7 '],</v>
      </c>
      <c r="K281" t="s">
        <v>5260</v>
      </c>
    </row>
    <row r="282" spans="1:11" x14ac:dyDescent="0.2">
      <c r="A282" t="s">
        <v>3850</v>
      </c>
      <c r="B282" t="str">
        <f t="shared" si="32"/>
        <v>Salvation Army - Kitchener Thrift Store</v>
      </c>
      <c r="C282" t="str">
        <f t="shared" si="33"/>
        <v>Salvation Army - Kitchener Thrift Store</v>
      </c>
      <c r="D282" t="str">
        <f t="shared" si="34"/>
        <v>Salvation Army - Kitchener Thrift Store</v>
      </c>
      <c r="E282" t="str">
        <f t="shared" si="35"/>
        <v>43.434562</v>
      </c>
      <c r="F282" t="str">
        <f t="shared" si="36"/>
        <v>-80.517647</v>
      </c>
      <c r="G282" t="str">
        <f t="shared" si="37"/>
        <v xml:space="preserve"> 519-584-0818</v>
      </c>
      <c r="H282" t="str">
        <f t="shared" si="38"/>
        <v xml:space="preserve">N2M 5K2 </v>
      </c>
      <c r="I282" t="str">
        <f t="shared" si="39"/>
        <v>[ "Salvation Army - Kitchener Thrift Store", 43.434562, -80.517647, ' 519-584-0818', 'N2M 5K2 '],</v>
      </c>
      <c r="K282" t="s">
        <v>5261</v>
      </c>
    </row>
    <row r="283" spans="1:11" x14ac:dyDescent="0.2">
      <c r="A283" t="s">
        <v>3852</v>
      </c>
      <c r="B283" t="str">
        <f t="shared" si="32"/>
        <v>Staples Kitchener</v>
      </c>
      <c r="C283" t="str">
        <f t="shared" si="33"/>
        <v>Staples Kitchener</v>
      </c>
      <c r="D283" t="str">
        <f t="shared" si="34"/>
        <v>Staples Kitchener</v>
      </c>
      <c r="E283" t="str">
        <f t="shared" si="35"/>
        <v>43.428572</v>
      </c>
      <c r="F283" t="str">
        <f t="shared" si="36"/>
        <v>-80.454857</v>
      </c>
      <c r="G283" t="str">
        <f t="shared" si="37"/>
        <v/>
      </c>
      <c r="H283" t="str">
        <f t="shared" si="38"/>
        <v xml:space="preserve">N2N 0B1 </v>
      </c>
      <c r="I283" t="str">
        <f t="shared" si="39"/>
        <v>[ "Staples Kitchener", 43.428572, -80.454857, '', 'N2N 0B1 '],</v>
      </c>
      <c r="K283" t="s">
        <v>5262</v>
      </c>
    </row>
    <row r="284" spans="1:11" x14ac:dyDescent="0.2">
      <c r="A284" t="s">
        <v>3854</v>
      </c>
      <c r="B284" t="str">
        <f t="shared" si="32"/>
        <v>Thrift Magic LP</v>
      </c>
      <c r="C284" t="str">
        <f t="shared" si="33"/>
        <v>Thrift Magic LP</v>
      </c>
      <c r="D284" t="str">
        <f t="shared" si="34"/>
        <v>Thrift Magic LP</v>
      </c>
      <c r="E284" t="str">
        <f t="shared" si="35"/>
        <v>43.42176</v>
      </c>
      <c r="F284" t="str">
        <f t="shared" si="36"/>
        <v>-80.460974</v>
      </c>
      <c r="G284" t="str">
        <f t="shared" si="37"/>
        <v xml:space="preserve"> 5197444300</v>
      </c>
      <c r="H284" t="str">
        <f t="shared" si="38"/>
        <v xml:space="preserve">N2C 2H5 </v>
      </c>
      <c r="I284" t="str">
        <f t="shared" si="39"/>
        <v>[ "Thrift Magic LP", 43.42176, -80.460974, ' 5197444300', 'N2C 2H5 '],</v>
      </c>
      <c r="K284" t="s">
        <v>5263</v>
      </c>
    </row>
    <row r="285" spans="1:11" x14ac:dyDescent="0.2">
      <c r="A285" t="s">
        <v>3856</v>
      </c>
      <c r="B285" t="str">
        <f t="shared" si="32"/>
        <v>J&amp;amp;S Auto Wreckers Ltd</v>
      </c>
      <c r="C285" t="str">
        <f t="shared" si="33"/>
        <v>J&amp;S Auto Wreckers Ltd</v>
      </c>
      <c r="D285" t="str">
        <f t="shared" si="34"/>
        <v>J&amp;S Auto Wreckers Ltd</v>
      </c>
      <c r="E285" t="str">
        <f t="shared" si="35"/>
        <v>43.418638</v>
      </c>
      <c r="F285" t="str">
        <f t="shared" si="36"/>
        <v>-80.453292</v>
      </c>
      <c r="G285" t="str">
        <f t="shared" si="37"/>
        <v xml:space="preserve"> 519-894-1450</v>
      </c>
      <c r="H285" t="str">
        <f t="shared" si="38"/>
        <v xml:space="preserve">N2C 1K9 </v>
      </c>
      <c r="I285" t="str">
        <f t="shared" si="39"/>
        <v>[ "J&amp;S Auto Wreckers Ltd", 43.418638, -80.453292, ' 519-894-1450', 'N2C 1K9 '],</v>
      </c>
      <c r="K285" t="s">
        <v>5264</v>
      </c>
    </row>
    <row r="286" spans="1:11" x14ac:dyDescent="0.2">
      <c r="A286" t="s">
        <v>3858</v>
      </c>
      <c r="B286" t="str">
        <f t="shared" si="32"/>
        <v>Best Buy Canada - Kitchener (Fairway Rd)</v>
      </c>
      <c r="C286" t="str">
        <f t="shared" si="33"/>
        <v>Best Buy Canada - Kitchener (Fairway Rd)</v>
      </c>
      <c r="D286" t="str">
        <f t="shared" si="34"/>
        <v>Best Buy Canada - Kitchener (Fairway Rd)</v>
      </c>
      <c r="E286" t="str">
        <f t="shared" si="35"/>
        <v>43.423541</v>
      </c>
      <c r="F286" t="str">
        <f t="shared" si="36"/>
        <v>-80.435485</v>
      </c>
      <c r="G286" t="str">
        <f t="shared" si="37"/>
        <v xml:space="preserve"> (519) 783-0333</v>
      </c>
      <c r="H286" t="str">
        <f t="shared" si="38"/>
        <v xml:space="preserve">N2C 1X2 </v>
      </c>
      <c r="I286" t="str">
        <f t="shared" si="39"/>
        <v>[ "Best Buy Canada - Kitchener (Fairway Rd)", 43.423541, -80.435485, ' (519) 783-0333', 'N2C 1X2 '],</v>
      </c>
      <c r="K286" t="s">
        <v>5265</v>
      </c>
    </row>
    <row r="287" spans="1:11" x14ac:dyDescent="0.2">
      <c r="A287" t="s">
        <v>3860</v>
      </c>
      <c r="B287" t="str">
        <f t="shared" si="32"/>
        <v>Gibson Sound and Vision</v>
      </c>
      <c r="C287" t="str">
        <f t="shared" si="33"/>
        <v>Gibson Sound and Vision</v>
      </c>
      <c r="D287" t="str">
        <f t="shared" si="34"/>
        <v>Gibson Sound and Vision</v>
      </c>
      <c r="E287" t="str">
        <f t="shared" si="35"/>
        <v>43.482822</v>
      </c>
      <c r="F287" t="str">
        <f t="shared" si="36"/>
        <v>-80.523928</v>
      </c>
      <c r="G287" t="str">
        <f t="shared" si="37"/>
        <v xml:space="preserve"> 5197468030</v>
      </c>
      <c r="H287" t="str">
        <f t="shared" si="38"/>
        <v xml:space="preserve">N2J 3J6 </v>
      </c>
      <c r="I287" t="str">
        <f t="shared" si="39"/>
        <v>[ "Gibson Sound and Vision", 43.482822, -80.523928, ' 5197468030', 'N2J 3J6 '],</v>
      </c>
      <c r="K287" t="s">
        <v>5266</v>
      </c>
    </row>
    <row r="288" spans="1:11" x14ac:dyDescent="0.2">
      <c r="A288" t="s">
        <v>3862</v>
      </c>
      <c r="B288" t="str">
        <f t="shared" si="32"/>
        <v>Quantex Technologies Inc.</v>
      </c>
      <c r="C288" t="str">
        <f t="shared" si="33"/>
        <v>Quantex Technologies Inc.</v>
      </c>
      <c r="D288" t="str">
        <f t="shared" si="34"/>
        <v>Quantex Technologies Inc.</v>
      </c>
      <c r="E288" t="str">
        <f t="shared" si="35"/>
        <v>43.407131</v>
      </c>
      <c r="F288" t="str">
        <f t="shared" si="36"/>
        <v>-80.4688765</v>
      </c>
      <c r="G288" t="str">
        <f t="shared" si="37"/>
        <v xml:space="preserve"> 5197485348</v>
      </c>
      <c r="H288" t="str">
        <f t="shared" si="38"/>
        <v xml:space="preserve">N2E 3E1 </v>
      </c>
      <c r="I288" t="str">
        <f t="shared" si="39"/>
        <v>[ "Quantex Technologies Inc.", 43.407131, -80.4688765, ' 5197485348', 'N2E 3E1 '],</v>
      </c>
      <c r="K288" t="s">
        <v>5267</v>
      </c>
    </row>
    <row r="289" spans="1:11" x14ac:dyDescent="0.2">
      <c r="A289" t="s">
        <v>3864</v>
      </c>
      <c r="B289" t="str">
        <f t="shared" si="32"/>
        <v>Henry&amp;#039;s</v>
      </c>
      <c r="C289" t="str">
        <f t="shared" si="33"/>
        <v>Henry's</v>
      </c>
      <c r="D289" t="str">
        <f t="shared" si="34"/>
        <v>Henry's</v>
      </c>
      <c r="E289" t="str">
        <f t="shared" si="35"/>
        <v>43.499944</v>
      </c>
      <c r="F289" t="str">
        <f t="shared" si="36"/>
        <v>-80.531429</v>
      </c>
      <c r="G289" t="str">
        <f t="shared" si="37"/>
        <v xml:space="preserve"> 5198844035</v>
      </c>
      <c r="H289" t="str">
        <f t="shared" si="38"/>
        <v xml:space="preserve">N2L 5Z7 </v>
      </c>
      <c r="I289" t="str">
        <f t="shared" si="39"/>
        <v>[ "Henry's", 43.499944, -80.531429, ' 5198844035', 'N2L 5Z7 '],</v>
      </c>
      <c r="K289" t="s">
        <v>5268</v>
      </c>
    </row>
    <row r="290" spans="1:11" x14ac:dyDescent="0.2">
      <c r="A290" t="s">
        <v>3866</v>
      </c>
      <c r="B290" t="str">
        <f t="shared" si="32"/>
        <v>Best Buy - Waterloo (King Street North)</v>
      </c>
      <c r="C290" t="str">
        <f t="shared" si="33"/>
        <v>Best Buy - Waterloo (King Street North)</v>
      </c>
      <c r="D290" t="str">
        <f t="shared" si="34"/>
        <v>Best Buy - Waterloo (King Street North)</v>
      </c>
      <c r="E290" t="str">
        <f t="shared" si="35"/>
        <v>43.501484</v>
      </c>
      <c r="F290" t="str">
        <f t="shared" si="36"/>
        <v>-80.532991</v>
      </c>
      <c r="G290" t="str">
        <f t="shared" si="37"/>
        <v xml:space="preserve"> (519) 886-1073</v>
      </c>
      <c r="H290" t="str">
        <f t="shared" si="38"/>
        <v xml:space="preserve">N2L 6L3 </v>
      </c>
      <c r="I290" t="str">
        <f t="shared" si="39"/>
        <v>[ "Best Buy - Waterloo (King Street North)", 43.501484, -80.532991, ' (519) 886-1073', 'N2L 6L3 '],</v>
      </c>
      <c r="K290" t="s">
        <v>5269</v>
      </c>
    </row>
    <row r="291" spans="1:11" x14ac:dyDescent="0.2">
      <c r="A291" t="s">
        <v>3868</v>
      </c>
      <c r="B291" t="str">
        <f t="shared" si="32"/>
        <v>Staples (King Street North)</v>
      </c>
      <c r="C291" t="str">
        <f t="shared" si="33"/>
        <v>Staples (King Street North)</v>
      </c>
      <c r="D291" t="str">
        <f t="shared" si="34"/>
        <v>Staples (King Street North)</v>
      </c>
      <c r="E291" t="str">
        <f t="shared" si="35"/>
        <v>43.5049</v>
      </c>
      <c r="F291" t="str">
        <f t="shared" si="36"/>
        <v>-80.536868</v>
      </c>
      <c r="G291" t="str">
        <f t="shared" si="37"/>
        <v xml:space="preserve"> 519-888-1716</v>
      </c>
      <c r="H291" t="str">
        <f t="shared" si="38"/>
        <v xml:space="preserve">N2J 4G8 </v>
      </c>
      <c r="I291" t="str">
        <f t="shared" si="39"/>
        <v>[ "Staples (King Street North)", 43.5049, -80.536868, ' 519-888-1716', 'N2J 4G8 '],</v>
      </c>
      <c r="K291" t="s">
        <v>5270</v>
      </c>
    </row>
    <row r="292" spans="1:11" x14ac:dyDescent="0.2">
      <c r="A292" t="s">
        <v>3870</v>
      </c>
      <c r="B292" t="str">
        <f t="shared" si="32"/>
        <v>Bye Bye Electronics</v>
      </c>
      <c r="C292" t="str">
        <f t="shared" si="33"/>
        <v>Bye Bye Electronics</v>
      </c>
      <c r="D292" t="str">
        <f t="shared" si="34"/>
        <v>Bye Bye Electronics</v>
      </c>
      <c r="E292" t="str">
        <f t="shared" si="35"/>
        <v>43.455898</v>
      </c>
      <c r="F292" t="str">
        <f t="shared" si="36"/>
        <v>-80.338691</v>
      </c>
      <c r="G292" t="str">
        <f t="shared" si="37"/>
        <v xml:space="preserve"> 519-650-0583</v>
      </c>
      <c r="H292" t="str">
        <f t="shared" si="38"/>
        <v xml:space="preserve">N3H 4R7 </v>
      </c>
      <c r="I292" t="str">
        <f t="shared" si="39"/>
        <v>[ "Bye Bye Electronics", 43.455898, -80.338691, ' 519-650-0583', 'N3H 4R7 '],</v>
      </c>
      <c r="K292" t="s">
        <v>5271</v>
      </c>
    </row>
    <row r="293" spans="1:11" x14ac:dyDescent="0.2">
      <c r="A293" t="s">
        <v>3872</v>
      </c>
      <c r="B293" t="str">
        <f t="shared" si="32"/>
        <v>Staples (Pinebush Road)</v>
      </c>
      <c r="C293" t="str">
        <f t="shared" si="33"/>
        <v>Staples (Pinebush Road)</v>
      </c>
      <c r="D293" t="str">
        <f t="shared" si="34"/>
        <v>Staples (Pinebush Road)</v>
      </c>
      <c r="E293" t="str">
        <f t="shared" si="35"/>
        <v>43.408477</v>
      </c>
      <c r="F293" t="str">
        <f t="shared" si="36"/>
        <v>-80.326114</v>
      </c>
      <c r="G293" t="str">
        <f t="shared" si="37"/>
        <v xml:space="preserve"> 519-622-5280</v>
      </c>
      <c r="H293" t="str">
        <f t="shared" si="38"/>
        <v xml:space="preserve">N1R 8K5 </v>
      </c>
      <c r="I293" t="str">
        <f t="shared" si="39"/>
        <v>[ "Staples (Pinebush Road)", 43.408477, -80.326114, ' 519-622-5280', 'N1R 8K5 '],</v>
      </c>
      <c r="K293" t="s">
        <v>5272</v>
      </c>
    </row>
    <row r="294" spans="1:11" x14ac:dyDescent="0.2">
      <c r="A294" t="s">
        <v>3874</v>
      </c>
      <c r="B294" t="str">
        <f t="shared" si="32"/>
        <v>Best Buy Canada- Cambridge</v>
      </c>
      <c r="C294" t="str">
        <f t="shared" si="33"/>
        <v>Best Buy Canada- Cambridge</v>
      </c>
      <c r="D294" t="str">
        <f t="shared" si="34"/>
        <v>Best Buy Canada- Cambridge</v>
      </c>
      <c r="E294" t="str">
        <f t="shared" si="35"/>
        <v>43.408511</v>
      </c>
      <c r="F294" t="str">
        <f t="shared" si="36"/>
        <v>-80.325926</v>
      </c>
      <c r="G294" t="str">
        <f t="shared" si="37"/>
        <v xml:space="preserve"> 519-621-4438</v>
      </c>
      <c r="H294" t="str">
        <f t="shared" si="38"/>
        <v xml:space="preserve">N1R 8K5 </v>
      </c>
      <c r="I294" t="str">
        <f t="shared" si="39"/>
        <v>[ "Best Buy Canada- Cambridge", 43.408511, -80.325926, ' 519-621-4438', 'N1R 8K5 '],</v>
      </c>
      <c r="K294" t="s">
        <v>5273</v>
      </c>
    </row>
    <row r="295" spans="1:11" x14ac:dyDescent="0.2">
      <c r="A295" t="s">
        <v>3876</v>
      </c>
      <c r="B295" t="str">
        <f t="shared" si="32"/>
        <v>Henry&amp;#039;s</v>
      </c>
      <c r="C295" t="str">
        <f t="shared" si="33"/>
        <v>Henry's</v>
      </c>
      <c r="D295" t="str">
        <f t="shared" si="34"/>
        <v>Henry's</v>
      </c>
      <c r="E295" t="str">
        <f t="shared" si="35"/>
        <v>43.4090325</v>
      </c>
      <c r="F295" t="str">
        <f t="shared" si="36"/>
        <v>-80.322239</v>
      </c>
      <c r="G295" t="str">
        <f t="shared" si="37"/>
        <v xml:space="preserve"> 5196220022</v>
      </c>
      <c r="H295" t="str">
        <f t="shared" si="38"/>
        <v xml:space="preserve">N1R 8R5 </v>
      </c>
      <c r="I295" t="str">
        <f t="shared" si="39"/>
        <v>[ "Henry's", 43.4090325, -80.322239, ' 5196220022', 'N1R 8R5 '],</v>
      </c>
      <c r="K295" t="s">
        <v>5274</v>
      </c>
    </row>
    <row r="296" spans="1:11" x14ac:dyDescent="0.2">
      <c r="A296" t="s">
        <v>3878</v>
      </c>
      <c r="B296" t="str">
        <f t="shared" si="32"/>
        <v>Power Line Electronics</v>
      </c>
      <c r="C296" t="str">
        <f t="shared" si="33"/>
        <v>Power Line Electronics</v>
      </c>
      <c r="D296" t="str">
        <f t="shared" si="34"/>
        <v>Power Line Electronics</v>
      </c>
      <c r="E296" t="str">
        <f t="shared" si="35"/>
        <v>43.544671</v>
      </c>
      <c r="F296" t="str">
        <f t="shared" si="36"/>
        <v>-80.305429</v>
      </c>
      <c r="G296" t="str">
        <f t="shared" si="37"/>
        <v xml:space="preserve"> 5198361157 ext 22</v>
      </c>
      <c r="H296" t="str">
        <f t="shared" si="38"/>
        <v xml:space="preserve">N1H 7M1 </v>
      </c>
      <c r="I296" t="str">
        <f t="shared" si="39"/>
        <v>[ "Power Line Electronics", 43.544671, -80.305429, ' 5198361157 ext 22', 'N1H 7M1 '],</v>
      </c>
      <c r="K296" t="s">
        <v>5275</v>
      </c>
    </row>
    <row r="297" spans="1:11" x14ac:dyDescent="0.2">
      <c r="A297" t="s">
        <v>3880</v>
      </c>
      <c r="B297" t="str">
        <f t="shared" si="32"/>
        <v>St. Vincent De Paul</v>
      </c>
      <c r="C297" t="str">
        <f t="shared" si="33"/>
        <v>St. Vincent De Paul</v>
      </c>
      <c r="D297" t="str">
        <f t="shared" si="34"/>
        <v>St. Vincent De Paul</v>
      </c>
      <c r="E297" t="str">
        <f t="shared" si="35"/>
        <v>43.358378</v>
      </c>
      <c r="F297" t="str">
        <f t="shared" si="36"/>
        <v>-80.293596</v>
      </c>
      <c r="G297" t="str">
        <f t="shared" si="37"/>
        <v/>
      </c>
      <c r="H297" t="str">
        <f t="shared" si="38"/>
        <v xml:space="preserve">N1R 6G5 </v>
      </c>
      <c r="I297" t="str">
        <f t="shared" si="39"/>
        <v>[ "St. Vincent De Paul", 43.358378, -80.293596, '', 'N1R 6G5 '],</v>
      </c>
      <c r="K297" t="s">
        <v>5276</v>
      </c>
    </row>
    <row r="298" spans="1:11" x14ac:dyDescent="0.2">
      <c r="A298" t="s">
        <v>3882</v>
      </c>
      <c r="B298" t="str">
        <f t="shared" si="32"/>
        <v>Salvation Army - Guelph</v>
      </c>
      <c r="C298" t="str">
        <f t="shared" si="33"/>
        <v>Salvation Army - Guelph</v>
      </c>
      <c r="D298" t="str">
        <f t="shared" si="34"/>
        <v>Salvation Army - Guelph</v>
      </c>
      <c r="E298" t="str">
        <f t="shared" si="35"/>
        <v>43.55158074</v>
      </c>
      <c r="F298" t="str">
        <f t="shared" si="36"/>
        <v>-80.29617548</v>
      </c>
      <c r="G298" t="str">
        <f t="shared" si="37"/>
        <v xml:space="preserve"> 519-836-6316</v>
      </c>
      <c r="H298" t="str">
        <f t="shared" si="38"/>
        <v xml:space="preserve">N1H 8J1 </v>
      </c>
      <c r="I298" t="str">
        <f t="shared" si="39"/>
        <v>[ "Salvation Army - Guelph", 43.55158074, -80.29617548, ' 519-836-6316', 'N1H 8J1 '],</v>
      </c>
      <c r="K298" t="s">
        <v>5277</v>
      </c>
    </row>
    <row r="299" spans="1:11" x14ac:dyDescent="0.2">
      <c r="A299" t="s">
        <v>3884</v>
      </c>
      <c r="B299" t="str">
        <f t="shared" si="32"/>
        <v>Habitat for Humanity Wellington County\/Restore</v>
      </c>
      <c r="C299" t="str">
        <f t="shared" si="33"/>
        <v>Habitat for Humanity Wellington County / Restore</v>
      </c>
      <c r="D299" t="str">
        <f t="shared" si="34"/>
        <v>Habitat for Humanity Wellington County / Restore</v>
      </c>
      <c r="E299" t="str">
        <f t="shared" si="35"/>
        <v>43.550063</v>
      </c>
      <c r="F299" t="str">
        <f t="shared" si="36"/>
        <v>-80.280152</v>
      </c>
      <c r="G299" t="str">
        <f t="shared" si="37"/>
        <v xml:space="preserve"> 519-780-2323</v>
      </c>
      <c r="H299" t="str">
        <f t="shared" si="38"/>
        <v xml:space="preserve">N1H 1A7 </v>
      </c>
      <c r="I299" t="str">
        <f t="shared" si="39"/>
        <v>[ "Habitat for Humanity Wellington County / Restore", 43.550063, -80.280152, ' 519-780-2323', 'N1H 1A7 '],</v>
      </c>
      <c r="K299" t="s">
        <v>5278</v>
      </c>
    </row>
    <row r="300" spans="1:11" x14ac:dyDescent="0.2">
      <c r="A300" t="s">
        <v>3886</v>
      </c>
      <c r="B300" t="str">
        <f t="shared" si="32"/>
        <v>Habitat Restore Guelph</v>
      </c>
      <c r="C300" t="str">
        <f t="shared" si="33"/>
        <v>Habitat Restore Guelph</v>
      </c>
      <c r="D300" t="str">
        <f t="shared" si="34"/>
        <v>Habitat Restore Guelph</v>
      </c>
      <c r="E300" t="str">
        <f t="shared" si="35"/>
        <v>43.546318</v>
      </c>
      <c r="F300" t="str">
        <f t="shared" si="36"/>
        <v>-80.274936</v>
      </c>
      <c r="G300" t="str">
        <f t="shared" si="37"/>
        <v/>
      </c>
      <c r="H300" t="str">
        <f t="shared" si="38"/>
        <v xml:space="preserve">N1H 1B1 </v>
      </c>
      <c r="I300" t="str">
        <f t="shared" si="39"/>
        <v>[ "Habitat Restore Guelph", 43.546318, -80.274936, '', 'N1H 1B1 '],</v>
      </c>
      <c r="K300" t="s">
        <v>5279</v>
      </c>
    </row>
    <row r="301" spans="1:11" x14ac:dyDescent="0.2">
      <c r="A301" t="s">
        <v>3888</v>
      </c>
      <c r="B301" t="str">
        <f t="shared" si="32"/>
        <v>Staples</v>
      </c>
      <c r="C301" t="str">
        <f t="shared" si="33"/>
        <v>Staples</v>
      </c>
      <c r="D301" t="str">
        <f t="shared" si="34"/>
        <v>Staples</v>
      </c>
      <c r="E301" t="str">
        <f t="shared" si="35"/>
        <v>43.565643</v>
      </c>
      <c r="F301" t="str">
        <f t="shared" si="36"/>
        <v>-80.276416</v>
      </c>
      <c r="G301" t="str">
        <f t="shared" si="37"/>
        <v/>
      </c>
      <c r="H301" t="str">
        <f t="shared" si="38"/>
        <v xml:space="preserve">N1H 1G7 </v>
      </c>
      <c r="I301" t="str">
        <f t="shared" si="39"/>
        <v>[ "Staples", 43.565643, -80.276416, '', 'N1H 1G7 '],</v>
      </c>
      <c r="K301" t="s">
        <v>5280</v>
      </c>
    </row>
    <row r="302" spans="1:11" x14ac:dyDescent="0.2">
      <c r="A302" t="s">
        <v>3890</v>
      </c>
      <c r="B302" t="str">
        <f t="shared" si="32"/>
        <v>Staples</v>
      </c>
      <c r="C302" t="str">
        <f t="shared" si="33"/>
        <v>Staples</v>
      </c>
      <c r="D302" t="str">
        <f t="shared" si="34"/>
        <v>Staples</v>
      </c>
      <c r="E302" t="str">
        <f t="shared" si="35"/>
        <v>43.517939</v>
      </c>
      <c r="F302" t="str">
        <f t="shared" si="36"/>
        <v>-80.236212</v>
      </c>
      <c r="G302" t="str">
        <f t="shared" si="37"/>
        <v/>
      </c>
      <c r="H302" t="str">
        <f t="shared" si="38"/>
        <v xml:space="preserve">N1G 4V9 </v>
      </c>
      <c r="I302" t="str">
        <f t="shared" si="39"/>
        <v>[ "Staples", 43.517939, -80.236212, '', 'N1G 4V9 '],</v>
      </c>
      <c r="K302" t="s">
        <v>5281</v>
      </c>
    </row>
    <row r="303" spans="1:11" x14ac:dyDescent="0.2">
      <c r="A303" t="s">
        <v>3892</v>
      </c>
      <c r="B303" t="str">
        <f t="shared" si="32"/>
        <v>Best Buy - Guelph (Stone Road West)</v>
      </c>
      <c r="C303" t="str">
        <f t="shared" si="33"/>
        <v>Best Buy - Guelph (Stone Road West)</v>
      </c>
      <c r="D303" t="str">
        <f t="shared" si="34"/>
        <v>Best Buy - Guelph (Stone Road West)</v>
      </c>
      <c r="E303" t="str">
        <f t="shared" si="35"/>
        <v>43.520176</v>
      </c>
      <c r="F303" t="str">
        <f t="shared" si="36"/>
        <v>-80.233418</v>
      </c>
      <c r="G303" t="str">
        <f t="shared" si="37"/>
        <v xml:space="preserve"> (519) 766-4660</v>
      </c>
      <c r="H303" t="str">
        <f t="shared" si="38"/>
        <v xml:space="preserve">N1G 5L4 </v>
      </c>
      <c r="I303" t="str">
        <f t="shared" si="39"/>
        <v>[ "Best Buy - Guelph (Stone Road West)", 43.520176, -80.233418, ' (519) 766-4660', 'N1G 5L4 '],</v>
      </c>
      <c r="K303" t="s">
        <v>5282</v>
      </c>
    </row>
    <row r="304" spans="1:11" x14ac:dyDescent="0.2">
      <c r="A304" t="s">
        <v>3894</v>
      </c>
      <c r="B304" t="str">
        <f t="shared" si="32"/>
        <v>St. Vincent du Paul</v>
      </c>
      <c r="C304" t="str">
        <f t="shared" si="33"/>
        <v>St. Vincent du Paul</v>
      </c>
      <c r="D304" t="str">
        <f t="shared" si="34"/>
        <v>St. Vincent du Paul</v>
      </c>
      <c r="E304" t="str">
        <f t="shared" si="35"/>
        <v>43.549429</v>
      </c>
      <c r="F304" t="str">
        <f t="shared" si="36"/>
        <v>-80.239985</v>
      </c>
      <c r="G304" t="str">
        <f t="shared" si="37"/>
        <v/>
      </c>
      <c r="H304" t="str">
        <f t="shared" si="38"/>
        <v xml:space="preserve">N1E 2X0 </v>
      </c>
      <c r="I304" t="str">
        <f t="shared" si="39"/>
        <v>[ "St. Vincent du Paul", 43.549429, -80.239985, '', 'N1E 2X0 '],</v>
      </c>
      <c r="K304" t="s">
        <v>5283</v>
      </c>
    </row>
    <row r="305" spans="1:11" x14ac:dyDescent="0.2">
      <c r="A305" t="s">
        <v>3896</v>
      </c>
      <c r="B305" t="str">
        <f t="shared" si="32"/>
        <v>City of Guelph</v>
      </c>
      <c r="C305" t="str">
        <f t="shared" si="33"/>
        <v>City of Guelph</v>
      </c>
      <c r="D305" t="str">
        <f t="shared" si="34"/>
        <v>City of Guelph</v>
      </c>
      <c r="E305" t="str">
        <f t="shared" si="35"/>
        <v>43.55775438</v>
      </c>
      <c r="F305" t="str">
        <f t="shared" si="36"/>
        <v>-80.20294189</v>
      </c>
      <c r="G305" t="str">
        <f t="shared" si="37"/>
        <v xml:space="preserve"> 519-767-0598</v>
      </c>
      <c r="H305" t="str">
        <f t="shared" si="38"/>
        <v xml:space="preserve">N1L 1E4 </v>
      </c>
      <c r="I305" t="str">
        <f t="shared" si="39"/>
        <v>[ "City of Guelph", 43.55775438, -80.20294189, ' 519-767-0598', 'N1L 1E4 '],</v>
      </c>
      <c r="K305" t="s">
        <v>5284</v>
      </c>
    </row>
    <row r="306" spans="1:11" x14ac:dyDescent="0.2">
      <c r="A306" t="s">
        <v>3899</v>
      </c>
      <c r="B306" t="str">
        <f t="shared" si="32"/>
        <v>Best Buy Canada - Brampton (Peel Ctr Dr)</v>
      </c>
      <c r="C306" t="str">
        <f t="shared" si="33"/>
        <v>Best Buy Canada - Brampton (Peel Ctr Dr)</v>
      </c>
      <c r="D306" t="str">
        <f t="shared" si="34"/>
        <v>Best Buy Canada - Brampton (Peel Ctr Dr)</v>
      </c>
      <c r="E306" t="str">
        <f t="shared" si="35"/>
        <v>43.71510047</v>
      </c>
      <c r="F306" t="str">
        <f t="shared" si="36"/>
        <v>-79.72057343</v>
      </c>
      <c r="G306" t="str">
        <f t="shared" si="37"/>
        <v xml:space="preserve"> (905) 494-2179</v>
      </c>
      <c r="H306" t="str">
        <f t="shared" si="38"/>
        <v xml:space="preserve">L6T 3R5 </v>
      </c>
      <c r="I306" t="str">
        <f t="shared" si="39"/>
        <v>[ "Best Buy Canada - Brampton (Peel Ctr Dr)", 43.71510047, -79.72057343, ' (905) 494-2179', 'L6T 3R5 '],</v>
      </c>
      <c r="K306" t="s">
        <v>5285</v>
      </c>
    </row>
    <row r="307" spans="1:11" x14ac:dyDescent="0.2">
      <c r="A307" t="s">
        <v>3901</v>
      </c>
      <c r="B307" t="str">
        <f t="shared" si="32"/>
        <v>Henry&amp;#039;s</v>
      </c>
      <c r="C307" t="str">
        <f t="shared" si="33"/>
        <v>Henry's</v>
      </c>
      <c r="D307" t="str">
        <f t="shared" si="34"/>
        <v>Henry's</v>
      </c>
      <c r="E307" t="str">
        <f t="shared" si="35"/>
        <v>43.69254061</v>
      </c>
      <c r="F307" t="str">
        <f t="shared" si="36"/>
        <v>-79.76881742</v>
      </c>
      <c r="G307" t="str">
        <f t="shared" si="37"/>
        <v xml:space="preserve"> 9054577200</v>
      </c>
      <c r="H307" t="str">
        <f t="shared" si="38"/>
        <v xml:space="preserve">L6V 4A3 </v>
      </c>
      <c r="I307" t="str">
        <f t="shared" si="39"/>
        <v>[ "Henry's", 43.69254061, -79.76881742, ' 9054577200', 'L6V 4A3 '],</v>
      </c>
      <c r="K307" t="s">
        <v>5286</v>
      </c>
    </row>
    <row r="308" spans="1:11" x14ac:dyDescent="0.2">
      <c r="A308" t="s">
        <v>3903</v>
      </c>
      <c r="B308" t="str">
        <f t="shared" si="32"/>
        <v>chinguacousy lions club</v>
      </c>
      <c r="C308" t="str">
        <f t="shared" si="33"/>
        <v>chinguacousy lions club</v>
      </c>
      <c r="D308" t="str">
        <f t="shared" si="34"/>
        <v>chinguacousy lions club</v>
      </c>
      <c r="E308" t="str">
        <f t="shared" si="35"/>
        <v>43.730476</v>
      </c>
      <c r="F308" t="str">
        <f t="shared" si="36"/>
        <v>-79.820479</v>
      </c>
      <c r="G308" t="str">
        <f t="shared" si="37"/>
        <v xml:space="preserve"> 416-708-3430</v>
      </c>
      <c r="H308" t="str">
        <f t="shared" si="38"/>
        <v xml:space="preserve">L7A 1R2 </v>
      </c>
      <c r="I308" t="str">
        <f t="shared" si="39"/>
        <v>[ "chinguacousy lions club", 43.730476, -79.820479, ' 416-708-3430', 'L7A 1R2 '],</v>
      </c>
      <c r="K308" t="s">
        <v>5287</v>
      </c>
    </row>
    <row r="309" spans="1:11" x14ac:dyDescent="0.2">
      <c r="A309" t="s">
        <v>3905</v>
      </c>
      <c r="B309" t="str">
        <f t="shared" si="32"/>
        <v>Staples</v>
      </c>
      <c r="C309" t="str">
        <f t="shared" si="33"/>
        <v>Staples</v>
      </c>
      <c r="D309" t="str">
        <f t="shared" si="34"/>
        <v>Staples</v>
      </c>
      <c r="E309" t="str">
        <f t="shared" si="35"/>
        <v>43.741998</v>
      </c>
      <c r="F309" t="str">
        <f t="shared" si="36"/>
        <v>-79.697448</v>
      </c>
      <c r="G309" t="str">
        <f t="shared" si="37"/>
        <v/>
      </c>
      <c r="H309" t="str">
        <f t="shared" si="38"/>
        <v xml:space="preserve">L6T 5J1 </v>
      </c>
      <c r="I309" t="str">
        <f t="shared" si="39"/>
        <v>[ "Staples", 43.741998, -79.697448, '', 'L6T 5J1 '],</v>
      </c>
      <c r="K309" t="s">
        <v>5288</v>
      </c>
    </row>
    <row r="310" spans="1:11" x14ac:dyDescent="0.2">
      <c r="A310" t="s">
        <v>3907</v>
      </c>
      <c r="B310" t="str">
        <f t="shared" si="32"/>
        <v>Red Leaf Packaging Inc.</v>
      </c>
      <c r="C310" t="str">
        <f t="shared" si="33"/>
        <v>Red Leaf Packaging Inc.</v>
      </c>
      <c r="D310" t="str">
        <f t="shared" si="34"/>
        <v>Red Leaf Packaging Inc.</v>
      </c>
      <c r="E310" t="str">
        <f t="shared" si="35"/>
        <v>43.690454</v>
      </c>
      <c r="F310" t="str">
        <f t="shared" si="36"/>
        <v>-79.719823</v>
      </c>
      <c r="G310" t="str">
        <f t="shared" si="37"/>
        <v xml:space="preserve"> 9054528880</v>
      </c>
      <c r="H310" t="str">
        <f t="shared" si="38"/>
        <v xml:space="preserve">L6W 3L2 </v>
      </c>
      <c r="I310" t="str">
        <f t="shared" si="39"/>
        <v>[ "Red Leaf Packaging Inc.", 43.690454, -79.719823, ' 9054528880', 'L6W 3L2 '],</v>
      </c>
      <c r="K310" t="s">
        <v>5129</v>
      </c>
    </row>
    <row r="311" spans="1:11" x14ac:dyDescent="0.2">
      <c r="A311" t="s">
        <v>3909</v>
      </c>
      <c r="B311" t="str">
        <f t="shared" si="32"/>
        <v>Habitat ReStore Bramtpon</v>
      </c>
      <c r="C311" t="str">
        <f t="shared" si="33"/>
        <v>Habitat ReStore Bramtpon</v>
      </c>
      <c r="D311" t="str">
        <f t="shared" si="34"/>
        <v>Habitat ReStore Bramtpon</v>
      </c>
      <c r="E311" t="str">
        <f t="shared" si="35"/>
        <v>43.686646</v>
      </c>
      <c r="F311" t="str">
        <f t="shared" si="36"/>
        <v>-79.725663</v>
      </c>
      <c r="G311" t="str">
        <f t="shared" si="37"/>
        <v xml:space="preserve"> 905 455 0883</v>
      </c>
      <c r="H311" t="str">
        <f t="shared" si="38"/>
        <v xml:space="preserve">L6W 3N3 </v>
      </c>
      <c r="I311" t="str">
        <f t="shared" si="39"/>
        <v>[ "Habitat ReStore Bramtpon", 43.686646, -79.725663, ' 905 455 0883', 'L6W 3N3 '],</v>
      </c>
      <c r="K311" t="s">
        <v>5128</v>
      </c>
    </row>
    <row r="312" spans="1:11" x14ac:dyDescent="0.2">
      <c r="A312" t="s">
        <v>3911</v>
      </c>
      <c r="B312" t="str">
        <f t="shared" si="32"/>
        <v>ATL Adventure Services Ltd</v>
      </c>
      <c r="C312" t="str">
        <f t="shared" si="33"/>
        <v>ATL Adventure Services Ltd</v>
      </c>
      <c r="D312" t="str">
        <f t="shared" si="34"/>
        <v>ATL Adventure Services Ltd</v>
      </c>
      <c r="E312" t="str">
        <f t="shared" si="35"/>
        <v>43.758933</v>
      </c>
      <c r="F312" t="str">
        <f t="shared" si="36"/>
        <v>-79.697553</v>
      </c>
      <c r="G312" t="str">
        <f t="shared" si="37"/>
        <v xml:space="preserve"> 647-713-7117</v>
      </c>
      <c r="H312" t="str">
        <f t="shared" si="38"/>
        <v xml:space="preserve">L6S 5P6 </v>
      </c>
      <c r="I312" t="str">
        <f t="shared" si="39"/>
        <v>[ "ATL Adventure Services Ltd", 43.758933, -79.697553, ' 647-713-7117', 'L6S 5P6 '],</v>
      </c>
      <c r="K312" t="s">
        <v>5289</v>
      </c>
    </row>
    <row r="313" spans="1:11" x14ac:dyDescent="0.2">
      <c r="A313" t="s">
        <v>3913</v>
      </c>
      <c r="B313" t="str">
        <f t="shared" si="32"/>
        <v>Teletime Superstore</v>
      </c>
      <c r="C313" t="str">
        <f t="shared" si="33"/>
        <v>Teletime Superstore</v>
      </c>
      <c r="D313" t="str">
        <f t="shared" si="34"/>
        <v>Teletime Superstore</v>
      </c>
      <c r="E313" t="str">
        <f t="shared" si="35"/>
        <v>43.684371</v>
      </c>
      <c r="F313" t="str">
        <f t="shared" si="36"/>
        <v>-79.7224575</v>
      </c>
      <c r="G313" t="str">
        <f t="shared" si="37"/>
        <v xml:space="preserve"> 905-455-1666</v>
      </c>
      <c r="H313" t="str">
        <f t="shared" si="38"/>
        <v xml:space="preserve">L6W 3K7 </v>
      </c>
      <c r="I313" t="str">
        <f t="shared" si="39"/>
        <v>[ "Teletime Superstore", 43.684371, -79.7224575, ' 905-455-1666', 'L6W 3K7 '],</v>
      </c>
      <c r="K313" t="s">
        <v>5127</v>
      </c>
    </row>
    <row r="314" spans="1:11" x14ac:dyDescent="0.2">
      <c r="A314" t="s">
        <v>3915</v>
      </c>
      <c r="B314" t="str">
        <f t="shared" si="32"/>
        <v>Staples</v>
      </c>
      <c r="C314" t="str">
        <f t="shared" si="33"/>
        <v>Staples</v>
      </c>
      <c r="D314" t="str">
        <f t="shared" si="34"/>
        <v>Staples</v>
      </c>
      <c r="E314" t="str">
        <f t="shared" si="35"/>
        <v>43.667616</v>
      </c>
      <c r="F314" t="str">
        <f t="shared" si="36"/>
        <v>-79.735473</v>
      </c>
      <c r="G314" t="str">
        <f t="shared" si="37"/>
        <v/>
      </c>
      <c r="H314" t="str">
        <f t="shared" si="38"/>
        <v xml:space="preserve">L6Y 1N7 </v>
      </c>
      <c r="I314" t="str">
        <f t="shared" si="39"/>
        <v>[ "Staples", 43.667616, -79.735473, '', 'L6Y 1N7 '],</v>
      </c>
      <c r="K314" t="s">
        <v>5125</v>
      </c>
    </row>
    <row r="315" spans="1:11" x14ac:dyDescent="0.2">
      <c r="A315" t="s">
        <v>3917</v>
      </c>
      <c r="B315" t="str">
        <f t="shared" si="32"/>
        <v>David Suzuki SS</v>
      </c>
      <c r="C315" t="str">
        <f t="shared" si="33"/>
        <v>David Suzuki SS</v>
      </c>
      <c r="D315" t="str">
        <f t="shared" si="34"/>
        <v>David Suzuki SS</v>
      </c>
      <c r="E315" t="str">
        <f t="shared" si="35"/>
        <v>43.663909</v>
      </c>
      <c r="F315" t="str">
        <f t="shared" si="36"/>
        <v>-79.801657</v>
      </c>
      <c r="G315" t="str">
        <f t="shared" si="37"/>
        <v xml:space="preserve"> 9054577941</v>
      </c>
      <c r="H315" t="str">
        <f t="shared" si="38"/>
        <v xml:space="preserve">L6X 0Z3 </v>
      </c>
      <c r="I315" t="str">
        <f t="shared" si="39"/>
        <v>[ "David Suzuki SS", 43.663909, -79.801657, ' 9054577941', 'L6X 0Z3 '],</v>
      </c>
      <c r="K315" t="s">
        <v>5290</v>
      </c>
    </row>
    <row r="316" spans="1:11" x14ac:dyDescent="0.2">
      <c r="A316" t="s">
        <v>3919</v>
      </c>
      <c r="B316" t="str">
        <f t="shared" si="32"/>
        <v>Staples (Rexdale)</v>
      </c>
      <c r="C316" t="str">
        <f t="shared" si="33"/>
        <v>Staples (Rexdale)</v>
      </c>
      <c r="D316" t="str">
        <f t="shared" si="34"/>
        <v>Staples (Rexdale)</v>
      </c>
      <c r="E316" t="str">
        <f t="shared" si="35"/>
        <v>43.719612</v>
      </c>
      <c r="F316" t="str">
        <f t="shared" si="36"/>
        <v>-79.594219</v>
      </c>
      <c r="G316" t="str">
        <f t="shared" si="37"/>
        <v/>
      </c>
      <c r="H316" t="str">
        <f t="shared" si="38"/>
        <v xml:space="preserve">M9W 7J9 </v>
      </c>
      <c r="I316" t="str">
        <f t="shared" si="39"/>
        <v>[ "Staples (Rexdale)", 43.719612, -79.594219, '', 'M9W 7J9 '],</v>
      </c>
      <c r="K316" t="s">
        <v>5291</v>
      </c>
    </row>
    <row r="317" spans="1:11" x14ac:dyDescent="0.2">
      <c r="A317" t="s">
        <v>3921</v>
      </c>
      <c r="B317" t="str">
        <f t="shared" si="32"/>
        <v>Best Buy Canada - Heartland (Mavis Rd)</v>
      </c>
      <c r="C317" t="str">
        <f t="shared" si="33"/>
        <v>Best Buy Canada - Heartland (Mavis Rd)</v>
      </c>
      <c r="D317" t="str">
        <f t="shared" si="34"/>
        <v>Best Buy Canada - Heartland (Mavis Rd)</v>
      </c>
      <c r="E317" t="str">
        <f t="shared" si="35"/>
        <v>43.61420533</v>
      </c>
      <c r="F317" t="str">
        <f t="shared" si="36"/>
        <v>-79.69602585</v>
      </c>
      <c r="G317" t="str">
        <f t="shared" si="37"/>
        <v xml:space="preserve"> (905) 361-8251</v>
      </c>
      <c r="H317" t="str">
        <f t="shared" si="38"/>
        <v xml:space="preserve">L5R 4G6 </v>
      </c>
      <c r="I317" t="str">
        <f t="shared" si="39"/>
        <v>[ "Best Buy Canada - Heartland (Mavis Rd)", 43.61420533, -79.69602585, ' (905) 361-8251', 'L5R 4G6 '],</v>
      </c>
      <c r="K317" t="s">
        <v>5115</v>
      </c>
    </row>
    <row r="318" spans="1:11" x14ac:dyDescent="0.2">
      <c r="A318" t="s">
        <v>3923</v>
      </c>
      <c r="B318" t="str">
        <f t="shared" si="32"/>
        <v>Advance Micro Trade Inc.</v>
      </c>
      <c r="C318" t="str">
        <f t="shared" si="33"/>
        <v>Advance Micro Trade Inc.</v>
      </c>
      <c r="D318" t="str">
        <f t="shared" si="34"/>
        <v>Advance Micro Trade Inc.</v>
      </c>
      <c r="E318" t="str">
        <f t="shared" si="35"/>
        <v>43.62504961</v>
      </c>
      <c r="F318" t="str">
        <f t="shared" si="36"/>
        <v>-79.65714255</v>
      </c>
      <c r="G318" t="str">
        <f t="shared" si="37"/>
        <v xml:space="preserve"> 9057124321</v>
      </c>
      <c r="H318" t="str">
        <f t="shared" si="38"/>
        <v xml:space="preserve">L4Z 1N8 </v>
      </c>
      <c r="I318" t="str">
        <f t="shared" si="39"/>
        <v>[ "Advance Micro Trade Inc.", 43.62504961, -79.65714255, ' 9057124321', 'L4Z 1N8 '],</v>
      </c>
      <c r="K318" t="s">
        <v>5112</v>
      </c>
    </row>
    <row r="319" spans="1:11" x14ac:dyDescent="0.2">
      <c r="A319" t="s">
        <v>3925</v>
      </c>
      <c r="B319" t="str">
        <f t="shared" si="32"/>
        <v>Staples (Heartland)</v>
      </c>
      <c r="C319" t="str">
        <f t="shared" si="33"/>
        <v>Staples (Heartland)</v>
      </c>
      <c r="D319" t="str">
        <f t="shared" si="34"/>
        <v>Staples (Heartland)</v>
      </c>
      <c r="E319" t="str">
        <f t="shared" si="35"/>
        <v>43.610094</v>
      </c>
      <c r="F319" t="str">
        <f t="shared" si="36"/>
        <v>-79.693069</v>
      </c>
      <c r="G319" t="str">
        <f t="shared" si="37"/>
        <v/>
      </c>
      <c r="H319" t="str">
        <f t="shared" si="38"/>
        <v xml:space="preserve">L5V 2P5 </v>
      </c>
      <c r="I319" t="str">
        <f t="shared" si="39"/>
        <v>[ "Staples (Heartland)", 43.610094, -79.693069, '', 'L5V 2P5 '],</v>
      </c>
      <c r="K319" t="s">
        <v>5114</v>
      </c>
    </row>
    <row r="320" spans="1:11" x14ac:dyDescent="0.2">
      <c r="A320" t="s">
        <v>3927</v>
      </c>
      <c r="B320" t="str">
        <f t="shared" si="32"/>
        <v>Best Buy - Winston Churchill (Argentia Road)</v>
      </c>
      <c r="C320" t="str">
        <f t="shared" si="33"/>
        <v>Best Buy - Winston Churchill (Argentia Road)</v>
      </c>
      <c r="D320" t="str">
        <f t="shared" si="34"/>
        <v>Best Buy - Winston Churchill (Argentia Road)</v>
      </c>
      <c r="E320" t="str">
        <f t="shared" si="35"/>
        <v>43.599656</v>
      </c>
      <c r="F320" t="str">
        <f t="shared" si="36"/>
        <v>-79.777021</v>
      </c>
      <c r="G320" t="str">
        <f t="shared" si="37"/>
        <v xml:space="preserve"> (905) 285-9948</v>
      </c>
      <c r="H320" t="str">
        <f t="shared" si="38"/>
        <v xml:space="preserve">L5N 0A2 </v>
      </c>
      <c r="I320" t="str">
        <f t="shared" si="39"/>
        <v>[ "Best Buy - Winston Churchill (Argentia Road)", 43.599656, -79.777021, ' (905) 285-9948', 'L5N 0A2 '],</v>
      </c>
      <c r="K320" t="s">
        <v>5124</v>
      </c>
    </row>
    <row r="321" spans="1:11" x14ac:dyDescent="0.2">
      <c r="A321" t="s">
        <v>3929</v>
      </c>
      <c r="B321" t="str">
        <f t="shared" ref="B321:B384" si="40">MID(A321,SEARCH("name : ",A321)+7,SEARCH(" , address ",A321)-SEARCH("name : ",A321)-7)</f>
        <v>Salvation Army - Etobicoke North Thrift Store</v>
      </c>
      <c r="C321" t="str">
        <f t="shared" ref="C321:C384" si="41">SUBSTITUTE(SUBSTITUTE(SUBSTITUTE(SUBSTITUTE(SUBSTITUTE(SUBSTITUTE(B321, "&amp;amp;", "&amp;"), "&amp;#039;", "'"), "Ontario Inc O\/", ""), "BFI \u", ""), "Ontario Inc.\/", ""), "\/", " / ")</f>
        <v>Salvation Army - Etobicoke North Thrift Store</v>
      </c>
      <c r="D321" t="str">
        <f t="shared" ref="C321:D384" si="42">SUBSTITUTE(SUBSTITUTE(SUBSTITUTE(SUBSTITUTE(SUBSTITUTE(C321, "&amp;amp;", "&amp;"), "&amp;#039;", "'"), "Ontario Inc O\/", ""), "BFI \u", ""), "Ontario Inc.\/", "")</f>
        <v>Salvation Army - Etobicoke North Thrift Store</v>
      </c>
      <c r="E321" t="str">
        <f t="shared" ref="E321:E384" si="43">MID(A321,SEARCH("lat : ",A321)+6,SEARCH(" , lng ",A321)-SEARCH("lat : ",A321)-6)</f>
        <v>43.729487</v>
      </c>
      <c r="F321" t="str">
        <f t="shared" ref="F321:F384" si="44">MID(A321,SEARCH("lng : ",A321)+6,SEARCH(" , description ",A321)-SEARCH("lng : ",A321)-6)</f>
        <v>-79.575189</v>
      </c>
      <c r="G321" t="str">
        <f t="shared" ref="G321:G384" si="45">MID(A321,SEARCH(" phone : ",A321)+8,SEARCH(", fax ",A321)-SEARCH("phone : ",A321)-8)</f>
        <v xml:space="preserve"> 416-746-3500</v>
      </c>
      <c r="H321" t="str">
        <f t="shared" ref="H321:H384" si="46">MID(A321,SEARCH(" zip : ",A321)+7,SEARCH(", country ",A321)-SEARCH(" zip : ",A321)-7)</f>
        <v xml:space="preserve">M9W 4L6 </v>
      </c>
      <c r="I321" t="str">
        <f t="shared" ref="I321:I384" si="47">"[ "&amp;CHAR(34)&amp;D321&amp;CHAR(34)&amp;", "&amp;E321&amp;", "&amp;F321&amp;", '"&amp;G321&amp;"', '"&amp;H321&amp;"'],"</f>
        <v>[ "Salvation Army - Etobicoke North Thrift Store", 43.729487, -79.575189, ' 416-746-3500', 'M9W 4L6 '],</v>
      </c>
      <c r="K321" t="s">
        <v>5292</v>
      </c>
    </row>
    <row r="322" spans="1:11" x14ac:dyDescent="0.2">
      <c r="A322" t="s">
        <v>3931</v>
      </c>
      <c r="B322" t="str">
        <f t="shared" si="40"/>
        <v>Staples (Argentia)</v>
      </c>
      <c r="C322" t="str">
        <f t="shared" si="41"/>
        <v>Staples (Argentia)</v>
      </c>
      <c r="D322" t="str">
        <f t="shared" si="42"/>
        <v>Staples (Argentia)</v>
      </c>
      <c r="E322" t="str">
        <f t="shared" si="43"/>
        <v>43.596629</v>
      </c>
      <c r="F322" t="str">
        <f t="shared" si="44"/>
        <v>-79.786451</v>
      </c>
      <c r="G322" t="str">
        <f t="shared" si="45"/>
        <v/>
      </c>
      <c r="H322" t="str">
        <f t="shared" si="46"/>
        <v xml:space="preserve">L5N 8E1 </v>
      </c>
      <c r="I322" t="str">
        <f t="shared" si="47"/>
        <v>[ "Staples (Argentia)", 43.596629, -79.786451, '', 'L5N 8E1 '],</v>
      </c>
      <c r="K322" t="s">
        <v>5126</v>
      </c>
    </row>
    <row r="323" spans="1:11" x14ac:dyDescent="0.2">
      <c r="A323" t="s">
        <v>3933</v>
      </c>
      <c r="B323" t="str">
        <f t="shared" si="40"/>
        <v>Staples</v>
      </c>
      <c r="C323" t="str">
        <f t="shared" si="41"/>
        <v>Staples</v>
      </c>
      <c r="D323" t="str">
        <f t="shared" si="42"/>
        <v>Staples</v>
      </c>
      <c r="E323" t="str">
        <f t="shared" si="43"/>
        <v>43.639538</v>
      </c>
      <c r="F323" t="str">
        <f t="shared" si="44"/>
        <v>-79.623085</v>
      </c>
      <c r="G323" t="str">
        <f t="shared" si="45"/>
        <v/>
      </c>
      <c r="H323" t="str">
        <f t="shared" si="46"/>
        <v xml:space="preserve">L4W 5K1 </v>
      </c>
      <c r="I323" t="str">
        <f t="shared" si="47"/>
        <v>[ "Staples", 43.639538, -79.623085, '', 'L4W 5K1 '],</v>
      </c>
      <c r="K323" t="s">
        <v>5118</v>
      </c>
    </row>
    <row r="324" spans="1:11" x14ac:dyDescent="0.2">
      <c r="A324" t="s">
        <v>3935</v>
      </c>
      <c r="B324" t="str">
        <f t="shared" si="40"/>
        <v>Staples</v>
      </c>
      <c r="C324" t="str">
        <f t="shared" si="41"/>
        <v>Staples</v>
      </c>
      <c r="D324" t="str">
        <f t="shared" si="42"/>
        <v>Staples</v>
      </c>
      <c r="E324" t="str">
        <f t="shared" si="43"/>
        <v>43.870469</v>
      </c>
      <c r="F324" t="str">
        <f t="shared" si="44"/>
        <v>-79.725254</v>
      </c>
      <c r="G324" t="str">
        <f t="shared" si="45"/>
        <v xml:space="preserve"> 905-951-1640</v>
      </c>
      <c r="H324" t="str">
        <f t="shared" si="46"/>
        <v xml:space="preserve">L7E 2B5 </v>
      </c>
      <c r="I324" t="str">
        <f t="shared" si="47"/>
        <v>[ "Staples", 43.870469, -79.725254, ' 905-951-1640', 'L7E 2B5 '],</v>
      </c>
      <c r="K324" t="s">
        <v>5293</v>
      </c>
    </row>
    <row r="325" spans="1:11" x14ac:dyDescent="0.2">
      <c r="A325" t="s">
        <v>3937</v>
      </c>
      <c r="B325" t="str">
        <f t="shared" si="40"/>
        <v>MAAS CANADA INC</v>
      </c>
      <c r="C325" t="str">
        <f t="shared" si="41"/>
        <v>MAAS CANADA INC</v>
      </c>
      <c r="D325" t="str">
        <f t="shared" si="42"/>
        <v>MAAS CANADA INC</v>
      </c>
      <c r="E325" t="str">
        <f t="shared" si="43"/>
        <v>43.738287</v>
      </c>
      <c r="F325" t="str">
        <f t="shared" si="44"/>
        <v>-79.565767</v>
      </c>
      <c r="G325" t="str">
        <f t="shared" si="45"/>
        <v xml:space="preserve"> 647-769-9755</v>
      </c>
      <c r="H325" t="str">
        <f t="shared" si="46"/>
        <v xml:space="preserve">M9V 2X6 </v>
      </c>
      <c r="I325" t="str">
        <f t="shared" si="47"/>
        <v>[ "MAAS CANADA INC", 43.738287, -79.565767, ' 647-769-9755', 'M9V 2X6 '],</v>
      </c>
      <c r="K325" t="s">
        <v>5294</v>
      </c>
    </row>
    <row r="326" spans="1:11" x14ac:dyDescent="0.2">
      <c r="A326" t="s">
        <v>3939</v>
      </c>
      <c r="B326" t="str">
        <f t="shared" si="40"/>
        <v>Teletime Superstore</v>
      </c>
      <c r="C326" t="str">
        <f t="shared" si="41"/>
        <v>Teletime Superstore</v>
      </c>
      <c r="D326" t="str">
        <f t="shared" si="42"/>
        <v>Teletime Superstore</v>
      </c>
      <c r="E326" t="str">
        <f t="shared" si="43"/>
        <v>43.731118</v>
      </c>
      <c r="F326" t="str">
        <f t="shared" si="44"/>
        <v>-79.556766</v>
      </c>
      <c r="G326" t="str">
        <f t="shared" si="45"/>
        <v xml:space="preserve"> 905-455-1666</v>
      </c>
      <c r="H326" t="str">
        <f t="shared" si="46"/>
        <v xml:space="preserve">M9V 1C7 </v>
      </c>
      <c r="I326" t="str">
        <f t="shared" si="47"/>
        <v>[ "Teletime Superstore", 43.731118, -79.556766, ' 905-455-1666', 'M9V 1C7 '],</v>
      </c>
      <c r="K326" t="s">
        <v>5295</v>
      </c>
    </row>
    <row r="327" spans="1:11" x14ac:dyDescent="0.2">
      <c r="A327" t="s">
        <v>3941</v>
      </c>
      <c r="B327" t="str">
        <f t="shared" si="40"/>
        <v>Henry&amp;#039;s</v>
      </c>
      <c r="C327" t="str">
        <f t="shared" si="41"/>
        <v>Henry's</v>
      </c>
      <c r="D327" t="str">
        <f t="shared" si="42"/>
        <v>Henry's</v>
      </c>
      <c r="E327" t="str">
        <f t="shared" si="43"/>
        <v>43.60261512</v>
      </c>
      <c r="F327" t="str">
        <f t="shared" si="44"/>
        <v>-79.64724591</v>
      </c>
      <c r="G327" t="str">
        <f t="shared" si="45"/>
        <v xml:space="preserve"> 9055681922</v>
      </c>
      <c r="H327" t="str">
        <f t="shared" si="46"/>
        <v xml:space="preserve">L4Z 3M2 </v>
      </c>
      <c r="I327" t="str">
        <f t="shared" si="47"/>
        <v>[ "Henry's", 43.60261512, -79.64724591, ' 9055681922', 'L4Z 3M2 '],</v>
      </c>
      <c r="K327" t="s">
        <v>5110</v>
      </c>
    </row>
    <row r="328" spans="1:11" x14ac:dyDescent="0.2">
      <c r="A328" t="s">
        <v>3943</v>
      </c>
      <c r="B328" t="str">
        <f t="shared" si="40"/>
        <v>Salvation Army - Mississauga Streetsville Thrift Store</v>
      </c>
      <c r="C328" t="str">
        <f t="shared" si="41"/>
        <v>Salvation Army - Mississauga Streetsville Thrift Store</v>
      </c>
      <c r="D328" t="str">
        <f t="shared" si="42"/>
        <v>Salvation Army - Mississauga Streetsville Thrift Store</v>
      </c>
      <c r="E328" t="str">
        <f t="shared" si="43"/>
        <v>43.579852</v>
      </c>
      <c r="F328" t="str">
        <f t="shared" si="44"/>
        <v>-79.711202</v>
      </c>
      <c r="G328" t="str">
        <f t="shared" si="45"/>
        <v xml:space="preserve"> 905-821-2598</v>
      </c>
      <c r="H328" t="str">
        <f t="shared" si="46"/>
        <v xml:space="preserve">L5M 1L9 </v>
      </c>
      <c r="I328" t="str">
        <f t="shared" si="47"/>
        <v>[ "Salvation Army - Mississauga Streetsville Thrift Store", 43.579852, -79.711202, ' 905-821-2598', 'L5M 1L9 '],</v>
      </c>
      <c r="K328" t="s">
        <v>5116</v>
      </c>
    </row>
    <row r="329" spans="1:11" x14ac:dyDescent="0.2">
      <c r="A329" t="s">
        <v>3945</v>
      </c>
      <c r="B329" t="str">
        <f t="shared" si="40"/>
        <v>Guyer Auto Recycling</v>
      </c>
      <c r="C329" t="str">
        <f t="shared" si="41"/>
        <v>Guyer Auto Recycling</v>
      </c>
      <c r="D329" t="str">
        <f t="shared" si="42"/>
        <v>Guyer Auto Recycling</v>
      </c>
      <c r="E329" t="str">
        <f t="shared" si="43"/>
        <v>43.883579</v>
      </c>
      <c r="F329" t="str">
        <f t="shared" si="44"/>
        <v>-79.838355</v>
      </c>
      <c r="G329" t="str">
        <f t="shared" si="45"/>
        <v xml:space="preserve"> 9055842292</v>
      </c>
      <c r="H329" t="str">
        <f t="shared" si="46"/>
        <v xml:space="preserve">L7C 3C4 </v>
      </c>
      <c r="I329" t="str">
        <f t="shared" si="47"/>
        <v>[ "Guyer Auto Recycling", 43.883579, -79.838355, ' 9055842292', 'L7C 3C4 '],</v>
      </c>
      <c r="K329" t="s">
        <v>5296</v>
      </c>
    </row>
    <row r="330" spans="1:11" x14ac:dyDescent="0.2">
      <c r="A330" t="s">
        <v>3947</v>
      </c>
      <c r="B330" t="str">
        <f t="shared" si="40"/>
        <v>Best Buy - Weston (Weston Road)</v>
      </c>
      <c r="C330" t="str">
        <f t="shared" si="41"/>
        <v>Best Buy - Weston (Weston Road)</v>
      </c>
      <c r="D330" t="str">
        <f t="shared" si="42"/>
        <v>Best Buy - Weston (Weston Road)</v>
      </c>
      <c r="E330" t="str">
        <f t="shared" si="43"/>
        <v>43.711866</v>
      </c>
      <c r="F330" t="str">
        <f t="shared" si="44"/>
        <v>-79.535348</v>
      </c>
      <c r="G330" t="str">
        <f t="shared" si="45"/>
        <v xml:space="preserve"> (416) 242-6162</v>
      </c>
      <c r="H330" t="str">
        <f t="shared" si="46"/>
        <v xml:space="preserve">M9N 3V8 </v>
      </c>
      <c r="I330" t="str">
        <f t="shared" si="47"/>
        <v>[ "Best Buy - Weston (Weston Road)", 43.711866, -79.535348, ' (416) 242-6162', 'M9N 3V8 '],</v>
      </c>
      <c r="K330" t="s">
        <v>5297</v>
      </c>
    </row>
    <row r="331" spans="1:11" x14ac:dyDescent="0.2">
      <c r="A331" t="s">
        <v>3950</v>
      </c>
      <c r="B331" t="str">
        <f t="shared" si="40"/>
        <v>Corporation of the City of Stratford</v>
      </c>
      <c r="C331" t="str">
        <f t="shared" si="41"/>
        <v>Corporation of the City of Stratford</v>
      </c>
      <c r="D331" t="str">
        <f t="shared" si="42"/>
        <v>Corporation of the City of Stratford</v>
      </c>
      <c r="E331" t="str">
        <f t="shared" si="43"/>
        <v>43.365789</v>
      </c>
      <c r="F331" t="str">
        <f t="shared" si="44"/>
        <v>-80.963075</v>
      </c>
      <c r="G331" t="str">
        <f t="shared" si="45"/>
        <v xml:space="preserve"> 5192710250 ext 279</v>
      </c>
      <c r="H331" t="str">
        <f t="shared" si="46"/>
        <v xml:space="preserve">N5A 4V1 </v>
      </c>
      <c r="I331" t="str">
        <f t="shared" si="47"/>
        <v>[ "Corporation of the City of Stratford", 43.365789, -80.963075, ' 5192710250 ext 279', 'N5A 4V1 '],</v>
      </c>
      <c r="K331" t="s">
        <v>5231</v>
      </c>
    </row>
    <row r="332" spans="1:11" x14ac:dyDescent="0.2">
      <c r="A332" t="s">
        <v>3952</v>
      </c>
      <c r="B332" t="str">
        <f t="shared" si="40"/>
        <v>Home Hardware - Stratford</v>
      </c>
      <c r="C332" t="str">
        <f t="shared" si="41"/>
        <v>Home Hardware - Stratford</v>
      </c>
      <c r="D332" t="str">
        <f t="shared" si="42"/>
        <v>Home Hardware - Stratford</v>
      </c>
      <c r="E332" t="str">
        <f t="shared" si="43"/>
        <v>43.35535961</v>
      </c>
      <c r="F332" t="str">
        <f t="shared" si="44"/>
        <v>-80.95801592</v>
      </c>
      <c r="G332" t="str">
        <f t="shared" si="45"/>
        <v/>
      </c>
      <c r="H332" t="str">
        <f t="shared" si="46"/>
        <v xml:space="preserve">N5A 6S5 </v>
      </c>
      <c r="I332" t="str">
        <f t="shared" si="47"/>
        <v>[ "Home Hardware - Stratford", 43.35535961, -80.95801592, '', 'N5A 6S5 '],</v>
      </c>
      <c r="K332" t="s">
        <v>5230</v>
      </c>
    </row>
    <row r="333" spans="1:11" x14ac:dyDescent="0.2">
      <c r="A333" t="s">
        <v>3954</v>
      </c>
      <c r="B333" t="str">
        <f t="shared" si="40"/>
        <v>Township of Perth East</v>
      </c>
      <c r="C333" t="str">
        <f t="shared" si="41"/>
        <v>Township of Perth East</v>
      </c>
      <c r="D333" t="str">
        <f t="shared" si="42"/>
        <v>Township of Perth East</v>
      </c>
      <c r="E333" t="str">
        <f t="shared" si="43"/>
        <v>43.36911909</v>
      </c>
      <c r="F333" t="str">
        <f t="shared" si="44"/>
        <v>-80.83843231</v>
      </c>
      <c r="G333" t="str">
        <f t="shared" si="45"/>
        <v/>
      </c>
      <c r="H333" t="str">
        <f t="shared" si="46"/>
        <v xml:space="preserve">N0B 2P0 </v>
      </c>
      <c r="I333" t="str">
        <f t="shared" si="47"/>
        <v>[ "Township of Perth East", 43.36911909, -80.83843231, '', 'N0B 2P0 '],</v>
      </c>
      <c r="K333" t="s">
        <v>5298</v>
      </c>
    </row>
    <row r="334" spans="1:11" x14ac:dyDescent="0.2">
      <c r="A334" t="s">
        <v>3956</v>
      </c>
      <c r="B334" t="str">
        <f t="shared" si="40"/>
        <v>Township of Perth East</v>
      </c>
      <c r="C334" t="str">
        <f t="shared" si="41"/>
        <v>Township of Perth East</v>
      </c>
      <c r="D334" t="str">
        <f t="shared" si="42"/>
        <v>Township of Perth East</v>
      </c>
      <c r="E334" t="str">
        <f t="shared" si="43"/>
        <v>43.503417</v>
      </c>
      <c r="F334" t="str">
        <f t="shared" si="44"/>
        <v>-80.934585</v>
      </c>
      <c r="G334" t="str">
        <f t="shared" si="45"/>
        <v/>
      </c>
      <c r="H334" t="str">
        <f t="shared" si="46"/>
        <v xml:space="preserve">N0K 1C0 </v>
      </c>
      <c r="I334" t="str">
        <f t="shared" si="47"/>
        <v>[ "Township of Perth East", 43.503417, -80.934585, '', 'N0K 1C0 '],</v>
      </c>
      <c r="K334" t="s">
        <v>5299</v>
      </c>
    </row>
    <row r="335" spans="1:11" x14ac:dyDescent="0.2">
      <c r="A335" t="s">
        <v>3958</v>
      </c>
      <c r="B335" t="str">
        <f t="shared" si="40"/>
        <v>Salvation Army - Kitchener Thrift Store</v>
      </c>
      <c r="C335" t="str">
        <f t="shared" si="41"/>
        <v>Salvation Army - Kitchener Thrift Store</v>
      </c>
      <c r="D335" t="str">
        <f t="shared" si="42"/>
        <v>Salvation Army - Kitchener Thrift Store</v>
      </c>
      <c r="E335" t="str">
        <f t="shared" si="43"/>
        <v>43.434562</v>
      </c>
      <c r="F335" t="str">
        <f t="shared" si="44"/>
        <v>-80.517647</v>
      </c>
      <c r="G335" t="str">
        <f t="shared" si="45"/>
        <v xml:space="preserve"> 519-584-0818</v>
      </c>
      <c r="H335" t="str">
        <f t="shared" si="46"/>
        <v xml:space="preserve">N2M 5K2 </v>
      </c>
      <c r="I335" t="str">
        <f t="shared" si="47"/>
        <v>[ "Salvation Army - Kitchener Thrift Store", 43.434562, -80.517647, ' 519-584-0818', 'N2M 5K2 '],</v>
      </c>
      <c r="K335" t="s">
        <v>5261</v>
      </c>
    </row>
    <row r="336" spans="1:11" x14ac:dyDescent="0.2">
      <c r="A336" t="s">
        <v>3960</v>
      </c>
      <c r="B336" t="str">
        <f t="shared" si="40"/>
        <v>Granite Computer Solutions</v>
      </c>
      <c r="C336" t="str">
        <f t="shared" si="41"/>
        <v>Granite Computer Solutions</v>
      </c>
      <c r="D336" t="str">
        <f t="shared" si="42"/>
        <v>Granite Computer Solutions</v>
      </c>
      <c r="E336" t="str">
        <f t="shared" si="43"/>
        <v>43.104345</v>
      </c>
      <c r="F336" t="str">
        <f t="shared" si="44"/>
        <v>-81.295334</v>
      </c>
      <c r="G336" t="str">
        <f t="shared" si="45"/>
        <v xml:space="preserve"> 5196663478</v>
      </c>
      <c r="H336" t="str">
        <f t="shared" si="46"/>
        <v xml:space="preserve">N0M 2A0 </v>
      </c>
      <c r="I336" t="str">
        <f t="shared" si="47"/>
        <v>[ "Granite Computer Solutions", 43.104345, -81.295334, ' 5196663478', 'N0M 2A0 '],</v>
      </c>
      <c r="K336" t="s">
        <v>5216</v>
      </c>
    </row>
    <row r="337" spans="1:11" x14ac:dyDescent="0.2">
      <c r="A337" t="s">
        <v>3962</v>
      </c>
      <c r="B337" t="str">
        <f t="shared" si="40"/>
        <v>Staples (King Street North)</v>
      </c>
      <c r="C337" t="str">
        <f t="shared" si="41"/>
        <v>Staples (King Street North)</v>
      </c>
      <c r="D337" t="str">
        <f t="shared" si="42"/>
        <v>Staples (King Street North)</v>
      </c>
      <c r="E337" t="str">
        <f t="shared" si="43"/>
        <v>43.5049</v>
      </c>
      <c r="F337" t="str">
        <f t="shared" si="44"/>
        <v>-80.536868</v>
      </c>
      <c r="G337" t="str">
        <f t="shared" si="45"/>
        <v xml:space="preserve"> 519-888-1716</v>
      </c>
      <c r="H337" t="str">
        <f t="shared" si="46"/>
        <v xml:space="preserve">N2J 4G8 </v>
      </c>
      <c r="I337" t="str">
        <f t="shared" si="47"/>
        <v>[ "Staples (King Street North)", 43.5049, -80.536868, ' 519-888-1716', 'N2J 4G8 '],</v>
      </c>
      <c r="K337" t="s">
        <v>5270</v>
      </c>
    </row>
    <row r="338" spans="1:11" x14ac:dyDescent="0.2">
      <c r="A338" t="s">
        <v>3964</v>
      </c>
      <c r="B338" t="str">
        <f t="shared" si="40"/>
        <v>Gibson Sound and Vision</v>
      </c>
      <c r="C338" t="str">
        <f t="shared" si="41"/>
        <v>Gibson Sound and Vision</v>
      </c>
      <c r="D338" t="str">
        <f t="shared" si="42"/>
        <v>Gibson Sound and Vision</v>
      </c>
      <c r="E338" t="str">
        <f t="shared" si="43"/>
        <v>43.482822</v>
      </c>
      <c r="F338" t="str">
        <f t="shared" si="44"/>
        <v>-80.523928</v>
      </c>
      <c r="G338" t="str">
        <f t="shared" si="45"/>
        <v xml:space="preserve"> 5197468030</v>
      </c>
      <c r="H338" t="str">
        <f t="shared" si="46"/>
        <v xml:space="preserve">N2J 3J6 </v>
      </c>
      <c r="I338" t="str">
        <f t="shared" si="47"/>
        <v>[ "Gibson Sound and Vision", 43.482822, -80.523928, ' 5197468030', 'N2J 3J6 '],</v>
      </c>
      <c r="K338" t="s">
        <v>5266</v>
      </c>
    </row>
    <row r="339" spans="1:11" x14ac:dyDescent="0.2">
      <c r="A339" t="s">
        <v>3966</v>
      </c>
      <c r="B339" t="str">
        <f t="shared" si="40"/>
        <v>Best Buy - Waterloo (King Street North)</v>
      </c>
      <c r="C339" t="str">
        <f t="shared" si="41"/>
        <v>Best Buy - Waterloo (King Street North)</v>
      </c>
      <c r="D339" t="str">
        <f t="shared" si="42"/>
        <v>Best Buy - Waterloo (King Street North)</v>
      </c>
      <c r="E339" t="str">
        <f t="shared" si="43"/>
        <v>43.501484</v>
      </c>
      <c r="F339" t="str">
        <f t="shared" si="44"/>
        <v>-80.532991</v>
      </c>
      <c r="G339" t="str">
        <f t="shared" si="45"/>
        <v xml:space="preserve"> (519) 886-1073</v>
      </c>
      <c r="H339" t="str">
        <f t="shared" si="46"/>
        <v xml:space="preserve">N2L 6L3 </v>
      </c>
      <c r="I339" t="str">
        <f t="shared" si="47"/>
        <v>[ "Best Buy - Waterloo (King Street North)", 43.501484, -80.532991, ' (519) 886-1073', 'N2L 6L3 '],</v>
      </c>
      <c r="K339" t="s">
        <v>5269</v>
      </c>
    </row>
    <row r="340" spans="1:11" x14ac:dyDescent="0.2">
      <c r="A340" t="s">
        <v>3968</v>
      </c>
      <c r="B340" t="str">
        <f t="shared" si="40"/>
        <v>Henry&amp;#039;s</v>
      </c>
      <c r="C340" t="str">
        <f t="shared" si="41"/>
        <v>Henry's</v>
      </c>
      <c r="D340" t="str">
        <f t="shared" si="42"/>
        <v>Henry's</v>
      </c>
      <c r="E340" t="str">
        <f t="shared" si="43"/>
        <v>43.499944</v>
      </c>
      <c r="F340" t="str">
        <f t="shared" si="44"/>
        <v>-80.531429</v>
      </c>
      <c r="G340" t="str">
        <f t="shared" si="45"/>
        <v xml:space="preserve"> 5198844035</v>
      </c>
      <c r="H340" t="str">
        <f t="shared" si="46"/>
        <v xml:space="preserve">N2L 5Z7 </v>
      </c>
      <c r="I340" t="str">
        <f t="shared" si="47"/>
        <v>[ "Henry's", 43.499944, -80.531429, ' 5198844035', 'N2L 5Z7 '],</v>
      </c>
      <c r="K340" t="s">
        <v>5268</v>
      </c>
    </row>
    <row r="341" spans="1:11" x14ac:dyDescent="0.2">
      <c r="A341" t="s">
        <v>3970</v>
      </c>
      <c r="B341" t="str">
        <f t="shared" si="40"/>
        <v>South Huron Office Solutions</v>
      </c>
      <c r="C341" t="str">
        <f t="shared" si="41"/>
        <v>South Huron Office Solutions</v>
      </c>
      <c r="D341" t="str">
        <f t="shared" si="42"/>
        <v>South Huron Office Solutions</v>
      </c>
      <c r="E341" t="str">
        <f t="shared" si="43"/>
        <v>43.34391353</v>
      </c>
      <c r="F341" t="str">
        <f t="shared" si="44"/>
        <v>-81.46911332</v>
      </c>
      <c r="G341" t="str">
        <f t="shared" si="45"/>
        <v xml:space="preserve"> 519-235-1840</v>
      </c>
      <c r="H341" t="str">
        <f t="shared" si="46"/>
        <v xml:space="preserve">N0M 1S1 </v>
      </c>
      <c r="I341" t="str">
        <f t="shared" si="47"/>
        <v>[ "South Huron Office Solutions", 43.34391353, -81.46911332, ' 519-235-1840', 'N0M 1S1 '],</v>
      </c>
      <c r="K341" t="s">
        <v>5225</v>
      </c>
    </row>
    <row r="342" spans="1:11" x14ac:dyDescent="0.2">
      <c r="A342" t="s">
        <v>3972</v>
      </c>
      <c r="B342" t="str">
        <f t="shared" si="40"/>
        <v>Staples (Strasburg Road)</v>
      </c>
      <c r="C342" t="str">
        <f t="shared" si="41"/>
        <v>Staples (Strasburg Road)</v>
      </c>
      <c r="D342" t="str">
        <f t="shared" si="42"/>
        <v>Staples (Strasburg Road)</v>
      </c>
      <c r="E342" t="str">
        <f t="shared" si="43"/>
        <v>43.424399</v>
      </c>
      <c r="F342" t="str">
        <f t="shared" si="44"/>
        <v>-80.489157</v>
      </c>
      <c r="G342" t="str">
        <f t="shared" si="45"/>
        <v xml:space="preserve"> 519-571-7420</v>
      </c>
      <c r="H342" t="str">
        <f t="shared" si="46"/>
        <v xml:space="preserve">N2E 3W7 </v>
      </c>
      <c r="I342" t="str">
        <f t="shared" si="47"/>
        <v>[ "Staples (Strasburg Road)", 43.424399, -80.489157, ' 519-571-7420', 'N2E 3W7 '],</v>
      </c>
      <c r="K342" t="s">
        <v>5260</v>
      </c>
    </row>
    <row r="343" spans="1:11" x14ac:dyDescent="0.2">
      <c r="A343" t="s">
        <v>3974</v>
      </c>
      <c r="B343" t="str">
        <f t="shared" si="40"/>
        <v>Dynamex Canada</v>
      </c>
      <c r="C343" t="str">
        <f t="shared" si="41"/>
        <v>Dynamex Canada</v>
      </c>
      <c r="D343" t="str">
        <f t="shared" si="42"/>
        <v>Dynamex Canada</v>
      </c>
      <c r="E343" t="str">
        <f t="shared" si="43"/>
        <v>43.029811876755936</v>
      </c>
      <c r="F343" t="str">
        <f t="shared" si="44"/>
        <v>-81.15401029586792</v>
      </c>
      <c r="G343" t="str">
        <f t="shared" si="45"/>
        <v xml:space="preserve"> 5194575841</v>
      </c>
      <c r="H343" t="str">
        <f t="shared" si="46"/>
        <v xml:space="preserve">N5V 3Z9 </v>
      </c>
      <c r="I343" t="str">
        <f t="shared" si="47"/>
        <v>[ "Dynamex Canada", 43.029811876755936, -81.15401029586792, ' 5194575841', 'N5V 3Z9 '],</v>
      </c>
      <c r="K343" t="s">
        <v>5215</v>
      </c>
    </row>
    <row r="344" spans="1:11" x14ac:dyDescent="0.2">
      <c r="A344" t="s">
        <v>3976</v>
      </c>
      <c r="B344" t="str">
        <f t="shared" si="40"/>
        <v>Quantex Technologies Inc.</v>
      </c>
      <c r="C344" t="str">
        <f t="shared" si="41"/>
        <v>Quantex Technologies Inc.</v>
      </c>
      <c r="D344" t="str">
        <f t="shared" si="42"/>
        <v>Quantex Technologies Inc.</v>
      </c>
      <c r="E344" t="str">
        <f t="shared" si="43"/>
        <v>43.407131</v>
      </c>
      <c r="F344" t="str">
        <f t="shared" si="44"/>
        <v>-80.4688765</v>
      </c>
      <c r="G344" t="str">
        <f t="shared" si="45"/>
        <v xml:space="preserve"> 5197485348</v>
      </c>
      <c r="H344" t="str">
        <f t="shared" si="46"/>
        <v xml:space="preserve">N2E 3E1 </v>
      </c>
      <c r="I344" t="str">
        <f t="shared" si="47"/>
        <v>[ "Quantex Technologies Inc.", 43.407131, -80.4688765, ' 5197485348', 'N2E 3E1 '],</v>
      </c>
      <c r="K344" t="s">
        <v>5267</v>
      </c>
    </row>
    <row r="345" spans="1:11" x14ac:dyDescent="0.2">
      <c r="A345" t="s">
        <v>3978</v>
      </c>
      <c r="B345" t="str">
        <f t="shared" si="40"/>
        <v>Bluewater Recycling Association</v>
      </c>
      <c r="C345" t="str">
        <f t="shared" si="41"/>
        <v>Bluewater Recycling Association</v>
      </c>
      <c r="D345" t="str">
        <f t="shared" si="42"/>
        <v>Bluewater Recycling Association</v>
      </c>
      <c r="E345" t="str">
        <f t="shared" si="43"/>
        <v>43.28881148</v>
      </c>
      <c r="F345" t="str">
        <f t="shared" si="44"/>
        <v>-81.49520874</v>
      </c>
      <c r="G345" t="str">
        <f t="shared" si="45"/>
        <v xml:space="preserve"> (519) 228-6678</v>
      </c>
      <c r="H345" t="str">
        <f t="shared" si="46"/>
        <v xml:space="preserve">N0M 1Y0 </v>
      </c>
      <c r="I345" t="str">
        <f t="shared" si="47"/>
        <v>[ "Bluewater Recycling Association", 43.28881148, -81.49520874, ' (519) 228-6678', 'N0M 1Y0 '],</v>
      </c>
      <c r="K345" t="s">
        <v>5223</v>
      </c>
    </row>
    <row r="346" spans="1:11" x14ac:dyDescent="0.2">
      <c r="A346" t="s">
        <v>3980</v>
      </c>
      <c r="B346" t="str">
        <f t="shared" si="40"/>
        <v>Thrift Magic LP</v>
      </c>
      <c r="C346" t="str">
        <f t="shared" si="41"/>
        <v>Thrift Magic LP</v>
      </c>
      <c r="D346" t="str">
        <f t="shared" si="42"/>
        <v>Thrift Magic LP</v>
      </c>
      <c r="E346" t="str">
        <f t="shared" si="43"/>
        <v>43.42176</v>
      </c>
      <c r="F346" t="str">
        <f t="shared" si="44"/>
        <v>-80.460974</v>
      </c>
      <c r="G346" t="str">
        <f t="shared" si="45"/>
        <v xml:space="preserve"> 5197444300</v>
      </c>
      <c r="H346" t="str">
        <f t="shared" si="46"/>
        <v xml:space="preserve">N2C 2H5 </v>
      </c>
      <c r="I346" t="str">
        <f t="shared" si="47"/>
        <v>[ "Thrift Magic LP", 43.42176, -80.460974, ' 5197444300', 'N2C 2H5 '],</v>
      </c>
      <c r="K346" t="s">
        <v>5263</v>
      </c>
    </row>
    <row r="347" spans="1:11" x14ac:dyDescent="0.2">
      <c r="A347" t="s">
        <v>3982</v>
      </c>
      <c r="B347" t="str">
        <f t="shared" si="40"/>
        <v>J&amp;amp;S Auto Wreckers Ltd</v>
      </c>
      <c r="C347" t="str">
        <f t="shared" si="41"/>
        <v>J&amp;S Auto Wreckers Ltd</v>
      </c>
      <c r="D347" t="str">
        <f t="shared" si="42"/>
        <v>J&amp;S Auto Wreckers Ltd</v>
      </c>
      <c r="E347" t="str">
        <f t="shared" si="43"/>
        <v>43.418638</v>
      </c>
      <c r="F347" t="str">
        <f t="shared" si="44"/>
        <v>-80.453292</v>
      </c>
      <c r="G347" t="str">
        <f t="shared" si="45"/>
        <v xml:space="preserve"> 519-894-1450</v>
      </c>
      <c r="H347" t="str">
        <f t="shared" si="46"/>
        <v xml:space="preserve">N2C 1K9 </v>
      </c>
      <c r="I347" t="str">
        <f t="shared" si="47"/>
        <v>[ "J&amp;S Auto Wreckers Ltd", 43.418638, -80.453292, ' 519-894-1450', 'N2C 1K9 '],</v>
      </c>
      <c r="K347" t="s">
        <v>5264</v>
      </c>
    </row>
    <row r="348" spans="1:11" x14ac:dyDescent="0.2">
      <c r="A348" t="s">
        <v>3984</v>
      </c>
      <c r="B348" t="str">
        <f t="shared" si="40"/>
        <v>Staples Kitchener</v>
      </c>
      <c r="C348" t="str">
        <f t="shared" si="41"/>
        <v>Staples Kitchener</v>
      </c>
      <c r="D348" t="str">
        <f t="shared" si="42"/>
        <v>Staples Kitchener</v>
      </c>
      <c r="E348" t="str">
        <f t="shared" si="43"/>
        <v>43.428572</v>
      </c>
      <c r="F348" t="str">
        <f t="shared" si="44"/>
        <v>-80.454857</v>
      </c>
      <c r="G348" t="str">
        <f t="shared" si="45"/>
        <v/>
      </c>
      <c r="H348" t="str">
        <f t="shared" si="46"/>
        <v xml:space="preserve">N2N 0B1 </v>
      </c>
      <c r="I348" t="str">
        <f t="shared" si="47"/>
        <v>[ "Staples Kitchener", 43.428572, -80.454857, '', 'N2N 0B1 '],</v>
      </c>
      <c r="K348" t="s">
        <v>5262</v>
      </c>
    </row>
    <row r="349" spans="1:11" x14ac:dyDescent="0.2">
      <c r="A349" t="s">
        <v>3986</v>
      </c>
      <c r="B349" t="str">
        <f t="shared" si="40"/>
        <v>Oxford County</v>
      </c>
      <c r="C349" t="str">
        <f t="shared" si="41"/>
        <v>Oxford County</v>
      </c>
      <c r="D349" t="str">
        <f t="shared" si="42"/>
        <v>Oxford County</v>
      </c>
      <c r="E349" t="str">
        <f t="shared" si="43"/>
        <v>43.015319</v>
      </c>
      <c r="F349" t="str">
        <f t="shared" si="44"/>
        <v>-80.765977</v>
      </c>
      <c r="G349" t="str">
        <f t="shared" si="45"/>
        <v xml:space="preserve"> 5195399800 ext 3114</v>
      </c>
      <c r="H349" t="str">
        <f t="shared" si="46"/>
        <v xml:space="preserve">N0J 1W0 </v>
      </c>
      <c r="I349" t="str">
        <f t="shared" si="47"/>
        <v>[ "Oxford County", 43.015319, -80.765977, ' 5195399800 ext 3114', 'N0J 1W0 '],</v>
      </c>
      <c r="K349" t="s">
        <v>5222</v>
      </c>
    </row>
    <row r="350" spans="1:11" x14ac:dyDescent="0.2">
      <c r="A350" t="s">
        <v>3988</v>
      </c>
      <c r="B350" t="str">
        <f t="shared" si="40"/>
        <v>Salvation Army - London Thrift Store</v>
      </c>
      <c r="C350" t="str">
        <f t="shared" si="41"/>
        <v>Salvation Army - London Thrift Store</v>
      </c>
      <c r="D350" t="str">
        <f t="shared" si="42"/>
        <v>Salvation Army - London Thrift Store</v>
      </c>
      <c r="E350" t="str">
        <f t="shared" si="43"/>
        <v>43.0052748</v>
      </c>
      <c r="F350" t="str">
        <f t="shared" si="44"/>
        <v>-81.17287159</v>
      </c>
      <c r="G350" t="str">
        <f t="shared" si="45"/>
        <v xml:space="preserve"> 519-451-0178</v>
      </c>
      <c r="H350" t="str">
        <f t="shared" si="46"/>
        <v xml:space="preserve">N5V 1P5 </v>
      </c>
      <c r="I350" t="str">
        <f t="shared" si="47"/>
        <v>[ "Salvation Army - London Thrift Store", 43.0052748, -81.17287159, ' 519-451-0178', 'N5V 1P5 '],</v>
      </c>
      <c r="K350" t="s">
        <v>5214</v>
      </c>
    </row>
    <row r="351" spans="1:11" x14ac:dyDescent="0.2">
      <c r="A351" t="s">
        <v>3990</v>
      </c>
      <c r="B351" t="str">
        <f t="shared" si="40"/>
        <v>Family Values Thrift Shop</v>
      </c>
      <c r="C351" t="str">
        <f t="shared" si="41"/>
        <v>Family Values Thrift Shop</v>
      </c>
      <c r="D351" t="str">
        <f t="shared" si="42"/>
        <v>Family Values Thrift Shop</v>
      </c>
      <c r="E351" t="str">
        <f t="shared" si="43"/>
        <v>43.001793</v>
      </c>
      <c r="F351" t="str">
        <f t="shared" si="44"/>
        <v>-81.186365</v>
      </c>
      <c r="G351" t="str">
        <f t="shared" si="45"/>
        <v xml:space="preserve"> (519) 601-8300</v>
      </c>
      <c r="H351" t="str">
        <f t="shared" si="46"/>
        <v xml:space="preserve">N5W 3E3 </v>
      </c>
      <c r="I351" t="str">
        <f t="shared" si="47"/>
        <v>[ "Family Values Thrift Shop", 43.001793, -81.186365, ' (519) 601-8300', 'N5W 3E3 '],</v>
      </c>
      <c r="K351" t="s">
        <v>5209</v>
      </c>
    </row>
    <row r="352" spans="1:11" x14ac:dyDescent="0.2">
      <c r="A352" t="s">
        <v>3992</v>
      </c>
      <c r="B352" t="str">
        <f t="shared" si="40"/>
        <v>Best Buy Canada - Kitchener (Fairway Rd)</v>
      </c>
      <c r="C352" t="str">
        <f t="shared" si="41"/>
        <v>Best Buy Canada - Kitchener (Fairway Rd)</v>
      </c>
      <c r="D352" t="str">
        <f t="shared" si="42"/>
        <v>Best Buy Canada - Kitchener (Fairway Rd)</v>
      </c>
      <c r="E352" t="str">
        <f t="shared" si="43"/>
        <v>43.423541</v>
      </c>
      <c r="F352" t="str">
        <f t="shared" si="44"/>
        <v>-80.435485</v>
      </c>
      <c r="G352" t="str">
        <f t="shared" si="45"/>
        <v xml:space="preserve"> (519) 783-0333</v>
      </c>
      <c r="H352" t="str">
        <f t="shared" si="46"/>
        <v xml:space="preserve">N2C 1X2 </v>
      </c>
      <c r="I352" t="str">
        <f t="shared" si="47"/>
        <v>[ "Best Buy Canada - Kitchener (Fairway Rd)", 43.423541, -80.435485, ' (519) 783-0333', 'N2C 1X2 '],</v>
      </c>
      <c r="K352" t="s">
        <v>5265</v>
      </c>
    </row>
    <row r="353" spans="1:11" x14ac:dyDescent="0.2">
      <c r="A353" t="s">
        <v>3994</v>
      </c>
      <c r="B353" t="str">
        <f t="shared" si="40"/>
        <v>Henry&amp;#039;s</v>
      </c>
      <c r="C353" t="str">
        <f t="shared" si="41"/>
        <v>Henry's</v>
      </c>
      <c r="D353" t="str">
        <f t="shared" si="42"/>
        <v>Henry's</v>
      </c>
      <c r="E353" t="str">
        <f t="shared" si="43"/>
        <v>43.027816</v>
      </c>
      <c r="F353" t="str">
        <f t="shared" si="44"/>
        <v>-81.278704</v>
      </c>
      <c r="G353" t="str">
        <f t="shared" si="45"/>
        <v xml:space="preserve"> 5196792221</v>
      </c>
      <c r="H353" t="str">
        <f t="shared" si="46"/>
        <v xml:space="preserve">N5X 4C5 </v>
      </c>
      <c r="I353" t="str">
        <f t="shared" si="47"/>
        <v>[ "Henry's", 43.027816, -81.278704, ' 5196792221', 'N5X 4C5 '],</v>
      </c>
      <c r="K353" t="s">
        <v>5210</v>
      </c>
    </row>
    <row r="354" spans="1:11" x14ac:dyDescent="0.2">
      <c r="A354" t="s">
        <v>3996</v>
      </c>
      <c r="B354" t="str">
        <f t="shared" si="40"/>
        <v>Best Buy Canada - North London (Richmond St)</v>
      </c>
      <c r="C354" t="str">
        <f t="shared" si="41"/>
        <v>Best Buy Canada - North London (Richmond St)</v>
      </c>
      <c r="D354" t="str">
        <f t="shared" si="42"/>
        <v>Best Buy Canada - North London (Richmond St)</v>
      </c>
      <c r="E354" t="str">
        <f t="shared" si="43"/>
        <v>43.028618</v>
      </c>
      <c r="F354" t="str">
        <f t="shared" si="44"/>
        <v>-81.283722</v>
      </c>
      <c r="G354" t="str">
        <f t="shared" si="45"/>
        <v xml:space="preserve"> (519) 963-8494</v>
      </c>
      <c r="H354" t="str">
        <f t="shared" si="46"/>
        <v xml:space="preserve">N5X 3Y2 </v>
      </c>
      <c r="I354" t="str">
        <f t="shared" si="47"/>
        <v>[ "Best Buy Canada - North London (Richmond St)", 43.028618, -81.283722, ' (519) 963-8494', 'N5X 3Y2 '],</v>
      </c>
      <c r="K354" t="s">
        <v>5211</v>
      </c>
    </row>
    <row r="355" spans="1:11" x14ac:dyDescent="0.2">
      <c r="A355" t="s">
        <v>3998</v>
      </c>
      <c r="B355" t="str">
        <f t="shared" si="40"/>
        <v>Virtual Micro Technology</v>
      </c>
      <c r="C355" t="str">
        <f t="shared" si="41"/>
        <v>Virtual Micro Technology</v>
      </c>
      <c r="D355" t="str">
        <f t="shared" si="42"/>
        <v>Virtual Micro Technology</v>
      </c>
      <c r="E355" t="str">
        <f t="shared" si="43"/>
        <v>42.999936</v>
      </c>
      <c r="F355" t="str">
        <f t="shared" si="44"/>
        <v>-81.238373</v>
      </c>
      <c r="G355" t="str">
        <f t="shared" si="45"/>
        <v xml:space="preserve"> 5196792922</v>
      </c>
      <c r="H355" t="str">
        <f t="shared" si="46"/>
        <v xml:space="preserve">N5Y 3J1 </v>
      </c>
      <c r="I355" t="str">
        <f t="shared" si="47"/>
        <v>[ "Virtual Micro Technology", 42.999936, -81.238373, ' 5196792922', 'N5Y 3J1 '],</v>
      </c>
      <c r="K355" t="s">
        <v>5208</v>
      </c>
    </row>
    <row r="356" spans="1:11" x14ac:dyDescent="0.2">
      <c r="A356" t="s">
        <v>4001</v>
      </c>
      <c r="B356" t="str">
        <f t="shared" si="40"/>
        <v>Waste Management of Canada Corporation</v>
      </c>
      <c r="C356" t="str">
        <f t="shared" si="41"/>
        <v>Waste Management of Canada Corporation</v>
      </c>
      <c r="D356" t="str">
        <f t="shared" si="42"/>
        <v>Waste Management of Canada Corporation</v>
      </c>
      <c r="E356" t="str">
        <f t="shared" si="43"/>
        <v>43.984724842364884</v>
      </c>
      <c r="F356" t="str">
        <f t="shared" si="44"/>
        <v>-80.74388980865479</v>
      </c>
      <c r="G356" t="str">
        <f t="shared" si="45"/>
        <v/>
      </c>
      <c r="H356" t="str">
        <f t="shared" si="46"/>
        <v xml:space="preserve">N0G 2L0 </v>
      </c>
      <c r="I356" t="str">
        <f t="shared" si="47"/>
        <v>[ "Waste Management of Canada Corporation", 43.984724842364884, -80.74388980865479, '', 'N0G 2L0 '],</v>
      </c>
      <c r="K356" t="s">
        <v>5300</v>
      </c>
    </row>
    <row r="357" spans="1:11" x14ac:dyDescent="0.2">
      <c r="A357" t="s">
        <v>4003</v>
      </c>
      <c r="B357" t="str">
        <f t="shared" si="40"/>
        <v>Riverstown Waste Facility</v>
      </c>
      <c r="C357" t="str">
        <f t="shared" si="41"/>
        <v>Riverstown Waste Facility</v>
      </c>
      <c r="D357" t="str">
        <f t="shared" si="42"/>
        <v>Riverstown Waste Facility</v>
      </c>
      <c r="E357" t="str">
        <f t="shared" si="43"/>
        <v>43.922672</v>
      </c>
      <c r="F357" t="str">
        <f t="shared" si="44"/>
        <v>-80.672975</v>
      </c>
      <c r="G357" t="str">
        <f t="shared" si="45"/>
        <v xml:space="preserve"> 519-837-2601</v>
      </c>
      <c r="H357" t="str">
        <f t="shared" si="46"/>
        <v xml:space="preserve">N0G 2E0 </v>
      </c>
      <c r="I357" t="str">
        <f t="shared" si="47"/>
        <v>[ "Riverstown Waste Facility", 43.922672, -80.672975, ' 519-837-2601', 'N0G 2E0 '],</v>
      </c>
      <c r="K357" t="s">
        <v>5301</v>
      </c>
    </row>
    <row r="358" spans="1:11" x14ac:dyDescent="0.2">
      <c r="A358" t="s">
        <v>4005</v>
      </c>
      <c r="B358" t="str">
        <f t="shared" si="40"/>
        <v>Rothsay Waste Facility</v>
      </c>
      <c r="C358" t="str">
        <f t="shared" si="41"/>
        <v>Rothsay Waste Facility</v>
      </c>
      <c r="D358" t="str">
        <f t="shared" si="42"/>
        <v>Rothsay Waste Facility</v>
      </c>
      <c r="E358" t="str">
        <f t="shared" si="43"/>
        <v>43.821294</v>
      </c>
      <c r="F358" t="str">
        <f t="shared" si="44"/>
        <v>-80.729634</v>
      </c>
      <c r="G358" t="str">
        <f t="shared" si="45"/>
        <v xml:space="preserve"> 519-837-2601</v>
      </c>
      <c r="H358" t="str">
        <f t="shared" si="46"/>
        <v xml:space="preserve">N0G 2P0 </v>
      </c>
      <c r="I358" t="str">
        <f t="shared" si="47"/>
        <v>[ "Rothsay Waste Facility", 43.821294, -80.729634, ' 519-837-2601', 'N0G 2P0 '],</v>
      </c>
      <c r="K358" t="s">
        <v>5302</v>
      </c>
    </row>
    <row r="359" spans="1:11" x14ac:dyDescent="0.2">
      <c r="A359" t="s">
        <v>4007</v>
      </c>
      <c r="B359" t="str">
        <f t="shared" si="40"/>
        <v>Corporation of the Municipality of South Bruce</v>
      </c>
      <c r="C359" t="str">
        <f t="shared" si="41"/>
        <v>Corporation of the Municipality of South Bruce</v>
      </c>
      <c r="D359" t="str">
        <f t="shared" si="42"/>
        <v>Corporation of the Municipality of South Bruce</v>
      </c>
      <c r="E359" t="str">
        <f t="shared" si="43"/>
        <v>44.026026114234604</v>
      </c>
      <c r="F359" t="str">
        <f t="shared" si="44"/>
        <v>-81.11000061035156</v>
      </c>
      <c r="G359" t="str">
        <f t="shared" si="45"/>
        <v xml:space="preserve"> 5193926623</v>
      </c>
      <c r="H359" t="str">
        <f t="shared" si="46"/>
        <v xml:space="preserve">N0G 2J0 </v>
      </c>
      <c r="I359" t="str">
        <f t="shared" si="47"/>
        <v>[ "Corporation of the Municipality of South Bruce", 44.026026114234604, -81.11000061035156, ' 5193926623', 'N0G 2J0 '],</v>
      </c>
      <c r="K359" t="s">
        <v>5303</v>
      </c>
    </row>
    <row r="360" spans="1:11" x14ac:dyDescent="0.2">
      <c r="A360" t="s">
        <v>4009</v>
      </c>
      <c r="B360" t="str">
        <f t="shared" si="40"/>
        <v>The Arthur Door</v>
      </c>
      <c r="C360" t="str">
        <f t="shared" si="41"/>
        <v>The Arthur Door</v>
      </c>
      <c r="D360" t="str">
        <f t="shared" si="42"/>
        <v>The Arthur Door</v>
      </c>
      <c r="E360" t="str">
        <f t="shared" si="43"/>
        <v>43.836718</v>
      </c>
      <c r="F360" t="str">
        <f t="shared" si="44"/>
        <v>-80.541188</v>
      </c>
      <c r="G360" t="str">
        <f t="shared" si="45"/>
        <v xml:space="preserve"> 5198485900</v>
      </c>
      <c r="H360" t="str">
        <f t="shared" si="46"/>
        <v xml:space="preserve">N0G 1A0 </v>
      </c>
      <c r="I360" t="str">
        <f t="shared" si="47"/>
        <v>[ "The Arthur Door", 43.836718, -80.541188, ' 5198485900', 'N0G 1A0 '],</v>
      </c>
      <c r="K360" t="s">
        <v>5304</v>
      </c>
    </row>
    <row r="361" spans="1:11" x14ac:dyDescent="0.2">
      <c r="A361" t="s">
        <v>4011</v>
      </c>
      <c r="B361" t="str">
        <f t="shared" si="40"/>
        <v>Township of Southgate</v>
      </c>
      <c r="C361" t="str">
        <f t="shared" si="41"/>
        <v>Township of Southgate</v>
      </c>
      <c r="D361" t="str">
        <f t="shared" si="42"/>
        <v>Township of Southgate</v>
      </c>
      <c r="E361" t="str">
        <f t="shared" si="43"/>
        <v>44.162365</v>
      </c>
      <c r="F361" t="str">
        <f t="shared" si="44"/>
        <v>-80.849067</v>
      </c>
      <c r="G361" t="str">
        <f t="shared" si="45"/>
        <v/>
      </c>
      <c r="H361" t="str">
        <f t="shared" si="46"/>
        <v xml:space="preserve">N0G 1R0 </v>
      </c>
      <c r="I361" t="str">
        <f t="shared" si="47"/>
        <v>[ "Township of Southgate", 44.162365, -80.849067, '', 'N0G 1R0 '],</v>
      </c>
      <c r="K361" t="s">
        <v>5305</v>
      </c>
    </row>
    <row r="362" spans="1:11" x14ac:dyDescent="0.2">
      <c r="A362" t="s">
        <v>4013</v>
      </c>
      <c r="B362" t="str">
        <f t="shared" si="40"/>
        <v>Township of Southgate</v>
      </c>
      <c r="C362" t="str">
        <f t="shared" si="41"/>
        <v>Township of Southgate</v>
      </c>
      <c r="D362" t="str">
        <f t="shared" si="42"/>
        <v>Township of Southgate</v>
      </c>
      <c r="E362" t="str">
        <f t="shared" si="43"/>
        <v>44.16324304341004</v>
      </c>
      <c r="F362" t="str">
        <f t="shared" si="44"/>
        <v>-80.84770202636719</v>
      </c>
      <c r="G362" t="str">
        <f t="shared" si="45"/>
        <v xml:space="preserve"> 519-923-9262 ext 258</v>
      </c>
      <c r="H362" t="str">
        <f t="shared" si="46"/>
        <v xml:space="preserve">N0G 1R0 </v>
      </c>
      <c r="I362" t="str">
        <f t="shared" si="47"/>
        <v>[ "Township of Southgate", 44.16324304341004, -80.84770202636719, ' 519-923-9262 ext 258', 'N0G 1R0 '],</v>
      </c>
      <c r="K362" t="s">
        <v>5306</v>
      </c>
    </row>
    <row r="363" spans="1:11" x14ac:dyDescent="0.2">
      <c r="A363" t="s">
        <v>4015</v>
      </c>
      <c r="B363" t="str">
        <f t="shared" si="40"/>
        <v>Healthy Computers</v>
      </c>
      <c r="C363" t="str">
        <f t="shared" si="41"/>
        <v>Healthy Computers</v>
      </c>
      <c r="D363" t="str">
        <f t="shared" si="42"/>
        <v>Healthy Computers</v>
      </c>
      <c r="E363" t="str">
        <f t="shared" si="43"/>
        <v>44.154528</v>
      </c>
      <c r="F363" t="str">
        <f t="shared" si="44"/>
        <v>-81.012189</v>
      </c>
      <c r="G363" t="str">
        <f t="shared" si="45"/>
        <v xml:space="preserve"> 5195066060</v>
      </c>
      <c r="H363" t="str">
        <f t="shared" si="46"/>
        <v xml:space="preserve">N4N 1S2 </v>
      </c>
      <c r="I363" t="str">
        <f t="shared" si="47"/>
        <v>[ "Healthy Computers", 44.154528, -81.012189, ' 5195066060', 'N4N 1S2 '],</v>
      </c>
      <c r="K363" t="s">
        <v>5307</v>
      </c>
    </row>
    <row r="364" spans="1:11" x14ac:dyDescent="0.2">
      <c r="A364" t="s">
        <v>4017</v>
      </c>
      <c r="B364" t="str">
        <f t="shared" si="40"/>
        <v>Habitat ReStore Walkerton</v>
      </c>
      <c r="C364" t="str">
        <f t="shared" si="41"/>
        <v>Habitat ReStore Walkerton</v>
      </c>
      <c r="D364" t="str">
        <f t="shared" si="42"/>
        <v>Habitat ReStore Walkerton</v>
      </c>
      <c r="E364" t="str">
        <f t="shared" si="43"/>
        <v>44.114467</v>
      </c>
      <c r="F364" t="str">
        <f t="shared" si="44"/>
        <v>-81.159968</v>
      </c>
      <c r="G364" t="str">
        <f t="shared" si="45"/>
        <v xml:space="preserve"> 519-364-5100</v>
      </c>
      <c r="H364" t="str">
        <f t="shared" si="46"/>
        <v xml:space="preserve">N2Z 2A2 </v>
      </c>
      <c r="I364" t="str">
        <f t="shared" si="47"/>
        <v>[ "Habitat ReStore Walkerton", 44.114467, -81.159968, ' 519-364-5100', 'N2Z 2A2 '],</v>
      </c>
      <c r="K364" t="s">
        <v>5308</v>
      </c>
    </row>
    <row r="365" spans="1:11" x14ac:dyDescent="0.2">
      <c r="A365" t="s">
        <v>4019</v>
      </c>
      <c r="B365" t="str">
        <f t="shared" si="40"/>
        <v>Corporation of the Municipality of South Bruce</v>
      </c>
      <c r="C365" t="str">
        <f t="shared" si="41"/>
        <v>Corporation of the Municipality of South Bruce</v>
      </c>
      <c r="D365" t="str">
        <f t="shared" si="42"/>
        <v>Corporation of the Municipality of South Bruce</v>
      </c>
      <c r="E365" t="str">
        <f t="shared" si="43"/>
        <v>44.004298685847616</v>
      </c>
      <c r="F365" t="str">
        <f t="shared" si="44"/>
        <v>-81.26226425170898</v>
      </c>
      <c r="G365" t="str">
        <f t="shared" si="45"/>
        <v xml:space="preserve"> 5193926623</v>
      </c>
      <c r="H365" t="str">
        <f t="shared" si="46"/>
        <v xml:space="preserve">N0G 2S0 </v>
      </c>
      <c r="I365" t="str">
        <f t="shared" si="47"/>
        <v>[ "Corporation of the Municipality of South Bruce", 44.004298685847616, -81.26226425170898, ' 5193926623', 'N0G 2S0 '],</v>
      </c>
      <c r="K365" t="s">
        <v>5309</v>
      </c>
    </row>
    <row r="366" spans="1:11" x14ac:dyDescent="0.2">
      <c r="A366" t="s">
        <v>4021</v>
      </c>
      <c r="B366" t="str">
        <f t="shared" si="40"/>
        <v>Healthy Computers Wingham</v>
      </c>
      <c r="C366" t="str">
        <f t="shared" si="41"/>
        <v>Healthy Computers Wingham</v>
      </c>
      <c r="D366" t="str">
        <f t="shared" si="42"/>
        <v>Healthy Computers Wingham</v>
      </c>
      <c r="E366" t="str">
        <f t="shared" si="43"/>
        <v>43.88969</v>
      </c>
      <c r="F366" t="str">
        <f t="shared" si="44"/>
        <v>-81.31017</v>
      </c>
      <c r="G366" t="str">
        <f t="shared" si="45"/>
        <v xml:space="preserve"> 519-357-4263</v>
      </c>
      <c r="H366" t="str">
        <f t="shared" si="46"/>
        <v xml:space="preserve">N0G 2W0 </v>
      </c>
      <c r="I366" t="str">
        <f t="shared" si="47"/>
        <v>[ "Healthy Computers Wingham", 43.88969, -81.31017, ' 519-357-4263', 'N0G 2W0 '],</v>
      </c>
      <c r="K366" t="s">
        <v>5310</v>
      </c>
    </row>
    <row r="367" spans="1:11" x14ac:dyDescent="0.2">
      <c r="A367" t="s">
        <v>4023</v>
      </c>
      <c r="B367" t="str">
        <f t="shared" si="40"/>
        <v>Municipality of Grey Highlands</v>
      </c>
      <c r="C367" t="str">
        <f t="shared" si="41"/>
        <v>Municipality of Grey Highlands</v>
      </c>
      <c r="D367" t="str">
        <f t="shared" si="42"/>
        <v>Municipality of Grey Highlands</v>
      </c>
      <c r="E367" t="str">
        <f t="shared" si="43"/>
        <v>44.21603219147744</v>
      </c>
      <c r="F367" t="str">
        <f t="shared" si="44"/>
        <v>-80.58171272277832</v>
      </c>
      <c r="G367" t="str">
        <f t="shared" si="45"/>
        <v xml:space="preserve"> 5199861216 ext 238</v>
      </c>
      <c r="H367" t="str">
        <f t="shared" si="46"/>
        <v xml:space="preserve">N0C 1E0 </v>
      </c>
      <c r="I367" t="str">
        <f t="shared" si="47"/>
        <v>[ "Municipality of Grey Highlands", 44.21603219147744, -80.58171272277832, ' 5199861216 ext 238', 'N0C 1E0 '],</v>
      </c>
      <c r="K367" t="s">
        <v>5311</v>
      </c>
    </row>
    <row r="368" spans="1:11" x14ac:dyDescent="0.2">
      <c r="A368" t="s">
        <v>4025</v>
      </c>
      <c r="B368" t="str">
        <f t="shared" si="40"/>
        <v>Municipality of Brockton</v>
      </c>
      <c r="C368" t="str">
        <f t="shared" si="41"/>
        <v>Municipality of Brockton</v>
      </c>
      <c r="D368" t="str">
        <f t="shared" si="42"/>
        <v>Municipality of Brockton</v>
      </c>
      <c r="E368" t="str">
        <f t="shared" si="43"/>
        <v>44.098963</v>
      </c>
      <c r="F368" t="str">
        <f t="shared" si="44"/>
        <v>-81.285665</v>
      </c>
      <c r="G368" t="str">
        <f t="shared" si="45"/>
        <v xml:space="preserve"> 5198812223 ext 25</v>
      </c>
      <c r="H368" t="str">
        <f t="shared" si="46"/>
        <v xml:space="preserve">N0G 2V0 </v>
      </c>
      <c r="I368" t="str">
        <f t="shared" si="47"/>
        <v>[ "Municipality of Brockton", 44.098963, -81.285665, ' 5198812223 ext 25', 'N0G 2V0 '],</v>
      </c>
      <c r="K368" t="s">
        <v>5312</v>
      </c>
    </row>
    <row r="369" spans="1:11" x14ac:dyDescent="0.2">
      <c r="A369" t="s">
        <v>4027</v>
      </c>
      <c r="B369" t="str">
        <f t="shared" si="40"/>
        <v>Municipality of Brockton</v>
      </c>
      <c r="C369" t="str">
        <f t="shared" si="41"/>
        <v>Municipality of Brockton</v>
      </c>
      <c r="D369" t="str">
        <f t="shared" si="42"/>
        <v>Municipality of Brockton</v>
      </c>
      <c r="E369" t="str">
        <f t="shared" si="43"/>
        <v>44.125743</v>
      </c>
      <c r="F369" t="str">
        <f t="shared" si="44"/>
        <v>-81.293174</v>
      </c>
      <c r="G369" t="str">
        <f t="shared" si="45"/>
        <v xml:space="preserve"> 5198812223 ext 25</v>
      </c>
      <c r="H369" t="str">
        <f t="shared" si="46"/>
        <v xml:space="preserve">N0G 1K0 </v>
      </c>
      <c r="I369" t="str">
        <f t="shared" si="47"/>
        <v>[ "Municipality of Brockton", 44.125743, -81.293174, ' 5198812223 ext 25', 'N0G 1K0 '],</v>
      </c>
      <c r="K369" t="s">
        <v>5313</v>
      </c>
    </row>
    <row r="370" spans="1:11" x14ac:dyDescent="0.2">
      <c r="A370" t="s">
        <v>4029</v>
      </c>
      <c r="B370" t="str">
        <f t="shared" si="40"/>
        <v>Highlands youth for Christ</v>
      </c>
      <c r="C370" t="str">
        <f t="shared" si="41"/>
        <v>Highlands youth for Christ</v>
      </c>
      <c r="D370" t="str">
        <f t="shared" si="42"/>
        <v>Highlands youth for Christ</v>
      </c>
      <c r="E370" t="str">
        <f t="shared" si="43"/>
        <v>43.889133</v>
      </c>
      <c r="F370" t="str">
        <f t="shared" si="44"/>
        <v>-80.31609</v>
      </c>
      <c r="G370" t="str">
        <f t="shared" si="45"/>
        <v xml:space="preserve"> 2262000747</v>
      </c>
      <c r="H370" t="str">
        <f t="shared" si="46"/>
        <v xml:space="preserve">L0N 1G0 </v>
      </c>
      <c r="I370" t="str">
        <f t="shared" si="47"/>
        <v>[ "Highlands youth for Christ", 43.889133, -80.31609, ' 2262000747', 'L0N 1G0 '],</v>
      </c>
      <c r="K370" t="s">
        <v>5314</v>
      </c>
    </row>
    <row r="371" spans="1:11" x14ac:dyDescent="0.2">
      <c r="A371" t="s">
        <v>4031</v>
      </c>
      <c r="B371" t="str">
        <f t="shared" si="40"/>
        <v>Township of Southgate</v>
      </c>
      <c r="C371" t="str">
        <f t="shared" si="41"/>
        <v>Township of Southgate</v>
      </c>
      <c r="D371" t="str">
        <f t="shared" si="42"/>
        <v>Township of Southgate</v>
      </c>
      <c r="E371" t="str">
        <f t="shared" si="43"/>
        <v>44.16570584425467</v>
      </c>
      <c r="F371" t="str">
        <f t="shared" si="44"/>
        <v>-80.40790557861328</v>
      </c>
      <c r="G371" t="str">
        <f t="shared" si="45"/>
        <v xml:space="preserve"> 519-923-9262 ext 258</v>
      </c>
      <c r="H371" t="str">
        <f t="shared" si="46"/>
        <v xml:space="preserve">N0C 1B0 </v>
      </c>
      <c r="I371" t="str">
        <f t="shared" si="47"/>
        <v>[ "Township of Southgate", 44.16570584425467, -80.40790557861328, ' 519-923-9262 ext 258', 'N0C 1B0 '],</v>
      </c>
      <c r="K371" t="s">
        <v>5315</v>
      </c>
    </row>
    <row r="372" spans="1:11" x14ac:dyDescent="0.2">
      <c r="A372" t="s">
        <v>4033</v>
      </c>
      <c r="B372" t="str">
        <f t="shared" si="40"/>
        <v>Township of Perth East</v>
      </c>
      <c r="C372" t="str">
        <f t="shared" si="41"/>
        <v>Township of Perth East</v>
      </c>
      <c r="D372" t="str">
        <f t="shared" si="42"/>
        <v>Township of Perth East</v>
      </c>
      <c r="E372" t="str">
        <f t="shared" si="43"/>
        <v>43.503417</v>
      </c>
      <c r="F372" t="str">
        <f t="shared" si="44"/>
        <v>-80.934585</v>
      </c>
      <c r="G372" t="str">
        <f t="shared" si="45"/>
        <v/>
      </c>
      <c r="H372" t="str">
        <f t="shared" si="46"/>
        <v xml:space="preserve">N0K 1C0 </v>
      </c>
      <c r="I372" t="str">
        <f t="shared" si="47"/>
        <v>[ "Township of Perth East", 43.503417, -80.934585, '', 'N0K 1C0 '],</v>
      </c>
      <c r="K372" t="s">
        <v>5299</v>
      </c>
    </row>
    <row r="373" spans="1:11" x14ac:dyDescent="0.2">
      <c r="A373" t="s">
        <v>4035</v>
      </c>
      <c r="B373" t="str">
        <f t="shared" si="40"/>
        <v>Municipality of Grey Highlands</v>
      </c>
      <c r="C373" t="str">
        <f t="shared" si="41"/>
        <v>Municipality of Grey Highlands</v>
      </c>
      <c r="D373" t="str">
        <f t="shared" si="42"/>
        <v>Municipality of Grey Highlands</v>
      </c>
      <c r="E373" t="str">
        <f t="shared" si="43"/>
        <v>44.318807</v>
      </c>
      <c r="F373" t="str">
        <f t="shared" si="44"/>
        <v>-80.6493</v>
      </c>
      <c r="G373" t="str">
        <f t="shared" si="45"/>
        <v xml:space="preserve"> 5199861216 ext 238</v>
      </c>
      <c r="H373" t="str">
        <f t="shared" si="46"/>
        <v xml:space="preserve">N0C 1H0 </v>
      </c>
      <c r="I373" t="str">
        <f t="shared" si="47"/>
        <v>[ "Municipality of Grey Highlands", 44.318807, -80.6493, ' 5199861216 ext 238', 'N0C 1H0 '],</v>
      </c>
      <c r="K373" t="s">
        <v>5316</v>
      </c>
    </row>
    <row r="374" spans="1:11" x14ac:dyDescent="0.2">
      <c r="A374" t="s">
        <v>4038</v>
      </c>
      <c r="B374" t="str">
        <f t="shared" si="40"/>
        <v>Bibles For Missions Owen Sound</v>
      </c>
      <c r="C374" t="str">
        <f t="shared" si="41"/>
        <v>Bibles For Missions Owen Sound</v>
      </c>
      <c r="D374" t="str">
        <f t="shared" si="42"/>
        <v>Bibles For Missions Owen Sound</v>
      </c>
      <c r="E374" t="str">
        <f t="shared" si="43"/>
        <v>44.575574</v>
      </c>
      <c r="F374" t="str">
        <f t="shared" si="44"/>
        <v>-80.907862</v>
      </c>
      <c r="G374" t="str">
        <f t="shared" si="45"/>
        <v xml:space="preserve"> 5194167780</v>
      </c>
      <c r="H374" t="str">
        <f t="shared" si="46"/>
        <v xml:space="preserve">N4K 5N3 </v>
      </c>
      <c r="I374" t="str">
        <f t="shared" si="47"/>
        <v>[ "Bibles For Missions Owen Sound", 44.575574, -80.907862, ' 5194167780', 'N4K 5N3 '],</v>
      </c>
      <c r="K374" t="s">
        <v>5317</v>
      </c>
    </row>
    <row r="375" spans="1:11" x14ac:dyDescent="0.2">
      <c r="A375" t="s">
        <v>4040</v>
      </c>
      <c r="B375" t="str">
        <f t="shared" si="40"/>
        <v>Byers Disposal Service Ltd.</v>
      </c>
      <c r="C375" t="str">
        <f t="shared" si="41"/>
        <v>Byers Disposal Service Ltd.</v>
      </c>
      <c r="D375" t="str">
        <f t="shared" si="42"/>
        <v>Byers Disposal Service Ltd.</v>
      </c>
      <c r="E375" t="str">
        <f t="shared" si="43"/>
        <v>44.59407336843087</v>
      </c>
      <c r="F375" t="str">
        <f t="shared" si="44"/>
        <v>-80.89113235473633</v>
      </c>
      <c r="G375" t="str">
        <f t="shared" si="45"/>
        <v xml:space="preserve"> 5193721959</v>
      </c>
      <c r="H375" t="str">
        <f t="shared" si="46"/>
        <v xml:space="preserve">N0H 1B0 </v>
      </c>
      <c r="I375" t="str">
        <f t="shared" si="47"/>
        <v>[ "Byers Disposal Service Ltd.", 44.59407336843087, -80.89113235473633, ' 5193721959', 'N0H 1B0 '],</v>
      </c>
      <c r="K375" t="s">
        <v>5318</v>
      </c>
    </row>
    <row r="376" spans="1:11" x14ac:dyDescent="0.2">
      <c r="A376" t="s">
        <v>4042</v>
      </c>
      <c r="B376" t="str">
        <f t="shared" si="40"/>
        <v>Habitat for Humanity Owen Sound ReStore</v>
      </c>
      <c r="C376" t="str">
        <f t="shared" si="41"/>
        <v>Habitat for Humanity Owen Sound ReStore</v>
      </c>
      <c r="D376" t="str">
        <f t="shared" si="42"/>
        <v>Habitat for Humanity Owen Sound ReStore</v>
      </c>
      <c r="E376" t="str">
        <f t="shared" si="43"/>
        <v>44.547798</v>
      </c>
      <c r="F376" t="str">
        <f t="shared" si="44"/>
        <v>-80.853876</v>
      </c>
      <c r="G376" t="str">
        <f t="shared" si="45"/>
        <v xml:space="preserve"> (519) 371 6776</v>
      </c>
      <c r="H376" t="str">
        <f t="shared" si="46"/>
        <v xml:space="preserve">N4K 5W4 </v>
      </c>
      <c r="I376" t="str">
        <f t="shared" si="47"/>
        <v>[ "Habitat for Humanity Owen Sound ReStore", 44.547798, -80.853876, ' (519) 371 6776', 'N4K 5W4 '],</v>
      </c>
      <c r="K376" t="s">
        <v>5319</v>
      </c>
    </row>
    <row r="377" spans="1:11" x14ac:dyDescent="0.2">
      <c r="A377" t="s">
        <v>4044</v>
      </c>
      <c r="B377" t="str">
        <f t="shared" si="40"/>
        <v>Municipality of Georgian Bluff</v>
      </c>
      <c r="C377" t="str">
        <f t="shared" si="41"/>
        <v>Municipality of Georgian Bluff</v>
      </c>
      <c r="D377" t="str">
        <f t="shared" si="42"/>
        <v>Municipality of Georgian Bluff</v>
      </c>
      <c r="E377" t="str">
        <f t="shared" si="43"/>
        <v>44.64365101691961</v>
      </c>
      <c r="F377" t="str">
        <f t="shared" si="44"/>
        <v>-81.12038612365723</v>
      </c>
      <c r="G377" t="str">
        <f t="shared" si="45"/>
        <v xml:space="preserve"> 5193762729 ext 221</v>
      </c>
      <c r="H377" t="str">
        <f t="shared" si="46"/>
        <v xml:space="preserve">N0H 1P0 </v>
      </c>
      <c r="I377" t="str">
        <f t="shared" si="47"/>
        <v>[ "Municipality of Georgian Bluff", 44.64365101691961, -81.12038612365723, ' 5193762729 ext 221', 'N0H 1P0 '],</v>
      </c>
      <c r="K377" t="s">
        <v>5320</v>
      </c>
    </row>
    <row r="378" spans="1:11" x14ac:dyDescent="0.2">
      <c r="A378" t="s">
        <v>4046</v>
      </c>
      <c r="B378" t="str">
        <f t="shared" si="40"/>
        <v>Municipality of Arran-Elderslie</v>
      </c>
      <c r="C378" t="str">
        <f t="shared" si="41"/>
        <v>Municipality of Arran-Elderslie</v>
      </c>
      <c r="D378" t="str">
        <f t="shared" si="42"/>
        <v>Municipality of Arran-Elderslie</v>
      </c>
      <c r="E378" t="str">
        <f t="shared" si="43"/>
        <v>44.480221</v>
      </c>
      <c r="F378" t="str">
        <f t="shared" si="44"/>
        <v>-81.145103</v>
      </c>
      <c r="G378" t="str">
        <f t="shared" si="45"/>
        <v xml:space="preserve"> 5193633039 ext 35</v>
      </c>
      <c r="H378" t="str">
        <f t="shared" si="46"/>
        <v xml:space="preserve">N0H 2N0 </v>
      </c>
      <c r="I378" t="str">
        <f t="shared" si="47"/>
        <v>[ "Municipality of Arran-Elderslie", 44.480221, -81.145103, ' 5193633039 ext 35', 'N0H 2N0 '],</v>
      </c>
      <c r="K378" t="s">
        <v>5321</v>
      </c>
    </row>
    <row r="379" spans="1:11" x14ac:dyDescent="0.2">
      <c r="A379" t="s">
        <v>4048</v>
      </c>
      <c r="B379" t="str">
        <f t="shared" si="40"/>
        <v>Township of Chatsworth</v>
      </c>
      <c r="C379" t="str">
        <f t="shared" si="41"/>
        <v>Township of Chatsworth</v>
      </c>
      <c r="D379" t="str">
        <f t="shared" si="42"/>
        <v>Township of Chatsworth</v>
      </c>
      <c r="E379" t="str">
        <f t="shared" si="43"/>
        <v>44.38656882676517</v>
      </c>
      <c r="F379" t="str">
        <f t="shared" si="44"/>
        <v>-80.94546318054199</v>
      </c>
      <c r="G379" t="str">
        <f t="shared" si="45"/>
        <v xml:space="preserve"> 5197943232</v>
      </c>
      <c r="H379" t="str">
        <f t="shared" si="46"/>
        <v xml:space="preserve">N0H 1G0 </v>
      </c>
      <c r="I379" t="str">
        <f t="shared" si="47"/>
        <v>[ "Township of Chatsworth", 44.38656882676517, -80.94546318054199, ' 5197943232', 'N0H 1G0 '],</v>
      </c>
      <c r="K379" t="s">
        <v>5322</v>
      </c>
    </row>
    <row r="380" spans="1:11" x14ac:dyDescent="0.2">
      <c r="A380" t="s">
        <v>4050</v>
      </c>
      <c r="B380" t="str">
        <f t="shared" si="40"/>
        <v>The Governing Council of The Salvation Army in Canada</v>
      </c>
      <c r="C380" t="str">
        <f t="shared" si="41"/>
        <v>The Governing Council of The Salvation Army in Canada</v>
      </c>
      <c r="D380" t="str">
        <f t="shared" si="42"/>
        <v>The Governing Council of The Salvation Army in Canada</v>
      </c>
      <c r="E380" t="str">
        <f t="shared" si="43"/>
        <v>44.743178</v>
      </c>
      <c r="F380" t="str">
        <f t="shared" si="44"/>
        <v>-81.141013</v>
      </c>
      <c r="G380" t="str">
        <f t="shared" si="45"/>
        <v xml:space="preserve"> 5195345799</v>
      </c>
      <c r="H380" t="str">
        <f t="shared" si="46"/>
        <v xml:space="preserve">N0H 2T0 </v>
      </c>
      <c r="I380" t="str">
        <f t="shared" si="47"/>
        <v>[ "The Governing Council of The Salvation Army in Canada", 44.743178, -81.141013, ' 5195345799', 'N0H 2T0 '],</v>
      </c>
      <c r="K380" t="s">
        <v>5323</v>
      </c>
    </row>
    <row r="381" spans="1:11" x14ac:dyDescent="0.2">
      <c r="A381" t="s">
        <v>4052</v>
      </c>
      <c r="B381" t="str">
        <f t="shared" si="40"/>
        <v>Chippewas of Nawash</v>
      </c>
      <c r="C381" t="str">
        <f t="shared" si="41"/>
        <v>Chippewas of Nawash</v>
      </c>
      <c r="D381" t="str">
        <f t="shared" si="42"/>
        <v>Chippewas of Nawash</v>
      </c>
      <c r="E381" t="str">
        <f t="shared" si="43"/>
        <v>44.743178</v>
      </c>
      <c r="F381" t="str">
        <f t="shared" si="44"/>
        <v>-81.141013</v>
      </c>
      <c r="G381" t="str">
        <f t="shared" si="45"/>
        <v xml:space="preserve"> 5195341036</v>
      </c>
      <c r="H381" t="str">
        <f t="shared" si="46"/>
        <v xml:space="preserve">N0H 2T0 </v>
      </c>
      <c r="I381" t="str">
        <f t="shared" si="47"/>
        <v>[ "Chippewas of Nawash", 44.743178, -81.141013, ' 5195341036', 'N0H 2T0 '],</v>
      </c>
      <c r="K381" t="s">
        <v>5324</v>
      </c>
    </row>
    <row r="382" spans="1:11" x14ac:dyDescent="0.2">
      <c r="A382" t="s">
        <v>4054</v>
      </c>
      <c r="B382" t="str">
        <f t="shared" si="40"/>
        <v>Town of South Bruce Peninsula</v>
      </c>
      <c r="C382" t="str">
        <f t="shared" si="41"/>
        <v>Town of South Bruce Peninsula</v>
      </c>
      <c r="D382" t="str">
        <f t="shared" si="42"/>
        <v>Town of South Bruce Peninsula</v>
      </c>
      <c r="E382" t="str">
        <f t="shared" si="43"/>
        <v>44.631227</v>
      </c>
      <c r="F382" t="str">
        <f t="shared" si="44"/>
        <v>-81.266459</v>
      </c>
      <c r="G382" t="str">
        <f t="shared" si="45"/>
        <v xml:space="preserve"> 5195341400</v>
      </c>
      <c r="H382" t="str">
        <f t="shared" si="46"/>
        <v xml:space="preserve">N0H 2G0 </v>
      </c>
      <c r="I382" t="str">
        <f t="shared" si="47"/>
        <v>[ "Town of South Bruce Peninsula", 44.631227, -81.266459, ' 5195341400', 'N0H 2G0 '],</v>
      </c>
      <c r="K382" t="s">
        <v>5325</v>
      </c>
    </row>
    <row r="383" spans="1:11" x14ac:dyDescent="0.2">
      <c r="A383" t="s">
        <v>4056</v>
      </c>
      <c r="B383" t="str">
        <f t="shared" si="40"/>
        <v>Habitat for Humanity - Meaford Site</v>
      </c>
      <c r="C383" t="str">
        <f t="shared" si="41"/>
        <v>Habitat for Humanity - Meaford Site</v>
      </c>
      <c r="D383" t="str">
        <f t="shared" si="42"/>
        <v>Habitat for Humanity - Meaford Site</v>
      </c>
      <c r="E383" t="str">
        <f t="shared" si="43"/>
        <v>44.613583</v>
      </c>
      <c r="F383" t="str">
        <f t="shared" si="44"/>
        <v>-80.604923</v>
      </c>
      <c r="G383" t="str">
        <f t="shared" si="45"/>
        <v xml:space="preserve"> 519 371 6714</v>
      </c>
      <c r="H383" t="str">
        <f t="shared" si="46"/>
        <v/>
      </c>
      <c r="I383" t="str">
        <f t="shared" si="47"/>
        <v>[ "Habitat for Humanity - Meaford Site", 44.613583, -80.604923, ' 519 371 6714', ''],</v>
      </c>
      <c r="K383" t="s">
        <v>5326</v>
      </c>
    </row>
    <row r="384" spans="1:11" x14ac:dyDescent="0.2">
      <c r="A384" t="s">
        <v>4058</v>
      </c>
      <c r="B384" t="str">
        <f t="shared" si="40"/>
        <v>Town of Saugeen Shores</v>
      </c>
      <c r="C384" t="str">
        <f t="shared" si="41"/>
        <v>Town of Saugeen Shores</v>
      </c>
      <c r="D384" t="str">
        <f t="shared" si="42"/>
        <v>Town of Saugeen Shores</v>
      </c>
      <c r="E384" t="str">
        <f t="shared" si="43"/>
        <v>44.47960548767628</v>
      </c>
      <c r="F384" t="str">
        <f t="shared" si="44"/>
        <v>-81.33419036865234</v>
      </c>
      <c r="G384" t="str">
        <f t="shared" si="45"/>
        <v xml:space="preserve"> 5198322008</v>
      </c>
      <c r="H384" t="str">
        <f t="shared" si="46"/>
        <v xml:space="preserve">N0H 2C0 </v>
      </c>
      <c r="I384" t="str">
        <f t="shared" si="47"/>
        <v>[ "Town of Saugeen Shores", 44.47960548767628, -81.33419036865234, ' 5198322008', 'N0H 2C0 '],</v>
      </c>
      <c r="K384" t="s">
        <v>5327</v>
      </c>
    </row>
    <row r="385" spans="1:11" x14ac:dyDescent="0.2">
      <c r="A385" t="s">
        <v>4060</v>
      </c>
      <c r="B385" t="str">
        <f t="shared" ref="B385:B448" si="48">MID(A385,SEARCH("name : ",A385)+7,SEARCH(" , address ",A385)-SEARCH("name : ",A385)-7)</f>
        <v>767091Ontario LTD</v>
      </c>
      <c r="C385" t="str">
        <f t="shared" ref="C385:C448" si="49">SUBSTITUTE(SUBSTITUTE(SUBSTITUTE(SUBSTITUTE(SUBSTITUTE(SUBSTITUTE(B385, "&amp;amp;", "&amp;"), "&amp;#039;", "'"), "Ontario Inc O\/", ""), "BFI \u", ""), "Ontario Inc.\/", ""), "\/", " / ")</f>
        <v>767091Ontario LTD</v>
      </c>
      <c r="D385" t="str">
        <f t="shared" ref="C385:D448" si="50">SUBSTITUTE(SUBSTITUTE(SUBSTITUTE(SUBSTITUTE(SUBSTITUTE(C385, "&amp;amp;", "&amp;"), "&amp;#039;", "'"), "Ontario Inc O\/", ""), "BFI \u", ""), "Ontario Inc.\/", "")</f>
        <v>767091Ontario LTD</v>
      </c>
      <c r="E385" t="str">
        <f t="shared" ref="E385:E448" si="51">MID(A385,SEARCH("lat : ",A385)+6,SEARCH(" , lng ",A385)-SEARCH("lat : ",A385)-6)</f>
        <v>44.491875</v>
      </c>
      <c r="F385" t="str">
        <f t="shared" ref="F385:F448" si="52">MID(A385,SEARCH("lng : ",A385)+6,SEARCH(" , description ",A385)-SEARCH("lng : ",A385)-6)</f>
        <v>-81.374272</v>
      </c>
      <c r="G385" t="str">
        <f t="shared" ref="G385:G448" si="53">MID(A385,SEARCH(" phone : ",A385)+8,SEARCH(", fax ",A385)-SEARCH("phone : ",A385)-8)</f>
        <v xml:space="preserve"> 519-797-3905</v>
      </c>
      <c r="H385" t="str">
        <f t="shared" ref="H385:H448" si="54">MID(A385,SEARCH(" zip : ",A385)+7,SEARCH(", country ",A385)-SEARCH(" zip : ",A385)-7)</f>
        <v xml:space="preserve">N0H 2L0 </v>
      </c>
      <c r="I385" t="str">
        <f t="shared" ref="I385:I448" si="55">"[ "&amp;CHAR(34)&amp;D385&amp;CHAR(34)&amp;", "&amp;E385&amp;", "&amp;F385&amp;", '"&amp;G385&amp;"', '"&amp;H385&amp;"'],"</f>
        <v>[ "767091Ontario LTD", 44.491875, -81.374272, ' 519-797-3905', 'N0H 2L0 '],</v>
      </c>
      <c r="K385" t="s">
        <v>5328</v>
      </c>
    </row>
    <row r="386" spans="1:11" x14ac:dyDescent="0.2">
      <c r="A386" t="s">
        <v>4062</v>
      </c>
      <c r="B386" t="str">
        <f t="shared" si="48"/>
        <v>Municipality of Grey Highlands</v>
      </c>
      <c r="C386" t="str">
        <f t="shared" si="49"/>
        <v>Municipality of Grey Highlands</v>
      </c>
      <c r="D386" t="str">
        <f t="shared" si="50"/>
        <v>Municipality of Grey Highlands</v>
      </c>
      <c r="E386" t="str">
        <f t="shared" si="51"/>
        <v>44.318807</v>
      </c>
      <c r="F386" t="str">
        <f t="shared" si="52"/>
        <v>-80.6493</v>
      </c>
      <c r="G386" t="str">
        <f t="shared" si="53"/>
        <v xml:space="preserve"> 5199861216 ext 238</v>
      </c>
      <c r="H386" t="str">
        <f t="shared" si="54"/>
        <v xml:space="preserve">N0C 1H0 </v>
      </c>
      <c r="I386" t="str">
        <f t="shared" si="55"/>
        <v>[ "Municipality of Grey Highlands", 44.318807, -80.6493, ' 5199861216 ext 238', 'N0C 1H0 '],</v>
      </c>
      <c r="K386" t="s">
        <v>5316</v>
      </c>
    </row>
    <row r="387" spans="1:11" x14ac:dyDescent="0.2">
      <c r="A387" t="s">
        <v>4064</v>
      </c>
      <c r="B387" t="str">
        <f t="shared" si="48"/>
        <v>Town of The Blue Mountains</v>
      </c>
      <c r="C387" t="str">
        <f t="shared" si="49"/>
        <v>Town of The Blue Mountains</v>
      </c>
      <c r="D387" t="str">
        <f t="shared" si="50"/>
        <v>Town of The Blue Mountains</v>
      </c>
      <c r="E387" t="str">
        <f t="shared" si="51"/>
        <v>44.53685226067525</v>
      </c>
      <c r="F387" t="str">
        <f t="shared" si="52"/>
        <v>-80.46736478805542</v>
      </c>
      <c r="G387" t="str">
        <f t="shared" si="53"/>
        <v xml:space="preserve"> 519-599-3131 ext 238</v>
      </c>
      <c r="H387" t="str">
        <f t="shared" si="54"/>
        <v xml:space="preserve">N0H 1J0 </v>
      </c>
      <c r="I387" t="str">
        <f t="shared" si="55"/>
        <v>[ "Town of The Blue Mountains", 44.53685226067525, -80.46736478805542, ' 519-599-3131 ext 238', 'N0H 1J0 '],</v>
      </c>
      <c r="K387" t="s">
        <v>5329</v>
      </c>
    </row>
    <row r="388" spans="1:11" x14ac:dyDescent="0.2">
      <c r="A388" t="s">
        <v>4066</v>
      </c>
      <c r="B388" t="str">
        <f t="shared" si="48"/>
        <v>Township of Southgate</v>
      </c>
      <c r="C388" t="str">
        <f t="shared" si="49"/>
        <v>Township of Southgate</v>
      </c>
      <c r="D388" t="str">
        <f t="shared" si="50"/>
        <v>Township of Southgate</v>
      </c>
      <c r="E388" t="str">
        <f t="shared" si="51"/>
        <v>44.16324304341004</v>
      </c>
      <c r="F388" t="str">
        <f t="shared" si="52"/>
        <v>-80.84770202636719</v>
      </c>
      <c r="G388" t="str">
        <f t="shared" si="53"/>
        <v xml:space="preserve"> 519-923-9262 ext 258</v>
      </c>
      <c r="H388" t="str">
        <f t="shared" si="54"/>
        <v xml:space="preserve">N0G 1R0 </v>
      </c>
      <c r="I388" t="str">
        <f t="shared" si="55"/>
        <v>[ "Township of Southgate", 44.16324304341004, -80.84770202636719, ' 519-923-9262 ext 258', 'N0G 1R0 '],</v>
      </c>
      <c r="K388" t="s">
        <v>5306</v>
      </c>
    </row>
    <row r="389" spans="1:11" x14ac:dyDescent="0.2">
      <c r="A389" t="s">
        <v>4068</v>
      </c>
      <c r="B389" t="str">
        <f t="shared" si="48"/>
        <v>Township of Southgate</v>
      </c>
      <c r="C389" t="str">
        <f t="shared" si="49"/>
        <v>Township of Southgate</v>
      </c>
      <c r="D389" t="str">
        <f t="shared" si="50"/>
        <v>Township of Southgate</v>
      </c>
      <c r="E389" t="str">
        <f t="shared" si="51"/>
        <v>44.162365</v>
      </c>
      <c r="F389" t="str">
        <f t="shared" si="52"/>
        <v>-80.849067</v>
      </c>
      <c r="G389" t="str">
        <f t="shared" si="53"/>
        <v/>
      </c>
      <c r="H389" t="str">
        <f t="shared" si="54"/>
        <v xml:space="preserve">N0G 1R0 </v>
      </c>
      <c r="I389" t="str">
        <f t="shared" si="55"/>
        <v>[ "Township of Southgate", 44.162365, -80.849067, '', 'N0G 1R0 '],</v>
      </c>
      <c r="K389" t="s">
        <v>5305</v>
      </c>
    </row>
    <row r="390" spans="1:11" x14ac:dyDescent="0.2">
      <c r="A390" t="s">
        <v>4070</v>
      </c>
      <c r="B390" t="str">
        <f t="shared" si="48"/>
        <v>Healthy Computers</v>
      </c>
      <c r="C390" t="str">
        <f t="shared" si="49"/>
        <v>Healthy Computers</v>
      </c>
      <c r="D390" t="str">
        <f t="shared" si="50"/>
        <v>Healthy Computers</v>
      </c>
      <c r="E390" t="str">
        <f t="shared" si="51"/>
        <v>44.154528</v>
      </c>
      <c r="F390" t="str">
        <f t="shared" si="52"/>
        <v>-81.012189</v>
      </c>
      <c r="G390" t="str">
        <f t="shared" si="53"/>
        <v xml:space="preserve"> 5195066060</v>
      </c>
      <c r="H390" t="str">
        <f t="shared" si="54"/>
        <v xml:space="preserve">N4N 1S2 </v>
      </c>
      <c r="I390" t="str">
        <f t="shared" si="55"/>
        <v>[ "Healthy Computers", 44.154528, -81.012189, ' 5195066060', 'N4N 1S2 '],</v>
      </c>
      <c r="K390" t="s">
        <v>5307</v>
      </c>
    </row>
    <row r="391" spans="1:11" x14ac:dyDescent="0.2">
      <c r="A391" t="s">
        <v>4072</v>
      </c>
      <c r="B391" t="str">
        <f t="shared" si="48"/>
        <v>Municipality of Grey Highlands</v>
      </c>
      <c r="C391" t="str">
        <f t="shared" si="49"/>
        <v>Municipality of Grey Highlands</v>
      </c>
      <c r="D391" t="str">
        <f t="shared" si="50"/>
        <v>Municipality of Grey Highlands</v>
      </c>
      <c r="E391" t="str">
        <f t="shared" si="51"/>
        <v>44.21603219147744</v>
      </c>
      <c r="F391" t="str">
        <f t="shared" si="52"/>
        <v>-80.58171272277832</v>
      </c>
      <c r="G391" t="str">
        <f t="shared" si="53"/>
        <v xml:space="preserve"> 5199861216 ext 238</v>
      </c>
      <c r="H391" t="str">
        <f t="shared" si="54"/>
        <v xml:space="preserve">N0C 1E0 </v>
      </c>
      <c r="I391" t="str">
        <f t="shared" si="55"/>
        <v>[ "Municipality of Grey Highlands", 44.21603219147744, -80.58171272277832, ' 5199861216 ext 238', 'N0C 1E0 '],</v>
      </c>
      <c r="K391" t="s">
        <v>5311</v>
      </c>
    </row>
    <row r="392" spans="1:11" x14ac:dyDescent="0.2">
      <c r="A392" t="s">
        <v>4076</v>
      </c>
      <c r="B392" t="str">
        <f t="shared" si="48"/>
        <v>Township of Ashfield-Colborne-Wawanosh</v>
      </c>
      <c r="C392" t="str">
        <f t="shared" si="49"/>
        <v>Township of Ashfield-Colborne-Wawanosh</v>
      </c>
      <c r="D392" t="str">
        <f t="shared" si="50"/>
        <v>Township of Ashfield-Colborne-Wawanosh</v>
      </c>
      <c r="E392" t="str">
        <f t="shared" si="51"/>
        <v>43.892043</v>
      </c>
      <c r="F392" t="str">
        <f t="shared" si="52"/>
        <v>-81.622652</v>
      </c>
      <c r="G392" t="str">
        <f t="shared" si="53"/>
        <v xml:space="preserve"> 5195244669</v>
      </c>
      <c r="H392" t="str">
        <f t="shared" si="54"/>
        <v xml:space="preserve">N0M 1R0 </v>
      </c>
      <c r="I392" t="str">
        <f t="shared" si="55"/>
        <v>[ "Township of Ashfield-Colborne-Wawanosh", 43.892043, -81.622652, ' 5195244669', 'N0M 1R0 '],</v>
      </c>
      <c r="K392" t="s">
        <v>5330</v>
      </c>
    </row>
    <row r="393" spans="1:11" x14ac:dyDescent="0.2">
      <c r="A393" t="s">
        <v>4078</v>
      </c>
      <c r="B393" t="str">
        <f t="shared" si="48"/>
        <v>Township of Huron-Kinloss</v>
      </c>
      <c r="C393" t="str">
        <f t="shared" si="49"/>
        <v>Township of Huron-Kinloss</v>
      </c>
      <c r="D393" t="str">
        <f t="shared" si="50"/>
        <v>Township of Huron-Kinloss</v>
      </c>
      <c r="E393" t="str">
        <f t="shared" si="51"/>
        <v>44.063659907945485</v>
      </c>
      <c r="F393" t="str">
        <f t="shared" si="52"/>
        <v>-81.61331176757812</v>
      </c>
      <c r="G393" t="str">
        <f t="shared" si="53"/>
        <v xml:space="preserve"> 519-395-3735 ext 133</v>
      </c>
      <c r="H393" t="str">
        <f t="shared" si="54"/>
        <v xml:space="preserve">N0G 2R0 </v>
      </c>
      <c r="I393" t="str">
        <f t="shared" si="55"/>
        <v>[ "Township of Huron-Kinloss", 44.063659907945485, -81.61331176757812, ' 519-395-3735 ext 133', 'N0G 2R0 '],</v>
      </c>
      <c r="K393" t="s">
        <v>5331</v>
      </c>
    </row>
    <row r="394" spans="1:11" x14ac:dyDescent="0.2">
      <c r="A394" t="s">
        <v>4080</v>
      </c>
      <c r="B394" t="str">
        <f t="shared" si="48"/>
        <v>Healthy Computers Wingham</v>
      </c>
      <c r="C394" t="str">
        <f t="shared" si="49"/>
        <v>Healthy Computers Wingham</v>
      </c>
      <c r="D394" t="str">
        <f t="shared" si="50"/>
        <v>Healthy Computers Wingham</v>
      </c>
      <c r="E394" t="str">
        <f t="shared" si="51"/>
        <v>43.88969</v>
      </c>
      <c r="F394" t="str">
        <f t="shared" si="52"/>
        <v>-81.31017</v>
      </c>
      <c r="G394" t="str">
        <f t="shared" si="53"/>
        <v xml:space="preserve"> 519-357-4263</v>
      </c>
      <c r="H394" t="str">
        <f t="shared" si="54"/>
        <v xml:space="preserve">N0G 2W0 </v>
      </c>
      <c r="I394" t="str">
        <f t="shared" si="55"/>
        <v>[ "Healthy Computers Wingham", 43.88969, -81.31017, ' 519-357-4263', 'N0G 2W0 '],</v>
      </c>
      <c r="K394" t="s">
        <v>5310</v>
      </c>
    </row>
    <row r="395" spans="1:11" x14ac:dyDescent="0.2">
      <c r="A395" t="s">
        <v>4082</v>
      </c>
      <c r="B395" t="str">
        <f t="shared" si="48"/>
        <v>Corporation of the Municipality of South Bruce</v>
      </c>
      <c r="C395" t="str">
        <f t="shared" si="49"/>
        <v>Corporation of the Municipality of South Bruce</v>
      </c>
      <c r="D395" t="str">
        <f t="shared" si="50"/>
        <v>Corporation of the Municipality of South Bruce</v>
      </c>
      <c r="E395" t="str">
        <f t="shared" si="51"/>
        <v>44.004298685847616</v>
      </c>
      <c r="F395" t="str">
        <f t="shared" si="52"/>
        <v>-81.26226425170898</v>
      </c>
      <c r="G395" t="str">
        <f t="shared" si="53"/>
        <v xml:space="preserve"> 5193926623</v>
      </c>
      <c r="H395" t="str">
        <f t="shared" si="54"/>
        <v xml:space="preserve">N0G 2S0 </v>
      </c>
      <c r="I395" t="str">
        <f t="shared" si="55"/>
        <v>[ "Corporation of the Municipality of South Bruce", 44.004298685847616, -81.26226425170898, ' 5193926623', 'N0G 2S0 '],</v>
      </c>
      <c r="K395" t="s">
        <v>5309</v>
      </c>
    </row>
    <row r="396" spans="1:11" x14ac:dyDescent="0.2">
      <c r="A396" t="s">
        <v>4084</v>
      </c>
      <c r="B396" t="str">
        <f t="shared" si="48"/>
        <v>Municipality of Brockton</v>
      </c>
      <c r="C396" t="str">
        <f t="shared" si="49"/>
        <v>Municipality of Brockton</v>
      </c>
      <c r="D396" t="str">
        <f t="shared" si="50"/>
        <v>Municipality of Brockton</v>
      </c>
      <c r="E396" t="str">
        <f t="shared" si="51"/>
        <v>44.098963</v>
      </c>
      <c r="F396" t="str">
        <f t="shared" si="52"/>
        <v>-81.285665</v>
      </c>
      <c r="G396" t="str">
        <f t="shared" si="53"/>
        <v xml:space="preserve"> 5198812223 ext 25</v>
      </c>
      <c r="H396" t="str">
        <f t="shared" si="54"/>
        <v xml:space="preserve">N0G 2V0 </v>
      </c>
      <c r="I396" t="str">
        <f t="shared" si="55"/>
        <v>[ "Municipality of Brockton", 44.098963, -81.285665, ' 5198812223 ext 25', 'N0G 2V0 '],</v>
      </c>
      <c r="K396" t="s">
        <v>5312</v>
      </c>
    </row>
    <row r="397" spans="1:11" x14ac:dyDescent="0.2">
      <c r="A397" t="s">
        <v>4086</v>
      </c>
      <c r="B397" t="str">
        <f t="shared" si="48"/>
        <v>Municipality of Brockton</v>
      </c>
      <c r="C397" t="str">
        <f t="shared" si="49"/>
        <v>Municipality of Brockton</v>
      </c>
      <c r="D397" t="str">
        <f t="shared" si="50"/>
        <v>Municipality of Brockton</v>
      </c>
      <c r="E397" t="str">
        <f t="shared" si="51"/>
        <v>44.125743</v>
      </c>
      <c r="F397" t="str">
        <f t="shared" si="52"/>
        <v>-81.293174</v>
      </c>
      <c r="G397" t="str">
        <f t="shared" si="53"/>
        <v xml:space="preserve"> 5198812223 ext 25</v>
      </c>
      <c r="H397" t="str">
        <f t="shared" si="54"/>
        <v xml:space="preserve">N0G 1K0 </v>
      </c>
      <c r="I397" t="str">
        <f t="shared" si="55"/>
        <v>[ "Municipality of Brockton", 44.125743, -81.293174, ' 5198812223 ext 25', 'N0G 1K0 '],</v>
      </c>
      <c r="K397" t="s">
        <v>5313</v>
      </c>
    </row>
    <row r="398" spans="1:11" x14ac:dyDescent="0.2">
      <c r="A398" t="s">
        <v>4088</v>
      </c>
      <c r="B398" t="str">
        <f t="shared" si="48"/>
        <v>Habitat for Humanity - Goderich</v>
      </c>
      <c r="C398" t="str">
        <f t="shared" si="49"/>
        <v>Habitat for Humanity - Goderich</v>
      </c>
      <c r="D398" t="str">
        <f t="shared" si="50"/>
        <v>Habitat for Humanity - Goderich</v>
      </c>
      <c r="E398" t="str">
        <f t="shared" si="51"/>
        <v>43.727869</v>
      </c>
      <c r="F398" t="str">
        <f t="shared" si="52"/>
        <v>-81.685884</v>
      </c>
      <c r="G398" t="str">
        <f t="shared" si="53"/>
        <v/>
      </c>
      <c r="H398" t="str">
        <f t="shared" si="54"/>
        <v xml:space="preserve">M7A 3X8 </v>
      </c>
      <c r="I398" t="str">
        <f t="shared" si="55"/>
        <v>[ "Habitat for Humanity - Goderich", 43.727869, -81.685884, '', 'M7A 3X8 '],</v>
      </c>
      <c r="K398" t="s">
        <v>5332</v>
      </c>
    </row>
    <row r="399" spans="1:11" x14ac:dyDescent="0.2">
      <c r="A399" t="s">
        <v>4090</v>
      </c>
      <c r="B399" t="str">
        <f t="shared" si="48"/>
        <v>Habitat ReStore Walkerton</v>
      </c>
      <c r="C399" t="str">
        <f t="shared" si="49"/>
        <v>Habitat ReStore Walkerton</v>
      </c>
      <c r="D399" t="str">
        <f t="shared" si="50"/>
        <v>Habitat ReStore Walkerton</v>
      </c>
      <c r="E399" t="str">
        <f t="shared" si="51"/>
        <v>44.114467</v>
      </c>
      <c r="F399" t="str">
        <f t="shared" si="52"/>
        <v>-81.159968</v>
      </c>
      <c r="G399" t="str">
        <f t="shared" si="53"/>
        <v xml:space="preserve"> 519-364-5100</v>
      </c>
      <c r="H399" t="str">
        <f t="shared" si="54"/>
        <v xml:space="preserve">N2Z 2A2 </v>
      </c>
      <c r="I399" t="str">
        <f t="shared" si="55"/>
        <v>[ "Habitat ReStore Walkerton", 44.114467, -81.159968, ' 519-364-5100', 'N2Z 2A2 '],</v>
      </c>
      <c r="K399" t="s">
        <v>5308</v>
      </c>
    </row>
    <row r="400" spans="1:11" x14ac:dyDescent="0.2">
      <c r="A400" t="s">
        <v>4092</v>
      </c>
      <c r="B400" t="str">
        <f t="shared" si="48"/>
        <v>Corporation of the Municipality of South Bruce</v>
      </c>
      <c r="C400" t="str">
        <f t="shared" si="49"/>
        <v>Corporation of the Municipality of South Bruce</v>
      </c>
      <c r="D400" t="str">
        <f t="shared" si="50"/>
        <v>Corporation of the Municipality of South Bruce</v>
      </c>
      <c r="E400" t="str">
        <f t="shared" si="51"/>
        <v>44.026026114234604</v>
      </c>
      <c r="F400" t="str">
        <f t="shared" si="52"/>
        <v>-81.11000061035156</v>
      </c>
      <c r="G400" t="str">
        <f t="shared" si="53"/>
        <v xml:space="preserve"> 5193926623</v>
      </c>
      <c r="H400" t="str">
        <f t="shared" si="54"/>
        <v xml:space="preserve">N0G 2J0 </v>
      </c>
      <c r="I400" t="str">
        <f t="shared" si="55"/>
        <v>[ "Corporation of the Municipality of South Bruce", 44.026026114234604, -81.11000061035156, ' 5193926623', 'N0G 2J0 '],</v>
      </c>
      <c r="K400" t="s">
        <v>5303</v>
      </c>
    </row>
    <row r="401" spans="1:11" x14ac:dyDescent="0.2">
      <c r="A401" t="s">
        <v>4094</v>
      </c>
      <c r="B401" t="str">
        <f t="shared" si="48"/>
        <v>432398 Ontario Ltd.</v>
      </c>
      <c r="C401" t="str">
        <f t="shared" si="49"/>
        <v>432398 Ontario Ltd.</v>
      </c>
      <c r="D401" t="str">
        <f t="shared" si="50"/>
        <v>432398 Ontario Ltd.</v>
      </c>
      <c r="E401" t="str">
        <f t="shared" si="51"/>
        <v>43.581145</v>
      </c>
      <c r="F401" t="str">
        <f t="shared" si="52"/>
        <v>-81.527616</v>
      </c>
      <c r="G401" t="str">
        <f t="shared" si="53"/>
        <v xml:space="preserve"> 519-482-9414</v>
      </c>
      <c r="H401" t="str">
        <f t="shared" si="54"/>
        <v xml:space="preserve">N0M 1L0 </v>
      </c>
      <c r="I401" t="str">
        <f t="shared" si="55"/>
        <v>[ "432398 Ontario Ltd.", 43.581145, -81.527616, ' 519-482-9414', 'N0M 1L0 '],</v>
      </c>
      <c r="K401" t="s">
        <v>5333</v>
      </c>
    </row>
    <row r="402" spans="1:11" x14ac:dyDescent="0.2">
      <c r="A402" t="s">
        <v>4096</v>
      </c>
      <c r="B402" t="str">
        <f t="shared" si="48"/>
        <v>Healthy Computers</v>
      </c>
      <c r="C402" t="str">
        <f t="shared" si="49"/>
        <v>Healthy Computers</v>
      </c>
      <c r="D402" t="str">
        <f t="shared" si="50"/>
        <v>Healthy Computers</v>
      </c>
      <c r="E402" t="str">
        <f t="shared" si="51"/>
        <v>44.154528</v>
      </c>
      <c r="F402" t="str">
        <f t="shared" si="52"/>
        <v>-81.012189</v>
      </c>
      <c r="G402" t="str">
        <f t="shared" si="53"/>
        <v xml:space="preserve"> 5195066060</v>
      </c>
      <c r="H402" t="str">
        <f t="shared" si="54"/>
        <v xml:space="preserve">N4N 1S2 </v>
      </c>
      <c r="I402" t="str">
        <f t="shared" si="55"/>
        <v>[ "Healthy Computers", 44.154528, -81.012189, ' 5195066060', 'N4N 1S2 '],</v>
      </c>
      <c r="K402" t="s">
        <v>5307</v>
      </c>
    </row>
    <row r="403" spans="1:11" x14ac:dyDescent="0.2">
      <c r="A403" t="s">
        <v>4099</v>
      </c>
      <c r="B403" t="str">
        <f t="shared" si="48"/>
        <v>Municipality of North Middlesex E-Waste Depot</v>
      </c>
      <c r="C403" t="str">
        <f t="shared" si="49"/>
        <v>Municipality of North Middlesex E-Waste Depot</v>
      </c>
      <c r="D403" t="str">
        <f t="shared" si="50"/>
        <v>Municipality of North Middlesex E-Waste Depot</v>
      </c>
      <c r="E403" t="str">
        <f t="shared" si="51"/>
        <v>43.172391</v>
      </c>
      <c r="F403" t="str">
        <f t="shared" si="52"/>
        <v>-81.691362</v>
      </c>
      <c r="G403" t="str">
        <f t="shared" si="53"/>
        <v xml:space="preserve"> 519-228-6678 Ext. 221</v>
      </c>
      <c r="H403" t="str">
        <f t="shared" si="54"/>
        <v/>
      </c>
      <c r="I403" t="str">
        <f t="shared" si="55"/>
        <v>[ "Municipality of North Middlesex E-Waste Depot", 43.172391, -81.691362, ' 519-228-6678 Ext. 221', ''],</v>
      </c>
      <c r="K403" t="s">
        <v>5224</v>
      </c>
    </row>
    <row r="404" spans="1:11" x14ac:dyDescent="0.2">
      <c r="A404" t="s">
        <v>4101</v>
      </c>
      <c r="B404" t="str">
        <f t="shared" si="48"/>
        <v>Bluewater Recycling Association</v>
      </c>
      <c r="C404" t="str">
        <f t="shared" si="49"/>
        <v>Bluewater Recycling Association</v>
      </c>
      <c r="D404" t="str">
        <f t="shared" si="50"/>
        <v>Bluewater Recycling Association</v>
      </c>
      <c r="E404" t="str">
        <f t="shared" si="51"/>
        <v>43.28881148</v>
      </c>
      <c r="F404" t="str">
        <f t="shared" si="52"/>
        <v>-81.49520874</v>
      </c>
      <c r="G404" t="str">
        <f t="shared" si="53"/>
        <v xml:space="preserve"> (519) 228-6678</v>
      </c>
      <c r="H404" t="str">
        <f t="shared" si="54"/>
        <v xml:space="preserve">N0M 1Y0 </v>
      </c>
      <c r="I404" t="str">
        <f t="shared" si="55"/>
        <v>[ "Bluewater Recycling Association", 43.28881148, -81.49520874, ' (519) 228-6678', 'N0M 1Y0 '],</v>
      </c>
      <c r="K404" t="s">
        <v>5223</v>
      </c>
    </row>
    <row r="405" spans="1:11" x14ac:dyDescent="0.2">
      <c r="A405" t="s">
        <v>4103</v>
      </c>
      <c r="B405" t="str">
        <f t="shared" si="48"/>
        <v>South Huron Office Solutions</v>
      </c>
      <c r="C405" t="str">
        <f t="shared" si="49"/>
        <v>South Huron Office Solutions</v>
      </c>
      <c r="D405" t="str">
        <f t="shared" si="50"/>
        <v>South Huron Office Solutions</v>
      </c>
      <c r="E405" t="str">
        <f t="shared" si="51"/>
        <v>43.34391353</v>
      </c>
      <c r="F405" t="str">
        <f t="shared" si="52"/>
        <v>-81.46911332</v>
      </c>
      <c r="G405" t="str">
        <f t="shared" si="53"/>
        <v xml:space="preserve"> 519-235-1840</v>
      </c>
      <c r="H405" t="str">
        <f t="shared" si="54"/>
        <v xml:space="preserve">N0M 1S1 </v>
      </c>
      <c r="I405" t="str">
        <f t="shared" si="55"/>
        <v>[ "South Huron Office Solutions", 43.34391353, -81.46911332, ' 519-235-1840', 'N0M 1S1 '],</v>
      </c>
      <c r="K405" t="s">
        <v>5225</v>
      </c>
    </row>
    <row r="406" spans="1:11" x14ac:dyDescent="0.2">
      <c r="A406" t="s">
        <v>4105</v>
      </c>
      <c r="B406" t="str">
        <f t="shared" si="48"/>
        <v>Downtown Sound Again</v>
      </c>
      <c r="C406" t="str">
        <f t="shared" si="49"/>
        <v>Downtown Sound Again</v>
      </c>
      <c r="D406" t="str">
        <f t="shared" si="50"/>
        <v>Downtown Sound Again</v>
      </c>
      <c r="E406" t="str">
        <f t="shared" si="51"/>
        <v>42.958566</v>
      </c>
      <c r="F406" t="str">
        <f t="shared" si="52"/>
        <v>-81.624236</v>
      </c>
      <c r="G406" t="str">
        <f t="shared" si="53"/>
        <v xml:space="preserve"> 519-246-1636</v>
      </c>
      <c r="H406" t="str">
        <f t="shared" si="54"/>
        <v xml:space="preserve">N7G 1X5 </v>
      </c>
      <c r="I406" t="str">
        <f t="shared" si="55"/>
        <v>[ "Downtown Sound Again", 42.958566, -81.624236, ' 519-246-1636', 'N7G 1X5 '],</v>
      </c>
      <c r="K406" t="s">
        <v>5220</v>
      </c>
    </row>
    <row r="407" spans="1:11" x14ac:dyDescent="0.2">
      <c r="A407" t="s">
        <v>4107</v>
      </c>
      <c r="B407" t="str">
        <f t="shared" si="48"/>
        <v>Town of Plympton-Wyoming</v>
      </c>
      <c r="C407" t="str">
        <f t="shared" si="49"/>
        <v>Town of Plympton-Wyoming</v>
      </c>
      <c r="D407" t="str">
        <f t="shared" si="50"/>
        <v>Town of Plympton-Wyoming</v>
      </c>
      <c r="E407" t="str">
        <f t="shared" si="51"/>
        <v>42.936182</v>
      </c>
      <c r="F407" t="str">
        <f t="shared" si="52"/>
        <v>-82.164958</v>
      </c>
      <c r="G407" t="str">
        <f t="shared" si="53"/>
        <v xml:space="preserve"> 5198453939</v>
      </c>
      <c r="H407" t="str">
        <f t="shared" si="54"/>
        <v xml:space="preserve">N0N 1T0 </v>
      </c>
      <c r="I407" t="str">
        <f t="shared" si="55"/>
        <v>[ "Town of Plympton-Wyoming", 42.936182, -82.164958, ' 5198453939', 'N0N 1T0 '],</v>
      </c>
      <c r="K407" t="s">
        <v>5259</v>
      </c>
    </row>
    <row r="408" spans="1:11" x14ac:dyDescent="0.2">
      <c r="A408" t="s">
        <v>4109</v>
      </c>
      <c r="B408" t="str">
        <f t="shared" si="48"/>
        <v>Best Buy - Sarnia (Exmouth Street)</v>
      </c>
      <c r="C408" t="str">
        <f t="shared" si="49"/>
        <v>Best Buy - Sarnia (Exmouth Street)</v>
      </c>
      <c r="D408" t="str">
        <f t="shared" si="50"/>
        <v>Best Buy - Sarnia (Exmouth Street)</v>
      </c>
      <c r="E408" t="str">
        <f t="shared" si="51"/>
        <v>42.984573</v>
      </c>
      <c r="F408" t="str">
        <f t="shared" si="52"/>
        <v>-82.353664</v>
      </c>
      <c r="G408" t="str">
        <f t="shared" si="53"/>
        <v xml:space="preserve"> (519) 542-4388</v>
      </c>
      <c r="H408" t="str">
        <f t="shared" si="54"/>
        <v xml:space="preserve">N7S 3X9 </v>
      </c>
      <c r="I408" t="str">
        <f t="shared" si="55"/>
        <v>[ "Best Buy - Sarnia (Exmouth Street)", 42.984573, -82.353664, ' (519) 542-4388', 'N7S 3X9 '],</v>
      </c>
      <c r="K408" t="s">
        <v>5258</v>
      </c>
    </row>
    <row r="409" spans="1:11" x14ac:dyDescent="0.2">
      <c r="A409" t="s">
        <v>4111</v>
      </c>
      <c r="B409" t="str">
        <f t="shared" si="48"/>
        <v>Granite Computer Solutions</v>
      </c>
      <c r="C409" t="str">
        <f t="shared" si="49"/>
        <v>Granite Computer Solutions</v>
      </c>
      <c r="D409" t="str">
        <f t="shared" si="50"/>
        <v>Granite Computer Solutions</v>
      </c>
      <c r="E409" t="str">
        <f t="shared" si="51"/>
        <v>43.104345</v>
      </c>
      <c r="F409" t="str">
        <f t="shared" si="52"/>
        <v>-81.295334</v>
      </c>
      <c r="G409" t="str">
        <f t="shared" si="53"/>
        <v xml:space="preserve"> 5196663478</v>
      </c>
      <c r="H409" t="str">
        <f t="shared" si="54"/>
        <v xml:space="preserve">N0M 2A0 </v>
      </c>
      <c r="I409" t="str">
        <f t="shared" si="55"/>
        <v>[ "Granite Computer Solutions", 43.104345, -81.295334, ' 5196663478', 'N0M 2A0 '],</v>
      </c>
      <c r="K409" t="s">
        <v>5216</v>
      </c>
    </row>
    <row r="410" spans="1:11" x14ac:dyDescent="0.2">
      <c r="A410" t="s">
        <v>4113</v>
      </c>
      <c r="B410" t="str">
        <f t="shared" si="48"/>
        <v>432398 Ontario Ltd.</v>
      </c>
      <c r="C410" t="str">
        <f t="shared" si="49"/>
        <v>432398 Ontario Ltd.</v>
      </c>
      <c r="D410" t="str">
        <f t="shared" si="50"/>
        <v>432398 Ontario Ltd.</v>
      </c>
      <c r="E410" t="str">
        <f t="shared" si="51"/>
        <v>43.581145</v>
      </c>
      <c r="F410" t="str">
        <f t="shared" si="52"/>
        <v>-81.527616</v>
      </c>
      <c r="G410" t="str">
        <f t="shared" si="53"/>
        <v xml:space="preserve"> 519-482-9414</v>
      </c>
      <c r="H410" t="str">
        <f t="shared" si="54"/>
        <v xml:space="preserve">N0M 1L0 </v>
      </c>
      <c r="I410" t="str">
        <f t="shared" si="55"/>
        <v>[ "432398 Ontario Ltd.", 43.581145, -81.527616, ' 519-482-9414', 'N0M 1L0 '],</v>
      </c>
      <c r="K410" t="s">
        <v>5333</v>
      </c>
    </row>
    <row r="411" spans="1:11" x14ac:dyDescent="0.2">
      <c r="A411" t="s">
        <v>4115</v>
      </c>
      <c r="B411" t="str">
        <f t="shared" si="48"/>
        <v>BLUEWATER TEK CENTRE</v>
      </c>
      <c r="C411" t="str">
        <f t="shared" si="49"/>
        <v>BLUEWATER TEK CENTRE</v>
      </c>
      <c r="D411" t="str">
        <f t="shared" si="50"/>
        <v>BLUEWATER TEK CENTRE</v>
      </c>
      <c r="E411" t="str">
        <f t="shared" si="51"/>
        <v>42.985218</v>
      </c>
      <c r="F411" t="str">
        <f t="shared" si="52"/>
        <v>-82.383857</v>
      </c>
      <c r="G411" t="str">
        <f t="shared" si="53"/>
        <v xml:space="preserve"> 519-491-2155</v>
      </c>
      <c r="H411" t="str">
        <f t="shared" si="54"/>
        <v xml:space="preserve">N7T 5P7 </v>
      </c>
      <c r="I411" t="str">
        <f t="shared" si="55"/>
        <v>[ "BLUEWATER TEK CENTRE", 42.985218, -82.383857, ' 519-491-2155', 'N7T 5P7 '],</v>
      </c>
      <c r="K411" t="s">
        <v>5256</v>
      </c>
    </row>
    <row r="412" spans="1:11" x14ac:dyDescent="0.2">
      <c r="A412" t="s">
        <v>4117</v>
      </c>
      <c r="B412" t="str">
        <f t="shared" si="48"/>
        <v>Trash Taxi of Canada Inc.</v>
      </c>
      <c r="C412" t="str">
        <f t="shared" si="49"/>
        <v>Trash Taxi of Canada Inc.</v>
      </c>
      <c r="D412" t="str">
        <f t="shared" si="50"/>
        <v>Trash Taxi of Canada Inc.</v>
      </c>
      <c r="E412" t="str">
        <f t="shared" si="51"/>
        <v>42.959136</v>
      </c>
      <c r="F412" t="str">
        <f t="shared" si="52"/>
        <v>-82.36018</v>
      </c>
      <c r="G412" t="str">
        <f t="shared" si="53"/>
        <v xml:space="preserve"> 519-344-1963</v>
      </c>
      <c r="H412" t="str">
        <f t="shared" si="54"/>
        <v xml:space="preserve">N7S 6K8 </v>
      </c>
      <c r="I412" t="str">
        <f t="shared" si="55"/>
        <v>[ "Trash Taxi of Canada Inc.", 42.959136, -82.36018, ' 519-344-1963', 'N7S 6K8 '],</v>
      </c>
      <c r="K412" t="s">
        <v>5257</v>
      </c>
    </row>
    <row r="413" spans="1:11" x14ac:dyDescent="0.2">
      <c r="A413" t="s">
        <v>4120</v>
      </c>
      <c r="B413" t="str">
        <f t="shared" si="48"/>
        <v>Ram&amp;#039;s Miracle</v>
      </c>
      <c r="C413" t="str">
        <f t="shared" si="49"/>
        <v>Ram's Miracle</v>
      </c>
      <c r="D413" t="str">
        <f t="shared" si="50"/>
        <v>Ram's Miracle</v>
      </c>
      <c r="E413" t="str">
        <f t="shared" si="51"/>
        <v>44.381761</v>
      </c>
      <c r="F413" t="str">
        <f t="shared" si="52"/>
        <v>-79.698724</v>
      </c>
      <c r="G413" t="str">
        <f t="shared" si="53"/>
        <v xml:space="preserve"> 7057264605</v>
      </c>
      <c r="H413" t="str">
        <f t="shared" si="54"/>
        <v xml:space="preserve">L4N 2G9 </v>
      </c>
      <c r="I413" t="str">
        <f t="shared" si="55"/>
        <v>[ "Ram's Miracle", 44.381761, -79.698724, ' 7057264605', 'L4N 2G9 '],</v>
      </c>
      <c r="K413" t="s">
        <v>5334</v>
      </c>
    </row>
    <row r="414" spans="1:11" x14ac:dyDescent="0.2">
      <c r="A414" t="s">
        <v>4122</v>
      </c>
      <c r="B414" t="str">
        <f t="shared" si="48"/>
        <v>Henry&amp;#039;s</v>
      </c>
      <c r="C414" t="str">
        <f t="shared" si="49"/>
        <v>Henry's</v>
      </c>
      <c r="D414" t="str">
        <f t="shared" si="50"/>
        <v>Henry's</v>
      </c>
      <c r="E414" t="str">
        <f t="shared" si="51"/>
        <v>44.383577</v>
      </c>
      <c r="F414" t="str">
        <f t="shared" si="52"/>
        <v>-79.723997</v>
      </c>
      <c r="G414" t="str">
        <f t="shared" si="53"/>
        <v xml:space="preserve"> 7057202300</v>
      </c>
      <c r="H414" t="str">
        <f t="shared" si="54"/>
        <v xml:space="preserve">L4N 6P1 </v>
      </c>
      <c r="I414" t="str">
        <f t="shared" si="55"/>
        <v>[ "Henry's", 44.383577, -79.723997, ' 7057202300', 'L4N 6P1 '],</v>
      </c>
      <c r="K414" t="s">
        <v>5335</v>
      </c>
    </row>
    <row r="415" spans="1:11" x14ac:dyDescent="0.2">
      <c r="A415" t="s">
        <v>4124</v>
      </c>
      <c r="B415" t="str">
        <f t="shared" si="48"/>
        <v>Staples - Barrie Bayfield</v>
      </c>
      <c r="C415" t="str">
        <f t="shared" si="49"/>
        <v>Staples - Barrie Bayfield</v>
      </c>
      <c r="D415" t="str">
        <f t="shared" si="50"/>
        <v>Staples - Barrie Bayfield</v>
      </c>
      <c r="E415" t="str">
        <f t="shared" si="51"/>
        <v>44.412058</v>
      </c>
      <c r="F415" t="str">
        <f t="shared" si="52"/>
        <v>-79.709689</v>
      </c>
      <c r="G415" t="str">
        <f t="shared" si="53"/>
        <v xml:space="preserve"> 705-735-4058</v>
      </c>
      <c r="H415" t="str">
        <f t="shared" si="54"/>
        <v xml:space="preserve">L4M 4Z9 </v>
      </c>
      <c r="I415" t="str">
        <f t="shared" si="55"/>
        <v>[ "Staples - Barrie Bayfield", 44.412058, -79.709689, ' 705-735-4058', 'L4M 4Z9 '],</v>
      </c>
      <c r="K415" t="s">
        <v>5336</v>
      </c>
    </row>
    <row r="416" spans="1:11" x14ac:dyDescent="0.2">
      <c r="A416" t="s">
        <v>4126</v>
      </c>
      <c r="B416" t="str">
        <f t="shared" si="48"/>
        <v>City of Barrie Landfill Site</v>
      </c>
      <c r="C416" t="str">
        <f t="shared" si="49"/>
        <v>City of Barrie Landfill Site</v>
      </c>
      <c r="D416" t="str">
        <f t="shared" si="50"/>
        <v>City of Barrie Landfill Site</v>
      </c>
      <c r="E416" t="str">
        <f t="shared" si="51"/>
        <v>44.390286</v>
      </c>
      <c r="F416" t="str">
        <f t="shared" si="52"/>
        <v>-79.732361</v>
      </c>
      <c r="G416" t="str">
        <f t="shared" si="53"/>
        <v xml:space="preserve"> 705-739-4219</v>
      </c>
      <c r="H416" t="str">
        <f t="shared" si="54"/>
        <v xml:space="preserve">L4M 4T5 </v>
      </c>
      <c r="I416" t="str">
        <f t="shared" si="55"/>
        <v>[ "City of Barrie Landfill Site", 44.390286, -79.732361, ' 705-739-4219', 'L4M 4T5 '],</v>
      </c>
      <c r="K416" t="s">
        <v>5337</v>
      </c>
    </row>
    <row r="417" spans="1:11" x14ac:dyDescent="0.2">
      <c r="A417" t="s">
        <v>4128</v>
      </c>
      <c r="B417" t="str">
        <f t="shared" si="48"/>
        <v>Staples (Barrie View Drive)</v>
      </c>
      <c r="C417" t="str">
        <f t="shared" si="49"/>
        <v>Staples (Barrie View Drive)</v>
      </c>
      <c r="D417" t="str">
        <f t="shared" si="50"/>
        <v>Staples (Barrie View Drive)</v>
      </c>
      <c r="E417" t="str">
        <f t="shared" si="51"/>
        <v>44.337815</v>
      </c>
      <c r="F417" t="str">
        <f t="shared" si="52"/>
        <v>-79.687775</v>
      </c>
      <c r="G417" t="str">
        <f t="shared" si="53"/>
        <v xml:space="preserve"> 705-733-3329</v>
      </c>
      <c r="H417" t="str">
        <f t="shared" si="54"/>
        <v xml:space="preserve">L4N 8V4 </v>
      </c>
      <c r="I417" t="str">
        <f t="shared" si="55"/>
        <v>[ "Staples (Barrie View Drive)", 44.337815, -79.687775, ' 705-733-3329', 'L4N 8V4 '],</v>
      </c>
      <c r="K417" t="s">
        <v>5338</v>
      </c>
    </row>
    <row r="418" spans="1:11" x14ac:dyDescent="0.2">
      <c r="A418" t="s">
        <v>4130</v>
      </c>
      <c r="B418" t="str">
        <f t="shared" si="48"/>
        <v>Staples (Keswick)</v>
      </c>
      <c r="C418" t="str">
        <f t="shared" si="49"/>
        <v>Staples (Keswick)</v>
      </c>
      <c r="D418" t="str">
        <f t="shared" si="50"/>
        <v>Staples (Keswick)</v>
      </c>
      <c r="E418" t="str">
        <f t="shared" si="51"/>
        <v>44.228886</v>
      </c>
      <c r="F418" t="str">
        <f t="shared" si="52"/>
        <v>-79.447615</v>
      </c>
      <c r="G418" t="str">
        <f t="shared" si="53"/>
        <v/>
      </c>
      <c r="H418" t="str">
        <f t="shared" si="54"/>
        <v xml:space="preserve">L4P 3E9 </v>
      </c>
      <c r="I418" t="str">
        <f t="shared" si="55"/>
        <v>[ "Staples (Keswick)", 44.228886, -79.447615, '', 'L4P 3E9 '],</v>
      </c>
      <c r="K418" t="s">
        <v>5339</v>
      </c>
    </row>
    <row r="419" spans="1:11" x14ac:dyDescent="0.2">
      <c r="A419" t="s">
        <v>4132</v>
      </c>
      <c r="B419" t="str">
        <f t="shared" si="48"/>
        <v>The Bodyworks And Collision Centre</v>
      </c>
      <c r="C419" t="str">
        <f t="shared" si="49"/>
        <v>The Bodyworks And Collision Centre</v>
      </c>
      <c r="D419" t="str">
        <f t="shared" si="50"/>
        <v>The Bodyworks And Collision Centre</v>
      </c>
      <c r="E419" t="str">
        <f t="shared" si="51"/>
        <v>44.5877776757586</v>
      </c>
      <c r="F419" t="str">
        <f t="shared" si="52"/>
        <v>-79.87139940261841</v>
      </c>
      <c r="G419" t="str">
        <f t="shared" si="53"/>
        <v xml:space="preserve"> 705-322-2282</v>
      </c>
      <c r="H419" t="str">
        <f t="shared" si="54"/>
        <v xml:space="preserve">L0L 1P0 </v>
      </c>
      <c r="I419" t="str">
        <f t="shared" si="55"/>
        <v>[ "The Bodyworks And Collision Centre", 44.5877776757586, -79.87139940261841, ' 705-322-2282', 'L0L 1P0 '],</v>
      </c>
      <c r="K419" t="s">
        <v>5340</v>
      </c>
    </row>
    <row r="420" spans="1:11" x14ac:dyDescent="0.2">
      <c r="A420" t="s">
        <v>4134</v>
      </c>
      <c r="B420" t="str">
        <f t="shared" si="48"/>
        <v>Metrowide Auto Parts</v>
      </c>
      <c r="C420" t="str">
        <f t="shared" si="49"/>
        <v>Metrowide Auto Parts</v>
      </c>
      <c r="D420" t="str">
        <f t="shared" si="50"/>
        <v>Metrowide Auto Parts</v>
      </c>
      <c r="E420" t="str">
        <f t="shared" si="51"/>
        <v>44.29762294285712</v>
      </c>
      <c r="F420" t="str">
        <f t="shared" si="52"/>
        <v>-79.35154438018799</v>
      </c>
      <c r="G420" t="str">
        <f t="shared" si="53"/>
        <v xml:space="preserve"> 905-722-3223</v>
      </c>
      <c r="H420" t="str">
        <f t="shared" si="54"/>
        <v xml:space="preserve">L0E 1R0 </v>
      </c>
      <c r="I420" t="str">
        <f t="shared" si="55"/>
        <v>[ "Metrowide Auto Parts", 44.29762294285712, -79.35154438018799, ' 905-722-3223', 'L0E 1R0 '],</v>
      </c>
      <c r="K420" t="s">
        <v>5341</v>
      </c>
    </row>
    <row r="421" spans="1:11" x14ac:dyDescent="0.2">
      <c r="A421" t="s">
        <v>4136</v>
      </c>
      <c r="B421" t="str">
        <f t="shared" si="48"/>
        <v>Chippewas of Georgina Island First Nation</v>
      </c>
      <c r="C421" t="str">
        <f t="shared" si="49"/>
        <v>Chippewas of Georgina Island First Nation</v>
      </c>
      <c r="D421" t="str">
        <f t="shared" si="50"/>
        <v>Chippewas of Georgina Island First Nation</v>
      </c>
      <c r="E421" t="str">
        <f t="shared" si="51"/>
        <v>44.39282494370099</v>
      </c>
      <c r="F421" t="str">
        <f t="shared" si="52"/>
        <v>-79.31201934814453</v>
      </c>
      <c r="G421" t="str">
        <f t="shared" si="53"/>
        <v xml:space="preserve"> 7054371337</v>
      </c>
      <c r="H421" t="str">
        <f t="shared" si="54"/>
        <v xml:space="preserve">L0E 1R0 </v>
      </c>
      <c r="I421" t="str">
        <f t="shared" si="55"/>
        <v>[ "Chippewas of Georgina Island First Nation", 44.39282494370099, -79.31201934814453, ' 7054371337', 'L0E 1R0 '],</v>
      </c>
      <c r="K421" t="s">
        <v>5342</v>
      </c>
    </row>
    <row r="422" spans="1:11" x14ac:dyDescent="0.2">
      <c r="A422" t="s">
        <v>4138</v>
      </c>
      <c r="B422" t="str">
        <f t="shared" si="48"/>
        <v>New Tecumset Public Library</v>
      </c>
      <c r="C422" t="str">
        <f t="shared" si="49"/>
        <v>New Tecumset Public Library</v>
      </c>
      <c r="D422" t="str">
        <f t="shared" si="50"/>
        <v>New Tecumset Public Library</v>
      </c>
      <c r="E422" t="str">
        <f t="shared" si="51"/>
        <v>44.151823</v>
      </c>
      <c r="F422" t="str">
        <f t="shared" si="52"/>
        <v>-79.877224</v>
      </c>
      <c r="G422" t="str">
        <f t="shared" si="53"/>
        <v xml:space="preserve"> 7054350250</v>
      </c>
      <c r="H422" t="str">
        <f t="shared" si="54"/>
        <v xml:space="preserve">L9R 1V6 </v>
      </c>
      <c r="I422" t="str">
        <f t="shared" si="55"/>
        <v>[ "New Tecumset Public Library", 44.151823, -79.877224, ' 7054350250', 'L9R 1V6 '],</v>
      </c>
      <c r="K422" t="s">
        <v>5343</v>
      </c>
    </row>
    <row r="423" spans="1:11" x14ac:dyDescent="0.2">
      <c r="A423" t="s">
        <v>4140</v>
      </c>
      <c r="B423" t="str">
        <f t="shared" si="48"/>
        <v>Habitat Huronia</v>
      </c>
      <c r="C423" t="str">
        <f t="shared" si="49"/>
        <v>Habitat Huronia</v>
      </c>
      <c r="D423" t="str">
        <f t="shared" si="50"/>
        <v>Habitat Huronia</v>
      </c>
      <c r="E423" t="str">
        <f t="shared" si="51"/>
        <v>44.142408</v>
      </c>
      <c r="F423" t="str">
        <f t="shared" si="52"/>
        <v>-79.864231</v>
      </c>
      <c r="G423" t="str">
        <f t="shared" si="53"/>
        <v xml:space="preserve"> 705-435-0336</v>
      </c>
      <c r="H423" t="str">
        <f t="shared" si="54"/>
        <v xml:space="preserve">L9R 2B7 </v>
      </c>
      <c r="I423" t="str">
        <f t="shared" si="55"/>
        <v>[ "Habitat Huronia", 44.142408, -79.864231, ' 705-435-0336', 'L9R 2B7 '],</v>
      </c>
      <c r="K423" t="s">
        <v>5344</v>
      </c>
    </row>
    <row r="424" spans="1:11" x14ac:dyDescent="0.2">
      <c r="A424" t="s">
        <v>4142</v>
      </c>
      <c r="B424" t="str">
        <f t="shared" si="48"/>
        <v>Best Buy - Orillia (Monarch Drive)</v>
      </c>
      <c r="C424" t="str">
        <f t="shared" si="49"/>
        <v>Best Buy - Orillia (Monarch Drive)</v>
      </c>
      <c r="D424" t="str">
        <f t="shared" si="50"/>
        <v>Best Buy - Orillia (Monarch Drive)</v>
      </c>
      <c r="E424" t="str">
        <f t="shared" si="51"/>
        <v>44.609016</v>
      </c>
      <c r="F424" t="str">
        <f t="shared" si="52"/>
        <v>-79.454078</v>
      </c>
      <c r="G424" t="str">
        <f t="shared" si="53"/>
        <v xml:space="preserve"> (705) 325-0519</v>
      </c>
      <c r="H424" t="str">
        <f t="shared" si="54"/>
        <v xml:space="preserve">L3V 8A2 </v>
      </c>
      <c r="I424" t="str">
        <f t="shared" si="55"/>
        <v>[ "Best Buy - Orillia (Monarch Drive)", 44.609016, -79.454078, ' (705) 325-0519', 'L3V 8A2 '],</v>
      </c>
      <c r="K424" t="s">
        <v>5345</v>
      </c>
    </row>
    <row r="425" spans="1:11" x14ac:dyDescent="0.2">
      <c r="A425" t="s">
        <v>4144</v>
      </c>
      <c r="B425" t="str">
        <f t="shared" si="48"/>
        <v>Staples</v>
      </c>
      <c r="C425" t="str">
        <f t="shared" si="49"/>
        <v>Staples</v>
      </c>
      <c r="D425" t="str">
        <f t="shared" si="50"/>
        <v>Staples</v>
      </c>
      <c r="E425" t="str">
        <f t="shared" si="51"/>
        <v>44.148272</v>
      </c>
      <c r="F425" t="str">
        <f t="shared" si="52"/>
        <v>-79.882953</v>
      </c>
      <c r="G425" t="str">
        <f t="shared" si="53"/>
        <v xml:space="preserve"> 705-434-4992</v>
      </c>
      <c r="H425" t="str">
        <f t="shared" si="54"/>
        <v xml:space="preserve">L9R 1P8 </v>
      </c>
      <c r="I425" t="str">
        <f t="shared" si="55"/>
        <v>[ "Staples", 44.148272, -79.882953, ' 705-434-4992', 'L9R 1P8 '],</v>
      </c>
      <c r="K425" t="s">
        <v>5346</v>
      </c>
    </row>
    <row r="426" spans="1:11" x14ac:dyDescent="0.2">
      <c r="A426" t="s">
        <v>4146</v>
      </c>
      <c r="B426" t="str">
        <f t="shared" si="48"/>
        <v>H4H Gateway North</v>
      </c>
      <c r="C426" t="str">
        <f t="shared" si="49"/>
        <v>H4H Gateway North</v>
      </c>
      <c r="D426" t="str">
        <f t="shared" si="50"/>
        <v>H4H Gateway North</v>
      </c>
      <c r="E426" t="str">
        <f t="shared" si="51"/>
        <v>44.595363</v>
      </c>
      <c r="F426" t="str">
        <f t="shared" si="52"/>
        <v>-79.419545</v>
      </c>
      <c r="G426" t="str">
        <f t="shared" si="53"/>
        <v xml:space="preserve"> 7053273279</v>
      </c>
      <c r="H426" t="str">
        <f t="shared" si="54"/>
        <v xml:space="preserve">L3V 6Y3 </v>
      </c>
      <c r="I426" t="str">
        <f t="shared" si="55"/>
        <v>[ "H4H Gateway North", 44.595363, -79.419545, ' 7053273279', 'L3V 6Y3 '],</v>
      </c>
      <c r="K426" t="s">
        <v>5347</v>
      </c>
    </row>
    <row r="427" spans="1:11" x14ac:dyDescent="0.2">
      <c r="A427" t="s">
        <v>4148</v>
      </c>
      <c r="B427" t="str">
        <f t="shared" si="48"/>
        <v>Staples</v>
      </c>
      <c r="C427" t="str">
        <f t="shared" si="49"/>
        <v>Staples</v>
      </c>
      <c r="D427" t="str">
        <f t="shared" si="50"/>
        <v>Staples</v>
      </c>
      <c r="E427" t="str">
        <f t="shared" si="51"/>
        <v>44.61475878</v>
      </c>
      <c r="F427" t="str">
        <f t="shared" si="52"/>
        <v>-79.45020676</v>
      </c>
      <c r="G427" t="str">
        <f t="shared" si="53"/>
        <v xml:space="preserve"> 705-329-3074</v>
      </c>
      <c r="H427" t="str">
        <f t="shared" si="54"/>
        <v xml:space="preserve">L3V 0B5 </v>
      </c>
      <c r="I427" t="str">
        <f t="shared" si="55"/>
        <v>[ "Staples", 44.61475878, -79.45020676, ' 705-329-3074', 'L3V 0B5 '],</v>
      </c>
      <c r="K427" t="s">
        <v>5348</v>
      </c>
    </row>
    <row r="428" spans="1:11" x14ac:dyDescent="0.2">
      <c r="A428" t="s">
        <v>4150</v>
      </c>
      <c r="B428" t="str">
        <f t="shared" si="48"/>
        <v>City of Orillia</v>
      </c>
      <c r="C428" t="str">
        <f t="shared" si="49"/>
        <v>City of Orillia</v>
      </c>
      <c r="D428" t="str">
        <f t="shared" si="50"/>
        <v>City of Orillia</v>
      </c>
      <c r="E428" t="str">
        <f t="shared" si="51"/>
        <v>44.591213</v>
      </c>
      <c r="F428" t="str">
        <f t="shared" si="52"/>
        <v>-79.409579</v>
      </c>
      <c r="G428" t="str">
        <f t="shared" si="53"/>
        <v xml:space="preserve"> 7053252444</v>
      </c>
      <c r="H428" t="str">
        <f t="shared" si="54"/>
        <v xml:space="preserve">L3V 6Z9 </v>
      </c>
      <c r="I428" t="str">
        <f t="shared" si="55"/>
        <v>[ "City of Orillia", 44.591213, -79.409579, ' 7053252444', 'L3V 6Z9 '],</v>
      </c>
      <c r="K428" t="s">
        <v>5349</v>
      </c>
    </row>
    <row r="429" spans="1:11" x14ac:dyDescent="0.2">
      <c r="A429" t="s">
        <v>4152</v>
      </c>
      <c r="B429" t="str">
        <f t="shared" si="48"/>
        <v>New Tecumset Public Library</v>
      </c>
      <c r="C429" t="str">
        <f t="shared" si="49"/>
        <v>New Tecumset Public Library</v>
      </c>
      <c r="D429" t="str">
        <f t="shared" si="50"/>
        <v>New Tecumset Public Library</v>
      </c>
      <c r="E429" t="str">
        <f t="shared" si="51"/>
        <v>44.101376</v>
      </c>
      <c r="F429" t="str">
        <f t="shared" si="52"/>
        <v>-79.800805</v>
      </c>
      <c r="G429" t="str">
        <f t="shared" si="53"/>
        <v xml:space="preserve"> 7054350250</v>
      </c>
      <c r="H429" t="str">
        <f t="shared" si="54"/>
        <v xml:space="preserve">L0G 1A0 </v>
      </c>
      <c r="I429" t="str">
        <f t="shared" si="55"/>
        <v>[ "New Tecumset Public Library", 44.101376, -79.800805, ' 7054350250', 'L0G 1A0 '],</v>
      </c>
      <c r="K429" t="s">
        <v>5350</v>
      </c>
    </row>
    <row r="430" spans="1:11" x14ac:dyDescent="0.2">
      <c r="A430" t="s">
        <v>4154</v>
      </c>
      <c r="B430" t="str">
        <f t="shared" si="48"/>
        <v>Coldwater Home Hardware</v>
      </c>
      <c r="C430" t="str">
        <f t="shared" si="49"/>
        <v>Coldwater Home Hardware</v>
      </c>
      <c r="D430" t="str">
        <f t="shared" si="50"/>
        <v>Coldwater Home Hardware</v>
      </c>
      <c r="E430" t="str">
        <f t="shared" si="51"/>
        <v>44.69853</v>
      </c>
      <c r="F430" t="str">
        <f t="shared" si="52"/>
        <v>-79.558283</v>
      </c>
      <c r="G430" t="str">
        <f t="shared" si="53"/>
        <v xml:space="preserve"> 7056863375</v>
      </c>
      <c r="H430" t="str">
        <f t="shared" si="54"/>
        <v xml:space="preserve">L0K 1E0 </v>
      </c>
      <c r="I430" t="str">
        <f t="shared" si="55"/>
        <v>[ "Coldwater Home Hardware", 44.69853, -79.558283, ' 7056863375', 'L0K 1E0 '],</v>
      </c>
      <c r="K430" t="s">
        <v>5351</v>
      </c>
    </row>
    <row r="431" spans="1:11" x14ac:dyDescent="0.2">
      <c r="A431" t="s">
        <v>4156</v>
      </c>
      <c r="B431" t="str">
        <f t="shared" si="48"/>
        <v>Team Red&amp;#039;s Thrift store</v>
      </c>
      <c r="C431" t="str">
        <f t="shared" si="49"/>
        <v>Team Red's Thrift store</v>
      </c>
      <c r="D431" t="str">
        <f t="shared" si="50"/>
        <v>Team Red's Thrift store</v>
      </c>
      <c r="E431" t="str">
        <f t="shared" si="51"/>
        <v>44.700719</v>
      </c>
      <c r="F431" t="str">
        <f t="shared" si="52"/>
        <v>-79.888561</v>
      </c>
      <c r="G431" t="str">
        <f t="shared" si="53"/>
        <v xml:space="preserve"> 7052450898</v>
      </c>
      <c r="H431" t="str">
        <f t="shared" si="54"/>
        <v xml:space="preserve">L4R 4K4 </v>
      </c>
      <c r="I431" t="str">
        <f t="shared" si="55"/>
        <v>[ "Team Red's Thrift store", 44.700719, -79.888561, ' 7052450898', 'L4R 4K4 '],</v>
      </c>
      <c r="K431" t="s">
        <v>5352</v>
      </c>
    </row>
    <row r="432" spans="1:11" x14ac:dyDescent="0.2">
      <c r="A432" t="s">
        <v>4158</v>
      </c>
      <c r="B432" t="str">
        <f t="shared" si="48"/>
        <v>Best Buy Canada - Newmarket (Green Lane East)</v>
      </c>
      <c r="C432" t="str">
        <f t="shared" si="49"/>
        <v>Best Buy Canada - Newmarket (Green Lane East)</v>
      </c>
      <c r="D432" t="str">
        <f t="shared" si="50"/>
        <v>Best Buy Canada - Newmarket (Green Lane East)</v>
      </c>
      <c r="E432" t="str">
        <f t="shared" si="51"/>
        <v>44.074244</v>
      </c>
      <c r="F432" t="str">
        <f t="shared" si="52"/>
        <v>-79.47922</v>
      </c>
      <c r="G432" t="str">
        <f t="shared" si="53"/>
        <v xml:space="preserve"> (905) 954-1262</v>
      </c>
      <c r="H432" t="str">
        <f t="shared" si="54"/>
        <v xml:space="preserve">L3Y 4V8 </v>
      </c>
      <c r="I432" t="str">
        <f t="shared" si="55"/>
        <v>[ "Best Buy Canada - Newmarket (Green Lane East)", 44.074244, -79.47922, ' (905) 954-1262', 'L3Y 4V8 '],</v>
      </c>
      <c r="K432" t="s">
        <v>5353</v>
      </c>
    </row>
    <row r="433" spans="1:11" x14ac:dyDescent="0.2">
      <c r="A433" t="s">
        <v>4160</v>
      </c>
      <c r="B433" t="str">
        <f t="shared" si="48"/>
        <v>966472 ontario inc.</v>
      </c>
      <c r="C433" t="str">
        <f t="shared" si="49"/>
        <v>966472 ontario inc.</v>
      </c>
      <c r="D433" t="str">
        <f t="shared" si="50"/>
        <v>966472 ontario inc.</v>
      </c>
      <c r="E433" t="str">
        <f t="shared" si="51"/>
        <v>44.31325</v>
      </c>
      <c r="F433" t="str">
        <f t="shared" si="52"/>
        <v>-79.20071</v>
      </c>
      <c r="G433" t="str">
        <f t="shared" si="53"/>
        <v xml:space="preserve"> 7054372397</v>
      </c>
      <c r="H433" t="str">
        <f t="shared" si="54"/>
        <v xml:space="preserve">L0E 1N0 </v>
      </c>
      <c r="I433" t="str">
        <f t="shared" si="55"/>
        <v>[ "966472 ontario inc.", 44.31325, -79.20071, ' 7054372397', 'L0E 1N0 '],</v>
      </c>
      <c r="K433" t="s">
        <v>5354</v>
      </c>
    </row>
    <row r="434" spans="1:11" x14ac:dyDescent="0.2">
      <c r="A434" t="s">
        <v>4162</v>
      </c>
      <c r="B434" t="str">
        <f t="shared" si="48"/>
        <v>Staples (Yonge Street)</v>
      </c>
      <c r="C434" t="str">
        <f t="shared" si="49"/>
        <v>Staples (Yonge Street)</v>
      </c>
      <c r="D434" t="str">
        <f t="shared" si="50"/>
        <v>Staples (Yonge Street)</v>
      </c>
      <c r="E434" t="str">
        <f t="shared" si="51"/>
        <v>44.061737</v>
      </c>
      <c r="F434" t="str">
        <f t="shared" si="52"/>
        <v>-79.482202</v>
      </c>
      <c r="G434" t="str">
        <f t="shared" si="53"/>
        <v xml:space="preserve"> 905-898-3956</v>
      </c>
      <c r="H434" t="str">
        <f t="shared" si="54"/>
        <v xml:space="preserve">L3Y 8S1 </v>
      </c>
      <c r="I434" t="str">
        <f t="shared" si="55"/>
        <v>[ "Staples (Yonge Street)", 44.061737, -79.482202, ' 905-898-3956', 'L3Y 8S1 '],</v>
      </c>
      <c r="K434" t="s">
        <v>5355</v>
      </c>
    </row>
    <row r="435" spans="1:11" x14ac:dyDescent="0.2">
      <c r="A435" t="s">
        <v>4164</v>
      </c>
      <c r="B435" t="str">
        <f t="shared" si="48"/>
        <v>H4H Gateway North</v>
      </c>
      <c r="C435" t="str">
        <f t="shared" si="49"/>
        <v>H4H Gateway North</v>
      </c>
      <c r="D435" t="str">
        <f t="shared" si="50"/>
        <v>H4H Gateway North</v>
      </c>
      <c r="E435" t="str">
        <f t="shared" si="51"/>
        <v>44.734316</v>
      </c>
      <c r="F435" t="str">
        <f t="shared" si="52"/>
        <v>-79.856429</v>
      </c>
      <c r="G435" t="str">
        <f t="shared" si="53"/>
        <v xml:space="preserve"> 7055280681</v>
      </c>
      <c r="H435" t="str">
        <f t="shared" si="54"/>
        <v xml:space="preserve">L4R 5E3 </v>
      </c>
      <c r="I435" t="str">
        <f t="shared" si="55"/>
        <v>[ "H4H Gateway North", 44.734316, -79.856429, ' 7055280681', 'L4R 5E3 '],</v>
      </c>
      <c r="K435" t="s">
        <v>5356</v>
      </c>
    </row>
    <row r="436" spans="1:11" x14ac:dyDescent="0.2">
      <c r="A436" t="s">
        <v>4166</v>
      </c>
      <c r="B436" t="str">
        <f t="shared" si="48"/>
        <v>Habitat For Humanity South Georgian Bay</v>
      </c>
      <c r="C436" t="str">
        <f t="shared" si="49"/>
        <v>Habitat For Humanity South Georgian Bay</v>
      </c>
      <c r="D436" t="str">
        <f t="shared" si="50"/>
        <v>Habitat For Humanity South Georgian Bay</v>
      </c>
      <c r="E436" t="str">
        <f t="shared" si="51"/>
        <v>44.491965</v>
      </c>
      <c r="F436" t="str">
        <f t="shared" si="52"/>
        <v>-80.181362</v>
      </c>
      <c r="G436" t="str">
        <f t="shared" si="53"/>
        <v xml:space="preserve"> 7054469740</v>
      </c>
      <c r="H436" t="str">
        <f t="shared" si="54"/>
        <v xml:space="preserve">L9Y 5A6 </v>
      </c>
      <c r="I436" t="str">
        <f t="shared" si="55"/>
        <v>[ "Habitat For Humanity South Georgian Bay", 44.491965, -80.181362, ' 7054469740', 'L9Y 5A6 '],</v>
      </c>
      <c r="K436" t="s">
        <v>5357</v>
      </c>
    </row>
    <row r="437" spans="1:11" x14ac:dyDescent="0.2">
      <c r="A437" t="s">
        <v>4168</v>
      </c>
      <c r="B437" t="str">
        <f t="shared" si="48"/>
        <v>Salvation Army - Newmarket Thrift Store</v>
      </c>
      <c r="C437" t="str">
        <f t="shared" si="49"/>
        <v>Salvation Army - Newmarket Thrift Store</v>
      </c>
      <c r="D437" t="str">
        <f t="shared" si="50"/>
        <v>Salvation Army - Newmarket Thrift Store</v>
      </c>
      <c r="E437" t="str">
        <f t="shared" si="51"/>
        <v>44.056417</v>
      </c>
      <c r="F437" t="str">
        <f t="shared" si="52"/>
        <v>-79.473337</v>
      </c>
      <c r="G437" t="str">
        <f t="shared" si="53"/>
        <v xml:space="preserve"> 905-830-1656</v>
      </c>
      <c r="H437" t="str">
        <f t="shared" si="54"/>
        <v xml:space="preserve">L3Y 2N1 </v>
      </c>
      <c r="I437" t="str">
        <f t="shared" si="55"/>
        <v>[ "Salvation Army - Newmarket Thrift Store", 44.056417, -79.473337, ' 905-830-1656', 'L3Y 2N1 '],</v>
      </c>
      <c r="K437" t="s">
        <v>5358</v>
      </c>
    </row>
    <row r="438" spans="1:11" x14ac:dyDescent="0.2">
      <c r="A438" t="s">
        <v>4171</v>
      </c>
      <c r="B438" t="str">
        <f t="shared" si="48"/>
        <v>Staples (Hwy #7)</v>
      </c>
      <c r="C438" t="str">
        <f t="shared" si="49"/>
        <v>Staples (Hwy #7)</v>
      </c>
      <c r="D438" t="str">
        <f t="shared" si="50"/>
        <v>Staples (Hwy #7)</v>
      </c>
      <c r="E438" t="str">
        <f t="shared" si="51"/>
        <v>43.851004</v>
      </c>
      <c r="F438" t="str">
        <f t="shared" si="52"/>
        <v>-79.352349</v>
      </c>
      <c r="G438" t="str">
        <f t="shared" si="53"/>
        <v xml:space="preserve"> 905-479-3101</v>
      </c>
      <c r="H438" t="str">
        <f t="shared" si="54"/>
        <v xml:space="preserve">L3R 0J5 </v>
      </c>
      <c r="I438" t="str">
        <f t="shared" si="55"/>
        <v>[ "Staples (Hwy #7)", 43.851004, -79.352349, ' 905-479-3101', 'L3R 0J5 '],</v>
      </c>
      <c r="K438" t="s">
        <v>5359</v>
      </c>
    </row>
    <row r="439" spans="1:11" x14ac:dyDescent="0.2">
      <c r="A439" t="s">
        <v>4173</v>
      </c>
      <c r="B439" t="str">
        <f t="shared" si="48"/>
        <v>Markham HHW Depot</v>
      </c>
      <c r="C439" t="str">
        <f t="shared" si="49"/>
        <v>Markham HHW Depot</v>
      </c>
      <c r="D439" t="str">
        <f t="shared" si="50"/>
        <v>Markham HHW Depot</v>
      </c>
      <c r="E439" t="str">
        <f t="shared" si="51"/>
        <v>43.839401</v>
      </c>
      <c r="F439" t="str">
        <f t="shared" si="52"/>
        <v>-79.344867</v>
      </c>
      <c r="G439" t="str">
        <f t="shared" si="53"/>
        <v xml:space="preserve"> 866-665-6752</v>
      </c>
      <c r="H439" t="str">
        <f t="shared" si="54"/>
        <v xml:space="preserve">L3R 9R8 </v>
      </c>
      <c r="I439" t="str">
        <f t="shared" si="55"/>
        <v>[ "Markham HHW Depot", 43.839401, -79.344867, ' 866-665-6752', 'L3R 9R8 '],</v>
      </c>
      <c r="K439" t="s">
        <v>5360</v>
      </c>
    </row>
    <row r="440" spans="1:11" x14ac:dyDescent="0.2">
      <c r="A440" t="s">
        <v>4175</v>
      </c>
      <c r="B440" t="str">
        <f t="shared" si="48"/>
        <v>Best Buy Canada - Markham (Highway 7)</v>
      </c>
      <c r="C440" t="str">
        <f t="shared" si="49"/>
        <v>Best Buy Canada - Markham (Highway 7)</v>
      </c>
      <c r="D440" t="str">
        <f t="shared" si="50"/>
        <v>Best Buy Canada - Markham (Highway 7)</v>
      </c>
      <c r="E440" t="str">
        <f t="shared" si="51"/>
        <v>43.86856942</v>
      </c>
      <c r="F440" t="str">
        <f t="shared" si="52"/>
        <v>-79.29004669</v>
      </c>
      <c r="G440" t="str">
        <f t="shared" si="53"/>
        <v xml:space="preserve"> (905) 754-3025</v>
      </c>
      <c r="H440" t="str">
        <f t="shared" si="54"/>
        <v xml:space="preserve">L3R 4M9 </v>
      </c>
      <c r="I440" t="str">
        <f t="shared" si="55"/>
        <v>[ "Best Buy Canada - Markham (Highway 7)", 43.86856942, -79.29004669, ' (905) 754-3025', 'L3R 4M9 '],</v>
      </c>
      <c r="K440" t="s">
        <v>5361</v>
      </c>
    </row>
    <row r="441" spans="1:11" x14ac:dyDescent="0.2">
      <c r="A441" t="s">
        <v>4177</v>
      </c>
      <c r="B441" t="str">
        <f t="shared" si="48"/>
        <v>DCR Systems Group Inc.</v>
      </c>
      <c r="C441" t="str">
        <f t="shared" si="49"/>
        <v>DCR Systems Group Inc.</v>
      </c>
      <c r="D441" t="str">
        <f t="shared" si="50"/>
        <v>DCR Systems Group Inc.</v>
      </c>
      <c r="E441" t="str">
        <f t="shared" si="51"/>
        <v>43.87336477326504</v>
      </c>
      <c r="F441" t="str">
        <f t="shared" si="52"/>
        <v>-79.38905239105225</v>
      </c>
      <c r="G441" t="str">
        <f t="shared" si="53"/>
        <v xml:space="preserve"> 9055088002 ext 224</v>
      </c>
      <c r="H441" t="str">
        <f t="shared" si="54"/>
        <v xml:space="preserve">L4B 0B5 </v>
      </c>
      <c r="I441" t="str">
        <f t="shared" si="55"/>
        <v>[ "DCR Systems Group Inc.", 43.87336477326504, -79.38905239105225, ' 9055088002 ext 224', 'L4B 0B5 '],</v>
      </c>
      <c r="K441" t="s">
        <v>5362</v>
      </c>
    </row>
    <row r="442" spans="1:11" x14ac:dyDescent="0.2">
      <c r="A442" t="s">
        <v>4179</v>
      </c>
      <c r="B442" t="str">
        <f t="shared" si="48"/>
        <v>Toronto Kaiteur Lions Club</v>
      </c>
      <c r="C442" t="str">
        <f t="shared" si="49"/>
        <v>Toronto Kaiteur Lions Club</v>
      </c>
      <c r="D442" t="str">
        <f t="shared" si="50"/>
        <v>Toronto Kaiteur Lions Club</v>
      </c>
      <c r="E442" t="str">
        <f t="shared" si="51"/>
        <v>43.811252</v>
      </c>
      <c r="F442" t="str">
        <f t="shared" si="52"/>
        <v>-79.304167</v>
      </c>
      <c r="G442" t="str">
        <f t="shared" si="53"/>
        <v xml:space="preserve"> 905-430-3314</v>
      </c>
      <c r="H442" t="str">
        <f t="shared" si="54"/>
        <v xml:space="preserve">M1V 5E9 </v>
      </c>
      <c r="I442" t="str">
        <f t="shared" si="55"/>
        <v>[ "Toronto Kaiteur Lions Club", 43.811252, -79.304167, ' 905-430-3314', 'M1V 5E9 '],</v>
      </c>
      <c r="K442" t="s">
        <v>5363</v>
      </c>
    </row>
    <row r="443" spans="1:11" x14ac:dyDescent="0.2">
      <c r="A443" t="s">
        <v>4181</v>
      </c>
      <c r="B443" t="str">
        <f t="shared" si="48"/>
        <v>Bigtech Cli Inc.</v>
      </c>
      <c r="C443" t="str">
        <f t="shared" si="49"/>
        <v>Bigtech Cli Inc.</v>
      </c>
      <c r="D443" t="str">
        <f t="shared" si="50"/>
        <v>Bigtech Cli Inc.</v>
      </c>
      <c r="E443" t="str">
        <f t="shared" si="51"/>
        <v>43.854158</v>
      </c>
      <c r="F443" t="str">
        <f t="shared" si="52"/>
        <v>-79.258867</v>
      </c>
      <c r="G443" t="str">
        <f t="shared" si="53"/>
        <v xml:space="preserve"> 905-695-0100</v>
      </c>
      <c r="H443" t="str">
        <f t="shared" si="54"/>
        <v xml:space="preserve">L3S 4M4 </v>
      </c>
      <c r="I443" t="str">
        <f t="shared" si="55"/>
        <v>[ "Bigtech Cli Inc.", 43.854158, -79.258867, ' 905-695-0100', 'L3S 4M4 '],</v>
      </c>
      <c r="K443" t="s">
        <v>5364</v>
      </c>
    </row>
    <row r="444" spans="1:11" x14ac:dyDescent="0.2">
      <c r="A444" t="s">
        <v>4183</v>
      </c>
      <c r="B444" t="str">
        <f t="shared" si="48"/>
        <v>Staples (Elgin Mills)</v>
      </c>
      <c r="C444" t="str">
        <f t="shared" si="49"/>
        <v>Staples (Elgin Mills)</v>
      </c>
      <c r="D444" t="str">
        <f t="shared" si="50"/>
        <v>Staples (Elgin Mills)</v>
      </c>
      <c r="E444" t="str">
        <f t="shared" si="51"/>
        <v>43.901163</v>
      </c>
      <c r="F444" t="str">
        <f t="shared" si="52"/>
        <v>-79.384861</v>
      </c>
      <c r="G444" t="str">
        <f t="shared" si="53"/>
        <v/>
      </c>
      <c r="H444" t="str">
        <f t="shared" si="54"/>
        <v xml:space="preserve">L4S 0B2 </v>
      </c>
      <c r="I444" t="str">
        <f t="shared" si="55"/>
        <v>[ "Staples (Elgin Mills)", 43.901163, -79.384861, '', 'L4S 0B2 '],</v>
      </c>
      <c r="K444" t="s">
        <v>5365</v>
      </c>
    </row>
    <row r="445" spans="1:11" x14ac:dyDescent="0.2">
      <c r="A445" t="s">
        <v>4185</v>
      </c>
      <c r="B445" t="str">
        <f t="shared" si="48"/>
        <v>Best Buy Canada - Richmond Hill (High Tech Rd)</v>
      </c>
      <c r="C445" t="str">
        <f t="shared" si="49"/>
        <v>Best Buy Canada - Richmond Hill (High Tech Rd)</v>
      </c>
      <c r="D445" t="str">
        <f t="shared" si="50"/>
        <v>Best Buy Canada - Richmond Hill (High Tech Rd)</v>
      </c>
      <c r="E445" t="str">
        <f t="shared" si="51"/>
        <v>43.842893</v>
      </c>
      <c r="F445" t="str">
        <f t="shared" si="52"/>
        <v>-79.414799</v>
      </c>
      <c r="G445" t="str">
        <f t="shared" si="53"/>
        <v xml:space="preserve"> (905) 695-3906</v>
      </c>
      <c r="H445" t="str">
        <f t="shared" si="54"/>
        <v xml:space="preserve">L4B 0A6 </v>
      </c>
      <c r="I445" t="str">
        <f t="shared" si="55"/>
        <v>[ "Best Buy Canada - Richmond Hill (High Tech Rd)", 43.842893, -79.414799, ' (905) 695-3906', 'L4B 0A6 '],</v>
      </c>
      <c r="K445" t="s">
        <v>5366</v>
      </c>
    </row>
    <row r="446" spans="1:11" x14ac:dyDescent="0.2">
      <c r="A446" t="s">
        <v>4187</v>
      </c>
      <c r="B446" t="str">
        <f t="shared" si="48"/>
        <v>Staples (Markham Road)</v>
      </c>
      <c r="C446" t="str">
        <f t="shared" si="49"/>
        <v>Staples (Markham Road)</v>
      </c>
      <c r="D446" t="str">
        <f t="shared" si="50"/>
        <v>Staples (Markham Road)</v>
      </c>
      <c r="E446" t="str">
        <f t="shared" si="51"/>
        <v>43.853625</v>
      </c>
      <c r="F446" t="str">
        <f t="shared" si="52"/>
        <v>-79.25497</v>
      </c>
      <c r="G446" t="str">
        <f t="shared" si="53"/>
        <v xml:space="preserve"> 905-472-0746</v>
      </c>
      <c r="H446" t="str">
        <f t="shared" si="54"/>
        <v xml:space="preserve">L3S 3J9 </v>
      </c>
      <c r="I446" t="str">
        <f t="shared" si="55"/>
        <v>[ "Staples (Markham Road)", 43.853625, -79.25497, ' 905-472-0746', 'L3S 3J9 '],</v>
      </c>
      <c r="K446" t="s">
        <v>5367</v>
      </c>
    </row>
    <row r="447" spans="1:11" x14ac:dyDescent="0.2">
      <c r="A447" t="s">
        <v>4189</v>
      </c>
      <c r="B447" t="str">
        <f t="shared" si="48"/>
        <v>Staples (Red Maple Road)</v>
      </c>
      <c r="C447" t="str">
        <f t="shared" si="49"/>
        <v>Staples (Red Maple Road)</v>
      </c>
      <c r="D447" t="str">
        <f t="shared" si="50"/>
        <v>Staples (Red Maple Road)</v>
      </c>
      <c r="E447" t="str">
        <f t="shared" si="51"/>
        <v>43.840399</v>
      </c>
      <c r="F447" t="str">
        <f t="shared" si="52"/>
        <v>-79.421508</v>
      </c>
      <c r="G447" t="str">
        <f t="shared" si="53"/>
        <v xml:space="preserve"> 905-882-6995</v>
      </c>
      <c r="H447" t="str">
        <f t="shared" si="54"/>
        <v xml:space="preserve">L4B 4M6 </v>
      </c>
      <c r="I447" t="str">
        <f t="shared" si="55"/>
        <v>[ "Staples (Red Maple Road)", 43.840399, -79.421508, ' 905-882-6995', 'L4B 4M6 '],</v>
      </c>
      <c r="K447" t="s">
        <v>5368</v>
      </c>
    </row>
    <row r="448" spans="1:11" x14ac:dyDescent="0.2">
      <c r="A448" t="s">
        <v>4191</v>
      </c>
      <c r="B448" t="str">
        <f t="shared" si="48"/>
        <v>Henry&amp;#039;s</v>
      </c>
      <c r="C448" t="str">
        <f t="shared" si="49"/>
        <v>Henry's</v>
      </c>
      <c r="D448" t="str">
        <f t="shared" si="50"/>
        <v>Henry's</v>
      </c>
      <c r="E448" t="str">
        <f t="shared" si="51"/>
        <v>43.899227</v>
      </c>
      <c r="F448" t="str">
        <f t="shared" si="52"/>
        <v>-79.273304</v>
      </c>
      <c r="G448" t="str">
        <f t="shared" si="53"/>
        <v xml:space="preserve"> 9052018926</v>
      </c>
      <c r="H448" t="str">
        <f t="shared" si="54"/>
        <v xml:space="preserve">L6E 0H8 </v>
      </c>
      <c r="I448" t="str">
        <f t="shared" si="55"/>
        <v>[ "Henry's", 43.899227, -79.273304, ' 9052018926', 'L6E 0H8 '],</v>
      </c>
      <c r="K448" t="s">
        <v>5369</v>
      </c>
    </row>
    <row r="449" spans="1:11" x14ac:dyDescent="0.2">
      <c r="A449" t="s">
        <v>4193</v>
      </c>
      <c r="B449" t="str">
        <f t="shared" ref="B449:B512" si="56">MID(A449,SEARCH("name : ",A449)+7,SEARCH(" , address ",A449)-SEARCH("name : ",A449)-7)</f>
        <v>Salvation Army - Markham Thrift Store</v>
      </c>
      <c r="C449" t="str">
        <f t="shared" ref="C449:C512" si="57">SUBSTITUTE(SUBSTITUTE(SUBSTITUTE(SUBSTITUTE(SUBSTITUTE(SUBSTITUTE(B449, "&amp;amp;", "&amp;"), "&amp;#039;", "'"), "Ontario Inc O\/", ""), "BFI \u", ""), "Ontario Inc.\/", ""), "\/", " / ")</f>
        <v>Salvation Army - Markham Thrift Store</v>
      </c>
      <c r="D449" t="str">
        <f t="shared" ref="C449:D512" si="58">SUBSTITUTE(SUBSTITUTE(SUBSTITUTE(SUBSTITUTE(SUBSTITUTE(C449, "&amp;amp;", "&amp;"), "&amp;#039;", "'"), "Ontario Inc O\/", ""), "BFI \u", ""), "Ontario Inc.\/", "")</f>
        <v>Salvation Army - Markham Thrift Store</v>
      </c>
      <c r="E449" t="str">
        <f t="shared" ref="E449:E512" si="59">MID(A449,SEARCH("lat : ",A449)+6,SEARCH(" , lng ",A449)-SEARCH("lat : ",A449)-6)</f>
        <v>43.894336</v>
      </c>
      <c r="F449" t="str">
        <f t="shared" ref="F449:F512" si="60">MID(A449,SEARCH("lng : ",A449)+6,SEARCH(" , description ",A449)-SEARCH("lng : ",A449)-6)</f>
        <v>-79.264621</v>
      </c>
      <c r="G449" t="str">
        <f t="shared" ref="G449:G512" si="61">MID(A449,SEARCH(" phone : ",A449)+8,SEARCH(", fax ",A449)-SEARCH("phone : ",A449)-8)</f>
        <v xml:space="preserve"> 905-472-6506</v>
      </c>
      <c r="H449" t="str">
        <f t="shared" ref="H449:H512" si="62">MID(A449,SEARCH(" zip : ",A449)+7,SEARCH(", country ",A449)-SEARCH(" zip : ",A449)-7)</f>
        <v xml:space="preserve">L6E 1B2 </v>
      </c>
      <c r="I449" t="str">
        <f t="shared" ref="I449:I512" si="63">"[ "&amp;CHAR(34)&amp;D449&amp;CHAR(34)&amp;", "&amp;E449&amp;", "&amp;F449&amp;", '"&amp;G449&amp;"', '"&amp;H449&amp;"'],"</f>
        <v>[ "Salvation Army - Markham Thrift Store", 43.894336, -79.264621, ' 905-472-6506', 'L6E 1B2 '],</v>
      </c>
      <c r="K449" t="s">
        <v>5370</v>
      </c>
    </row>
    <row r="450" spans="1:11" x14ac:dyDescent="0.2">
      <c r="A450" t="s">
        <v>4195</v>
      </c>
      <c r="B450" t="str">
        <f t="shared" si="56"/>
        <v>NESA - National Electronic Service Assoc.</v>
      </c>
      <c r="C450" t="str">
        <f t="shared" si="57"/>
        <v>NESA - National Electronic Service Assoc.</v>
      </c>
      <c r="D450" t="str">
        <f t="shared" si="58"/>
        <v>NESA - National Electronic Service Assoc.</v>
      </c>
      <c r="E450" t="str">
        <f t="shared" si="59"/>
        <v>43.8273205</v>
      </c>
      <c r="F450" t="str">
        <f t="shared" si="60"/>
        <v>-79.252277</v>
      </c>
      <c r="G450" t="str">
        <f t="shared" si="61"/>
        <v xml:space="preserve"> 4163666372 ext 225</v>
      </c>
      <c r="H450" t="str">
        <f t="shared" si="62"/>
        <v xml:space="preserve">M1V 5L8 </v>
      </c>
      <c r="I450" t="str">
        <f t="shared" si="63"/>
        <v>[ "NESA - National Electronic Service Assoc.", 43.8273205, -79.252277, ' 4163666372 ext 225', 'M1V 5L8 '],</v>
      </c>
      <c r="K450" t="s">
        <v>5371</v>
      </c>
    </row>
    <row r="451" spans="1:11" x14ac:dyDescent="0.2">
      <c r="A451" t="s">
        <v>4197</v>
      </c>
      <c r="B451" t="str">
        <f t="shared" si="56"/>
        <v>Jerrett Life Celebrations</v>
      </c>
      <c r="C451" t="str">
        <f t="shared" si="57"/>
        <v>Jerrett Life Celebrations</v>
      </c>
      <c r="D451" t="str">
        <f t="shared" si="58"/>
        <v>Jerrett Life Celebrations</v>
      </c>
      <c r="E451" t="str">
        <f t="shared" si="59"/>
        <v>43.81656038</v>
      </c>
      <c r="F451" t="str">
        <f t="shared" si="60"/>
        <v>-79.42456157</v>
      </c>
      <c r="G451" t="str">
        <f t="shared" si="61"/>
        <v xml:space="preserve"> 9058894390</v>
      </c>
      <c r="H451" t="str">
        <f t="shared" si="62"/>
        <v xml:space="preserve">L4J 1W3 </v>
      </c>
      <c r="I451" t="str">
        <f t="shared" si="63"/>
        <v>[ "Jerrett Life Celebrations", 43.81656038, -79.42456157, ' 9058894390', 'L4J 1W3 '],</v>
      </c>
      <c r="K451" t="s">
        <v>5372</v>
      </c>
    </row>
    <row r="452" spans="1:11" x14ac:dyDescent="0.2">
      <c r="A452" t="s">
        <v>4199</v>
      </c>
      <c r="B452" t="str">
        <f t="shared" si="56"/>
        <v>Salvation Army - Richmond Hill Thrift Store</v>
      </c>
      <c r="C452" t="str">
        <f t="shared" si="57"/>
        <v>Salvation Army - Richmond Hill Thrift Store</v>
      </c>
      <c r="D452" t="str">
        <f t="shared" si="58"/>
        <v>Salvation Army - Richmond Hill Thrift Store</v>
      </c>
      <c r="E452" t="str">
        <f t="shared" si="59"/>
        <v>43.885983</v>
      </c>
      <c r="F452" t="str">
        <f t="shared" si="60"/>
        <v>-79.440778</v>
      </c>
      <c r="G452" t="str">
        <f t="shared" si="61"/>
        <v xml:space="preserve"> 905 737-7164</v>
      </c>
      <c r="H452" t="str">
        <f t="shared" si="62"/>
        <v xml:space="preserve">L4C 3C8 </v>
      </c>
      <c r="I452" t="str">
        <f t="shared" si="63"/>
        <v>[ "Salvation Army - Richmond Hill Thrift Store", 43.885983, -79.440778, ' 905 737-7164', 'L4C 3C8 '],</v>
      </c>
      <c r="K452" t="s">
        <v>5373</v>
      </c>
    </row>
    <row r="453" spans="1:11" x14ac:dyDescent="0.2">
      <c r="A453" t="s">
        <v>4201</v>
      </c>
      <c r="B453" t="str">
        <f t="shared" si="56"/>
        <v>Staples (McCowan Road)</v>
      </c>
      <c r="C453" t="str">
        <f t="shared" si="57"/>
        <v>Staples (McCowan Road)</v>
      </c>
      <c r="D453" t="str">
        <f t="shared" si="58"/>
        <v>Staples (McCowan Road)</v>
      </c>
      <c r="E453" t="str">
        <f t="shared" si="59"/>
        <v>43.793835</v>
      </c>
      <c r="F453" t="str">
        <f t="shared" si="60"/>
        <v>-79.260654</v>
      </c>
      <c r="G453" t="str">
        <f t="shared" si="61"/>
        <v xml:space="preserve"> 416-292-4570</v>
      </c>
      <c r="H453" t="str">
        <f t="shared" si="62"/>
        <v xml:space="preserve">M1S 4K1 </v>
      </c>
      <c r="I453" t="str">
        <f t="shared" si="63"/>
        <v>[ "Staples (McCowan Road)", 43.793835, -79.260654, ' 416-292-4570', 'M1S 4K1 '],</v>
      </c>
      <c r="K453" t="s">
        <v>5374</v>
      </c>
    </row>
    <row r="454" spans="1:11" x14ac:dyDescent="0.2">
      <c r="A454" t="s">
        <v>4203</v>
      </c>
      <c r="B454" t="str">
        <f t="shared" si="56"/>
        <v>Henry&amp;#039;s</v>
      </c>
      <c r="C454" t="str">
        <f t="shared" si="57"/>
        <v>Henry's</v>
      </c>
      <c r="D454" t="str">
        <f t="shared" si="58"/>
        <v>Henry's</v>
      </c>
      <c r="E454" t="str">
        <f t="shared" si="59"/>
        <v>43.795575</v>
      </c>
      <c r="F454" t="str">
        <f t="shared" si="60"/>
        <v>-79.43194</v>
      </c>
      <c r="G454" t="str">
        <f t="shared" si="61"/>
        <v xml:space="preserve"> 9058861020</v>
      </c>
      <c r="H454" t="str">
        <f t="shared" si="62"/>
        <v xml:space="preserve">L4J 6W9 </v>
      </c>
      <c r="I454" t="str">
        <f t="shared" si="63"/>
        <v>[ "Henry's", 43.795575, -79.43194, ' 9058861020', 'L4J 6W9 '],</v>
      </c>
      <c r="K454" t="s">
        <v>5375</v>
      </c>
    </row>
    <row r="455" spans="1:11" x14ac:dyDescent="0.2">
      <c r="A455" t="s">
        <v>4205</v>
      </c>
      <c r="B455" t="str">
        <f t="shared" si="56"/>
        <v>Henry&amp;#039;s</v>
      </c>
      <c r="C455" t="str">
        <f t="shared" si="57"/>
        <v>Henry's</v>
      </c>
      <c r="D455" t="str">
        <f t="shared" si="58"/>
        <v>Henry's</v>
      </c>
      <c r="E455" t="str">
        <f t="shared" si="59"/>
        <v>43.770653</v>
      </c>
      <c r="F455" t="str">
        <f t="shared" si="60"/>
        <v>-79.279102</v>
      </c>
      <c r="G455" t="str">
        <f t="shared" si="61"/>
        <v xml:space="preserve"> 4162982021</v>
      </c>
      <c r="H455" t="str">
        <f t="shared" si="62"/>
        <v xml:space="preserve">M1P 5B7 </v>
      </c>
      <c r="I455" t="str">
        <f t="shared" si="63"/>
        <v>[ "Henry's", 43.770653, -79.279102, ' 4162982021', 'M1P 5B7 '],</v>
      </c>
      <c r="K455" t="s">
        <v>5376</v>
      </c>
    </row>
    <row r="456" spans="1:11" x14ac:dyDescent="0.2">
      <c r="A456" t="s">
        <v>4207</v>
      </c>
      <c r="B456" t="str">
        <f t="shared" si="56"/>
        <v>Best Buy Canada - Scarborough (Progress Ave)</v>
      </c>
      <c r="C456" t="str">
        <f t="shared" si="57"/>
        <v>Best Buy Canada - Scarborough (Progress Ave)</v>
      </c>
      <c r="D456" t="str">
        <f t="shared" si="58"/>
        <v>Best Buy Canada - Scarborough (Progress Ave)</v>
      </c>
      <c r="E456" t="str">
        <f t="shared" si="59"/>
        <v>43.778822</v>
      </c>
      <c r="F456" t="str">
        <f t="shared" si="60"/>
        <v>-79.258689</v>
      </c>
      <c r="G456" t="str">
        <f t="shared" si="61"/>
        <v xml:space="preserve"> (416) 296-7020</v>
      </c>
      <c r="H456" t="str">
        <f t="shared" si="62"/>
        <v xml:space="preserve">M1P 5J1 </v>
      </c>
      <c r="I456" t="str">
        <f t="shared" si="63"/>
        <v>[ "Best Buy Canada - Scarborough (Progress Ave)", 43.778822, -79.258689, ' (416) 296-7020', 'M1P 5J1 '],</v>
      </c>
      <c r="K456" t="s">
        <v>5377</v>
      </c>
    </row>
    <row r="457" spans="1:11" x14ac:dyDescent="0.2">
      <c r="A457" t="s">
        <v>4209</v>
      </c>
      <c r="B457" t="str">
        <f t="shared" si="56"/>
        <v>Staples (Victoria Park\/Ellesmere)</v>
      </c>
      <c r="C457" t="str">
        <f t="shared" si="57"/>
        <v>Staples (Victoria Park / Ellesmere)</v>
      </c>
      <c r="D457" t="str">
        <f t="shared" si="58"/>
        <v>Staples (Victoria Park / Ellesmere)</v>
      </c>
      <c r="E457" t="str">
        <f t="shared" si="59"/>
        <v>43.759051</v>
      </c>
      <c r="F457" t="str">
        <f t="shared" si="60"/>
        <v>-79.310014</v>
      </c>
      <c r="G457" t="str">
        <f t="shared" si="61"/>
        <v/>
      </c>
      <c r="H457" t="str">
        <f t="shared" si="62"/>
        <v xml:space="preserve">M1R 4B7 </v>
      </c>
      <c r="I457" t="str">
        <f t="shared" si="63"/>
        <v>[ "Staples (Victoria Park / Ellesmere)", 43.759051, -79.310014, '', 'M1R 4B7 '],</v>
      </c>
      <c r="K457" t="s">
        <v>5378</v>
      </c>
    </row>
    <row r="458" spans="1:11" x14ac:dyDescent="0.2">
      <c r="A458" t="s">
        <v>4211</v>
      </c>
      <c r="B458" t="str">
        <f t="shared" si="56"/>
        <v>The City of Vaughan</v>
      </c>
      <c r="C458" t="str">
        <f t="shared" si="57"/>
        <v>The City of Vaughan</v>
      </c>
      <c r="D458" t="str">
        <f t="shared" si="58"/>
        <v>The City of Vaughan</v>
      </c>
      <c r="E458" t="str">
        <f t="shared" si="59"/>
        <v>43.83276411</v>
      </c>
      <c r="F458" t="str">
        <f t="shared" si="60"/>
        <v>-79.47157958</v>
      </c>
      <c r="G458" t="str">
        <f t="shared" si="61"/>
        <v xml:space="preserve"> 905-832-8585</v>
      </c>
      <c r="H458" t="str">
        <f t="shared" si="62"/>
        <v xml:space="preserve">L4J 9B3 </v>
      </c>
      <c r="I458" t="str">
        <f t="shared" si="63"/>
        <v>[ "The City of Vaughan", 43.83276411, -79.47157958, ' 905-832-8585', 'L4J 9B3 '],</v>
      </c>
      <c r="K458" t="s">
        <v>5379</v>
      </c>
    </row>
    <row r="459" spans="1:11" x14ac:dyDescent="0.2">
      <c r="A459" t="s">
        <v>4213</v>
      </c>
      <c r="B459" t="str">
        <f t="shared" si="56"/>
        <v>Best Buy- North York (Yonge Street)</v>
      </c>
      <c r="C459" t="str">
        <f t="shared" si="57"/>
        <v>Best Buy- North York (Yonge Street)</v>
      </c>
      <c r="D459" t="str">
        <f t="shared" si="58"/>
        <v>Best Buy- North York (Yonge Street)</v>
      </c>
      <c r="E459" t="str">
        <f t="shared" si="59"/>
        <v>43.767966</v>
      </c>
      <c r="F459" t="str">
        <f t="shared" si="60"/>
        <v>-79.412439</v>
      </c>
      <c r="G459" t="str">
        <f t="shared" si="61"/>
        <v xml:space="preserve"> (416) 642-7980</v>
      </c>
      <c r="H459" t="str">
        <f t="shared" si="62"/>
        <v xml:space="preserve">M2N 6Z4 </v>
      </c>
      <c r="I459" t="str">
        <f t="shared" si="63"/>
        <v>[ "Best Buy- North York (Yonge Street)", 43.767966, -79.412439, ' (416) 642-7980', 'M2N 6Z4 '],</v>
      </c>
      <c r="K459" t="s">
        <v>5380</v>
      </c>
    </row>
    <row r="460" spans="1:11" x14ac:dyDescent="0.2">
      <c r="A460" t="s">
        <v>4215</v>
      </c>
      <c r="B460" t="str">
        <f t="shared" si="56"/>
        <v>Salvation Army - Scarborough Centre Thrift Store</v>
      </c>
      <c r="C460" t="str">
        <f t="shared" si="57"/>
        <v>Salvation Army - Scarborough Centre Thrift Store</v>
      </c>
      <c r="D460" t="str">
        <f t="shared" si="58"/>
        <v>Salvation Army - Scarborough Centre Thrift Store</v>
      </c>
      <c r="E460" t="str">
        <f t="shared" si="59"/>
        <v>43.75737936</v>
      </c>
      <c r="F460" t="str">
        <f t="shared" si="60"/>
        <v>-79.27772999</v>
      </c>
      <c r="G460" t="str">
        <f t="shared" si="61"/>
        <v xml:space="preserve"> 416-751-8050</v>
      </c>
      <c r="H460" t="str">
        <f t="shared" si="62"/>
        <v xml:space="preserve">M1P 2L4 </v>
      </c>
      <c r="I460" t="str">
        <f t="shared" si="63"/>
        <v>[ "Salvation Army - Scarborough Centre Thrift Store", 43.75737936, -79.27772999, ' 416-751-8050', 'M1P 2L4 '],</v>
      </c>
      <c r="K460" t="s">
        <v>5381</v>
      </c>
    </row>
    <row r="461" spans="1:11" x14ac:dyDescent="0.2">
      <c r="A461" t="s">
        <v>4217</v>
      </c>
      <c r="B461" t="str">
        <f t="shared" si="56"/>
        <v>Staples (Stouffville)</v>
      </c>
      <c r="C461" t="str">
        <f t="shared" si="57"/>
        <v>Staples (Stouffville)</v>
      </c>
      <c r="D461" t="str">
        <f t="shared" si="58"/>
        <v>Staples (Stouffville)</v>
      </c>
      <c r="E461" t="str">
        <f t="shared" si="59"/>
        <v>43.956916</v>
      </c>
      <c r="F461" t="str">
        <f t="shared" si="60"/>
        <v>-79.278343</v>
      </c>
      <c r="G461" t="str">
        <f t="shared" si="61"/>
        <v/>
      </c>
      <c r="H461" t="str">
        <f t="shared" si="62"/>
        <v xml:space="preserve">L4A 7X5 </v>
      </c>
      <c r="I461" t="str">
        <f t="shared" si="63"/>
        <v>[ "Staples (Stouffville)", 43.956916, -79.278343, '', 'L4A 7X5 '],</v>
      </c>
      <c r="K461" t="s">
        <v>5382</v>
      </c>
    </row>
    <row r="462" spans="1:11" x14ac:dyDescent="0.2">
      <c r="A462" t="s">
        <v>4219</v>
      </c>
      <c r="B462" t="str">
        <f t="shared" si="56"/>
        <v>Delow Public School 2017</v>
      </c>
      <c r="C462" t="str">
        <f t="shared" si="57"/>
        <v>Delow Public School 2017</v>
      </c>
      <c r="D462" t="str">
        <f t="shared" si="58"/>
        <v>Delow Public School 2017</v>
      </c>
      <c r="E462" t="str">
        <f t="shared" si="59"/>
        <v>43.745444</v>
      </c>
      <c r="F462" t="str">
        <f t="shared" si="60"/>
        <v>-79.362679</v>
      </c>
      <c r="G462" t="str">
        <f t="shared" si="61"/>
        <v xml:space="preserve"> 6478882796</v>
      </c>
      <c r="H462" t="str">
        <f t="shared" si="62"/>
        <v xml:space="preserve">M3B 1P7 </v>
      </c>
      <c r="I462" t="str">
        <f t="shared" si="63"/>
        <v>[ "Delow Public School 2017", 43.745444, -79.362679, ' 6478882796', 'M3B 1P7 '],</v>
      </c>
      <c r="K462" t="s">
        <v>5101</v>
      </c>
    </row>
    <row r="463" spans="1:11" x14ac:dyDescent="0.2">
      <c r="A463" t="s">
        <v>4222</v>
      </c>
      <c r="B463" t="str">
        <f t="shared" si="56"/>
        <v>Staples (Ajax)</v>
      </c>
      <c r="C463" t="str">
        <f t="shared" si="57"/>
        <v>Staples (Ajax)</v>
      </c>
      <c r="D463" t="str">
        <f t="shared" si="58"/>
        <v>Staples (Ajax)</v>
      </c>
      <c r="E463" t="str">
        <f t="shared" si="59"/>
        <v>43.859547</v>
      </c>
      <c r="F463" t="str">
        <f t="shared" si="60"/>
        <v>-79.025363</v>
      </c>
      <c r="G463" t="str">
        <f t="shared" si="61"/>
        <v/>
      </c>
      <c r="H463" t="str">
        <f t="shared" si="62"/>
        <v xml:space="preserve">L1S 7L8 </v>
      </c>
      <c r="I463" t="str">
        <f t="shared" si="63"/>
        <v>[ "Staples (Ajax)", 43.859547, -79.025363, '', 'L1S 7L8 '],</v>
      </c>
      <c r="K463" t="s">
        <v>5383</v>
      </c>
    </row>
    <row r="464" spans="1:11" x14ac:dyDescent="0.2">
      <c r="A464" t="s">
        <v>4224</v>
      </c>
      <c r="B464" t="str">
        <f t="shared" si="56"/>
        <v>Best Buy Canada - Ajax (Kingston Rd)</v>
      </c>
      <c r="C464" t="str">
        <f t="shared" si="57"/>
        <v>Best Buy Canada - Ajax (Kingston Rd)</v>
      </c>
      <c r="D464" t="str">
        <f t="shared" si="58"/>
        <v>Best Buy Canada - Ajax (Kingston Rd)</v>
      </c>
      <c r="E464" t="str">
        <f t="shared" si="59"/>
        <v>43.861302</v>
      </c>
      <c r="F464" t="str">
        <f t="shared" si="60"/>
        <v>-79.026848</v>
      </c>
      <c r="G464" t="str">
        <f t="shared" si="61"/>
        <v xml:space="preserve"> (905) 619-6977</v>
      </c>
      <c r="H464" t="str">
        <f t="shared" si="62"/>
        <v xml:space="preserve">L1T 4K8 </v>
      </c>
      <c r="I464" t="str">
        <f t="shared" si="63"/>
        <v>[ "Best Buy Canada - Ajax (Kingston Rd)", 43.861302, -79.026848, ' (905) 619-6977', 'L1T 4K8 '],</v>
      </c>
      <c r="K464" t="s">
        <v>5384</v>
      </c>
    </row>
    <row r="465" spans="1:11" x14ac:dyDescent="0.2">
      <c r="A465" t="s">
        <v>4226</v>
      </c>
      <c r="B465" t="str">
        <f t="shared" si="56"/>
        <v>Habitat For Humanity Durham Inc</v>
      </c>
      <c r="C465" t="str">
        <f t="shared" si="57"/>
        <v>Habitat For Humanity Durham Inc</v>
      </c>
      <c r="D465" t="str">
        <f t="shared" si="58"/>
        <v>Habitat For Humanity Durham Inc</v>
      </c>
      <c r="E465" t="str">
        <f t="shared" si="59"/>
        <v>43.860219</v>
      </c>
      <c r="F465" t="str">
        <f t="shared" si="60"/>
        <v>-79.007925</v>
      </c>
      <c r="G465" t="str">
        <f t="shared" si="61"/>
        <v xml:space="preserve"> 9054287434</v>
      </c>
      <c r="H465" t="str">
        <f t="shared" si="62"/>
        <v xml:space="preserve">L1Z 1E2 </v>
      </c>
      <c r="I465" t="str">
        <f t="shared" si="63"/>
        <v>[ "Habitat For Humanity Durham Inc", 43.860219, -79.007925, ' 9054287434', 'L1Z 1E2 '],</v>
      </c>
      <c r="K465" t="s">
        <v>5385</v>
      </c>
    </row>
    <row r="466" spans="1:11" x14ac:dyDescent="0.2">
      <c r="A466" t="s">
        <v>4228</v>
      </c>
      <c r="B466" t="str">
        <f t="shared" si="56"/>
        <v>Pickering High School</v>
      </c>
      <c r="C466" t="str">
        <f t="shared" si="57"/>
        <v>Pickering High School</v>
      </c>
      <c r="D466" t="str">
        <f t="shared" si="58"/>
        <v>Pickering High School</v>
      </c>
      <c r="E466" t="str">
        <f t="shared" si="59"/>
        <v>43.861942</v>
      </c>
      <c r="F466" t="str">
        <f t="shared" si="60"/>
        <v>-79.058776</v>
      </c>
      <c r="G466" t="str">
        <f t="shared" si="61"/>
        <v xml:space="preserve"> 9056834761</v>
      </c>
      <c r="H466" t="str">
        <f t="shared" si="62"/>
        <v xml:space="preserve">L1T 2W7 </v>
      </c>
      <c r="I466" t="str">
        <f t="shared" si="63"/>
        <v>[ "Pickering High School", 43.861942, -79.058776, ' 9056834761', 'L1T 2W7 '],</v>
      </c>
      <c r="K466" t="s">
        <v>5386</v>
      </c>
    </row>
    <row r="467" spans="1:11" x14ac:dyDescent="0.2">
      <c r="A467" t="s">
        <v>4230</v>
      </c>
      <c r="B467" t="str">
        <f t="shared" si="56"/>
        <v>Staples (Pickering Parkway)</v>
      </c>
      <c r="C467" t="str">
        <f t="shared" si="57"/>
        <v>Staples (Pickering Parkway)</v>
      </c>
      <c r="D467" t="str">
        <f t="shared" si="58"/>
        <v>Staples (Pickering Parkway)</v>
      </c>
      <c r="E467" t="str">
        <f t="shared" si="59"/>
        <v>43.843429</v>
      </c>
      <c r="F467" t="str">
        <f t="shared" si="60"/>
        <v>-79.066937</v>
      </c>
      <c r="G467" t="str">
        <f t="shared" si="61"/>
        <v/>
      </c>
      <c r="H467" t="str">
        <f t="shared" si="62"/>
        <v xml:space="preserve">L1V 7K3 </v>
      </c>
      <c r="I467" t="str">
        <f t="shared" si="63"/>
        <v>[ "Staples (Pickering Parkway)", 43.843429, -79.066937, '', 'L1V 7K3 '],</v>
      </c>
      <c r="K467" t="s">
        <v>5387</v>
      </c>
    </row>
    <row r="468" spans="1:11" x14ac:dyDescent="0.2">
      <c r="A468" t="s">
        <v>4232</v>
      </c>
      <c r="B468" t="str">
        <f t="shared" si="56"/>
        <v>McPherson Transfer Limtied</v>
      </c>
      <c r="C468" t="str">
        <f t="shared" si="57"/>
        <v>McPherson Transfer Limtied</v>
      </c>
      <c r="D468" t="str">
        <f t="shared" si="58"/>
        <v>McPherson Transfer Limtied</v>
      </c>
      <c r="E468" t="str">
        <f t="shared" si="59"/>
        <v>43.821693</v>
      </c>
      <c r="F468" t="str">
        <f t="shared" si="60"/>
        <v>-79.060011</v>
      </c>
      <c r="G468" t="str">
        <f t="shared" si="61"/>
        <v xml:space="preserve"> 9058392099</v>
      </c>
      <c r="H468" t="str">
        <f t="shared" si="62"/>
        <v xml:space="preserve">L1W 3E9 </v>
      </c>
      <c r="I468" t="str">
        <f t="shared" si="63"/>
        <v>[ "McPherson Transfer Limtied", 43.821693, -79.060011, ' 9058392099', 'L1W 3E9 '],</v>
      </c>
      <c r="K468" t="s">
        <v>5388</v>
      </c>
    </row>
    <row r="469" spans="1:11" x14ac:dyDescent="0.2">
      <c r="A469" t="s">
        <v>4234</v>
      </c>
      <c r="B469" t="str">
        <f t="shared" si="56"/>
        <v>Staples (Taunton Road)</v>
      </c>
      <c r="C469" t="str">
        <f t="shared" si="57"/>
        <v>Staples (Taunton Road)</v>
      </c>
      <c r="D469" t="str">
        <f t="shared" si="58"/>
        <v>Staples (Taunton Road)</v>
      </c>
      <c r="E469" t="str">
        <f t="shared" si="59"/>
        <v>43.913238</v>
      </c>
      <c r="F469" t="str">
        <f t="shared" si="60"/>
        <v>-78.966546</v>
      </c>
      <c r="G469" t="str">
        <f t="shared" si="61"/>
        <v xml:space="preserve"> 905-655-6700</v>
      </c>
      <c r="H469" t="str">
        <f t="shared" si="62"/>
        <v xml:space="preserve">L1R 0H4 </v>
      </c>
      <c r="I469" t="str">
        <f t="shared" si="63"/>
        <v>[ "Staples (Taunton Road)", 43.913238, -78.966546, ' 905-655-6700', 'L1R 0H4 '],</v>
      </c>
      <c r="K469" t="s">
        <v>5389</v>
      </c>
    </row>
    <row r="470" spans="1:11" x14ac:dyDescent="0.2">
      <c r="A470" t="s">
        <v>4236</v>
      </c>
      <c r="B470" t="str">
        <f t="shared" si="56"/>
        <v>Best Buy Canada - Whitby (Victoria St E)</v>
      </c>
      <c r="C470" t="str">
        <f t="shared" si="57"/>
        <v>Best Buy Canada - Whitby (Victoria St E)</v>
      </c>
      <c r="D470" t="str">
        <f t="shared" si="58"/>
        <v>Best Buy Canada - Whitby (Victoria St E)</v>
      </c>
      <c r="E470" t="str">
        <f t="shared" si="59"/>
        <v>43.865599</v>
      </c>
      <c r="F470" t="str">
        <f t="shared" si="60"/>
        <v>-78.904751</v>
      </c>
      <c r="G470" t="str">
        <f t="shared" si="61"/>
        <v xml:space="preserve"> (905) 674-1055</v>
      </c>
      <c r="H470" t="str">
        <f t="shared" si="62"/>
        <v xml:space="preserve">L1N 9W4 </v>
      </c>
      <c r="I470" t="str">
        <f t="shared" si="63"/>
        <v>[ "Best Buy Canada - Whitby (Victoria St E)", 43.865599, -78.904751, ' (905) 674-1055', 'L1N 9W4 '],</v>
      </c>
      <c r="K470" t="s">
        <v>5390</v>
      </c>
    </row>
    <row r="471" spans="1:11" x14ac:dyDescent="0.2">
      <c r="A471" t="s">
        <v>4238</v>
      </c>
      <c r="B471" t="str">
        <f t="shared" si="56"/>
        <v>Source I.T. Inc.</v>
      </c>
      <c r="C471" t="str">
        <f t="shared" si="57"/>
        <v>Source I.T. Inc.</v>
      </c>
      <c r="D471" t="str">
        <f t="shared" si="58"/>
        <v>Source I.T. Inc.</v>
      </c>
      <c r="E471" t="str">
        <f t="shared" si="59"/>
        <v>43.86048678</v>
      </c>
      <c r="F471" t="str">
        <f t="shared" si="60"/>
        <v>-78.89257085</v>
      </c>
      <c r="G471" t="str">
        <f t="shared" si="61"/>
        <v xml:space="preserve"> 905-425-4251</v>
      </c>
      <c r="H471" t="str">
        <f t="shared" si="62"/>
        <v xml:space="preserve">L1N 9A8 </v>
      </c>
      <c r="I471" t="str">
        <f t="shared" si="63"/>
        <v>[ "Source I.T. Inc.", 43.86048678, -78.89257085, ' 905-425-4251', 'L1N 9A8 '],</v>
      </c>
      <c r="K471" t="s">
        <v>5391</v>
      </c>
    </row>
    <row r="472" spans="1:11" x14ac:dyDescent="0.2">
      <c r="A472" t="s">
        <v>4240</v>
      </c>
      <c r="B472" t="str">
        <f t="shared" si="56"/>
        <v>Henry&amp;#039;s</v>
      </c>
      <c r="C472" t="str">
        <f t="shared" si="57"/>
        <v>Henry's</v>
      </c>
      <c r="D472" t="str">
        <f t="shared" si="58"/>
        <v>Henry's</v>
      </c>
      <c r="E472" t="str">
        <f t="shared" si="59"/>
        <v>43.895561</v>
      </c>
      <c r="F472" t="str">
        <f t="shared" si="60"/>
        <v>-78.871865</v>
      </c>
      <c r="G472" t="str">
        <f t="shared" si="61"/>
        <v xml:space="preserve"> 9057284631</v>
      </c>
      <c r="H472" t="str">
        <f t="shared" si="62"/>
        <v xml:space="preserve">L1J 2J7 </v>
      </c>
      <c r="I472" t="str">
        <f t="shared" si="63"/>
        <v>[ "Henry's", 43.895561, -78.871865, ' 9057284631', 'L1J 2J7 '],</v>
      </c>
      <c r="K472" t="s">
        <v>5392</v>
      </c>
    </row>
    <row r="473" spans="1:11" x14ac:dyDescent="0.2">
      <c r="A473" t="s">
        <v>4242</v>
      </c>
      <c r="B473" t="str">
        <f t="shared" si="56"/>
        <v>Habitat For Humanity Durham Inc</v>
      </c>
      <c r="C473" t="str">
        <f t="shared" si="57"/>
        <v>Habitat For Humanity Durham Inc</v>
      </c>
      <c r="D473" t="str">
        <f t="shared" si="58"/>
        <v>Habitat For Humanity Durham Inc</v>
      </c>
      <c r="E473" t="str">
        <f t="shared" si="59"/>
        <v>43.89266</v>
      </c>
      <c r="F473" t="str">
        <f t="shared" si="60"/>
        <v>-78.867987</v>
      </c>
      <c r="G473" t="str">
        <f t="shared" si="61"/>
        <v xml:space="preserve"> 9054287434</v>
      </c>
      <c r="H473" t="str">
        <f t="shared" si="62"/>
        <v xml:space="preserve">L1J 2B4 </v>
      </c>
      <c r="I473" t="str">
        <f t="shared" si="63"/>
        <v>[ "Habitat For Humanity Durham Inc", 43.89266, -78.867987, ' 9054287434', 'L1J 2B4 '],</v>
      </c>
      <c r="K473" t="s">
        <v>5393</v>
      </c>
    </row>
    <row r="474" spans="1:11" x14ac:dyDescent="0.2">
      <c r="A474" t="s">
        <v>4244</v>
      </c>
      <c r="B474" t="str">
        <f t="shared" si="56"/>
        <v>Skyview Electronics Inc.</v>
      </c>
      <c r="C474" t="str">
        <f t="shared" si="57"/>
        <v>Skyview Electronics Inc.</v>
      </c>
      <c r="D474" t="str">
        <f t="shared" si="58"/>
        <v>Skyview Electronics Inc.</v>
      </c>
      <c r="E474" t="str">
        <f t="shared" si="59"/>
        <v>43.96058</v>
      </c>
      <c r="F474" t="str">
        <f t="shared" si="60"/>
        <v>-78.958154</v>
      </c>
      <c r="G474" t="str">
        <f t="shared" si="61"/>
        <v xml:space="preserve"> 905-655-3661</v>
      </c>
      <c r="H474" t="str">
        <f t="shared" si="62"/>
        <v xml:space="preserve">L1M 1A2 </v>
      </c>
      <c r="I474" t="str">
        <f t="shared" si="63"/>
        <v>[ "Skyview Electronics Inc.", 43.96058, -78.958154, ' 905-655-3661', 'L1M 1A2 '],</v>
      </c>
      <c r="K474" t="s">
        <v>5394</v>
      </c>
    </row>
    <row r="475" spans="1:11" x14ac:dyDescent="0.2">
      <c r="A475" t="s">
        <v>4246</v>
      </c>
      <c r="B475" t="str">
        <f t="shared" si="56"/>
        <v>Community iving Oshawa Clarington</v>
      </c>
      <c r="C475" t="str">
        <f t="shared" si="57"/>
        <v>Community iving Oshawa Clarington</v>
      </c>
      <c r="D475" t="str">
        <f t="shared" si="58"/>
        <v>Community iving Oshawa Clarington</v>
      </c>
      <c r="E475" t="str">
        <f t="shared" si="59"/>
        <v>43.871408</v>
      </c>
      <c r="F475" t="str">
        <f t="shared" si="60"/>
        <v>-78.83785558</v>
      </c>
      <c r="G475" t="str">
        <f t="shared" si="61"/>
        <v xml:space="preserve"> 9055763011 ext 309</v>
      </c>
      <c r="H475" t="str">
        <f t="shared" si="62"/>
        <v xml:space="preserve">L1H 3Y1 </v>
      </c>
      <c r="I475" t="str">
        <f t="shared" si="63"/>
        <v>[ "Community iving Oshawa Clarington", 43.871408, -78.83785558, ' 9055763011 ext 309', 'L1H 3Y1 '],</v>
      </c>
      <c r="K475" t="s">
        <v>5395</v>
      </c>
    </row>
    <row r="476" spans="1:11" x14ac:dyDescent="0.2">
      <c r="A476" t="s">
        <v>4248</v>
      </c>
      <c r="B476" t="str">
        <f t="shared" si="56"/>
        <v>Staples (Milner Avenue)</v>
      </c>
      <c r="C476" t="str">
        <f t="shared" si="57"/>
        <v>Staples (Milner Avenue)</v>
      </c>
      <c r="D476" t="str">
        <f t="shared" si="58"/>
        <v>Staples (Milner Avenue)</v>
      </c>
      <c r="E476" t="str">
        <f t="shared" si="59"/>
        <v>43.80045</v>
      </c>
      <c r="F476" t="str">
        <f t="shared" si="60"/>
        <v>-79.197669</v>
      </c>
      <c r="G476" t="str">
        <f t="shared" si="61"/>
        <v/>
      </c>
      <c r="H476" t="str">
        <f t="shared" si="62"/>
        <v xml:space="preserve">M1B 5N7 </v>
      </c>
      <c r="I476" t="str">
        <f t="shared" si="63"/>
        <v>[ "Staples (Milner Avenue)", 43.80045, -79.197669, '', 'M1B 5N7 '],</v>
      </c>
      <c r="K476" t="s">
        <v>5396</v>
      </c>
    </row>
    <row r="477" spans="1:11" x14ac:dyDescent="0.2">
      <c r="A477" t="s">
        <v>4250</v>
      </c>
      <c r="B477" t="str">
        <f t="shared" si="56"/>
        <v>Region of Durham</v>
      </c>
      <c r="C477" t="str">
        <f t="shared" si="57"/>
        <v>Region of Durham</v>
      </c>
      <c r="D477" t="str">
        <f t="shared" si="58"/>
        <v>Region of Durham</v>
      </c>
      <c r="E477" t="str">
        <f t="shared" si="59"/>
        <v>43.941571678652245</v>
      </c>
      <c r="F477" t="str">
        <f t="shared" si="60"/>
        <v>-78.87441158294678</v>
      </c>
      <c r="G477" t="str">
        <f t="shared" si="61"/>
        <v xml:space="preserve"> 9055795056 ext 2243</v>
      </c>
      <c r="H477" t="str">
        <f t="shared" si="62"/>
        <v xml:space="preserve">L1H 7K5 </v>
      </c>
      <c r="I477" t="str">
        <f t="shared" si="63"/>
        <v>[ "Region of Durham", 43.941571678652245, -78.87441158294678, ' 9055795056 ext 2243', 'L1H 7K5 '],</v>
      </c>
      <c r="K477" t="s">
        <v>5397</v>
      </c>
    </row>
    <row r="478" spans="1:11" x14ac:dyDescent="0.2">
      <c r="A478" t="s">
        <v>4252</v>
      </c>
      <c r="B478" t="str">
        <f t="shared" si="56"/>
        <v>Best Buy - Oshawa (Harmony Road North)</v>
      </c>
      <c r="C478" t="str">
        <f t="shared" si="57"/>
        <v>Best Buy - Oshawa (Harmony Road North)</v>
      </c>
      <c r="D478" t="str">
        <f t="shared" si="58"/>
        <v>Best Buy - Oshawa (Harmony Road North)</v>
      </c>
      <c r="E478" t="str">
        <f t="shared" si="59"/>
        <v>43.941969</v>
      </c>
      <c r="F478" t="str">
        <f t="shared" si="60"/>
        <v>-78.850493</v>
      </c>
      <c r="G478" t="str">
        <f t="shared" si="61"/>
        <v xml:space="preserve"> (905) 433-4455</v>
      </c>
      <c r="H478" t="str">
        <f t="shared" si="62"/>
        <v xml:space="preserve">L1H 7K5 </v>
      </c>
      <c r="I478" t="str">
        <f t="shared" si="63"/>
        <v>[ "Best Buy - Oshawa (Harmony Road North)", 43.941969, -78.850493, ' (905) 433-4455', 'L1H 7K5 '],</v>
      </c>
      <c r="K478" t="s">
        <v>5398</v>
      </c>
    </row>
    <row r="479" spans="1:11" x14ac:dyDescent="0.2">
      <c r="A479" t="s">
        <v>4254</v>
      </c>
      <c r="B479" t="str">
        <f t="shared" si="56"/>
        <v>Courtice Auto Wreckers</v>
      </c>
      <c r="C479" t="str">
        <f t="shared" si="57"/>
        <v>Courtice Auto Wreckers</v>
      </c>
      <c r="D479" t="str">
        <f t="shared" si="58"/>
        <v>Courtice Auto Wreckers</v>
      </c>
      <c r="E479" t="str">
        <f t="shared" si="59"/>
        <v>43.984964</v>
      </c>
      <c r="F479" t="str">
        <f t="shared" si="60"/>
        <v>-78.907862</v>
      </c>
      <c r="G479" t="str">
        <f t="shared" si="61"/>
        <v xml:space="preserve"> 905-802-1370</v>
      </c>
      <c r="H479" t="str">
        <f t="shared" si="62"/>
        <v xml:space="preserve">L1H 7K4 </v>
      </c>
      <c r="I479" t="str">
        <f t="shared" si="63"/>
        <v>[ "Courtice Auto Wreckers", 43.984964, -78.907862, ' 905-802-1370', 'L1H 7K4 '],</v>
      </c>
      <c r="K479" t="s">
        <v>5399</v>
      </c>
    </row>
    <row r="480" spans="1:11" x14ac:dyDescent="0.2">
      <c r="A480" t="s">
        <v>4256</v>
      </c>
      <c r="B480" t="str">
        <f t="shared" si="56"/>
        <v>NESA - National Electronic Service Assoc.</v>
      </c>
      <c r="C480" t="str">
        <f t="shared" si="57"/>
        <v>NESA - National Electronic Service Assoc.</v>
      </c>
      <c r="D480" t="str">
        <f t="shared" si="58"/>
        <v>NESA - National Electronic Service Assoc.</v>
      </c>
      <c r="E480" t="str">
        <f t="shared" si="59"/>
        <v>43.8273205</v>
      </c>
      <c r="F480" t="str">
        <f t="shared" si="60"/>
        <v>-79.252277</v>
      </c>
      <c r="G480" t="str">
        <f t="shared" si="61"/>
        <v xml:space="preserve"> 4163666372 ext 225</v>
      </c>
      <c r="H480" t="str">
        <f t="shared" si="62"/>
        <v xml:space="preserve">M1V 5L8 </v>
      </c>
      <c r="I480" t="str">
        <f t="shared" si="63"/>
        <v>[ "NESA - National Electronic Service Assoc.", 43.8273205, -79.252277, ' 4163666372 ext 225', 'M1V 5L8 '],</v>
      </c>
      <c r="K480" t="s">
        <v>5371</v>
      </c>
    </row>
    <row r="481" spans="1:11" x14ac:dyDescent="0.2">
      <c r="A481" t="s">
        <v>4258</v>
      </c>
      <c r="B481" t="str">
        <f t="shared" si="56"/>
        <v>Staples (Markham Road)</v>
      </c>
      <c r="C481" t="str">
        <f t="shared" si="57"/>
        <v>Staples (Markham Road)</v>
      </c>
      <c r="D481" t="str">
        <f t="shared" si="58"/>
        <v>Staples (Markham Road)</v>
      </c>
      <c r="E481" t="str">
        <f t="shared" si="59"/>
        <v>43.853625</v>
      </c>
      <c r="F481" t="str">
        <f t="shared" si="60"/>
        <v>-79.25497</v>
      </c>
      <c r="G481" t="str">
        <f t="shared" si="61"/>
        <v xml:space="preserve"> 905-472-0746</v>
      </c>
      <c r="H481" t="str">
        <f t="shared" si="62"/>
        <v xml:space="preserve">L3S 3J9 </v>
      </c>
      <c r="I481" t="str">
        <f t="shared" si="63"/>
        <v>[ "Staples (Markham Road)", 43.853625, -79.25497, ' 905-472-0746', 'L3S 3J9 '],</v>
      </c>
      <c r="K481" t="s">
        <v>5367</v>
      </c>
    </row>
    <row r="482" spans="1:11" x14ac:dyDescent="0.2">
      <c r="A482" t="s">
        <v>4260</v>
      </c>
      <c r="B482" t="str">
        <f t="shared" si="56"/>
        <v>Bigtech Cli Inc.</v>
      </c>
      <c r="C482" t="str">
        <f t="shared" si="57"/>
        <v>Bigtech Cli Inc.</v>
      </c>
      <c r="D482" t="str">
        <f t="shared" si="58"/>
        <v>Bigtech Cli Inc.</v>
      </c>
      <c r="E482" t="str">
        <f t="shared" si="59"/>
        <v>43.854158</v>
      </c>
      <c r="F482" t="str">
        <f t="shared" si="60"/>
        <v>-79.258867</v>
      </c>
      <c r="G482" t="str">
        <f t="shared" si="61"/>
        <v xml:space="preserve"> 905-695-0100</v>
      </c>
      <c r="H482" t="str">
        <f t="shared" si="62"/>
        <v xml:space="preserve">L3S 4M4 </v>
      </c>
      <c r="I482" t="str">
        <f t="shared" si="63"/>
        <v>[ "Bigtech Cli Inc.", 43.854158, -79.258867, ' 905-695-0100', 'L3S 4M4 '],</v>
      </c>
      <c r="K482" t="s">
        <v>5364</v>
      </c>
    </row>
    <row r="483" spans="1:11" x14ac:dyDescent="0.2">
      <c r="A483" t="s">
        <v>4262</v>
      </c>
      <c r="B483" t="str">
        <f t="shared" si="56"/>
        <v>Salvation Army - Markham Thrift Store</v>
      </c>
      <c r="C483" t="str">
        <f t="shared" si="57"/>
        <v>Salvation Army - Markham Thrift Store</v>
      </c>
      <c r="D483" t="str">
        <f t="shared" si="58"/>
        <v>Salvation Army - Markham Thrift Store</v>
      </c>
      <c r="E483" t="str">
        <f t="shared" si="59"/>
        <v>43.894336</v>
      </c>
      <c r="F483" t="str">
        <f t="shared" si="60"/>
        <v>-79.264621</v>
      </c>
      <c r="G483" t="str">
        <f t="shared" si="61"/>
        <v xml:space="preserve"> 905-472-6506</v>
      </c>
      <c r="H483" t="str">
        <f t="shared" si="62"/>
        <v xml:space="preserve">L6E 1B2 </v>
      </c>
      <c r="I483" t="str">
        <f t="shared" si="63"/>
        <v>[ "Salvation Army - Markham Thrift Store", 43.894336, -79.264621, ' 905-472-6506', 'L6E 1B2 '],</v>
      </c>
      <c r="K483" t="s">
        <v>5370</v>
      </c>
    </row>
    <row r="484" spans="1:11" x14ac:dyDescent="0.2">
      <c r="A484" t="s">
        <v>4264</v>
      </c>
      <c r="B484" t="str">
        <f t="shared" si="56"/>
        <v>Staples (McCowan Road)</v>
      </c>
      <c r="C484" t="str">
        <f t="shared" si="57"/>
        <v>Staples (McCowan Road)</v>
      </c>
      <c r="D484" t="str">
        <f t="shared" si="58"/>
        <v>Staples (McCowan Road)</v>
      </c>
      <c r="E484" t="str">
        <f t="shared" si="59"/>
        <v>43.793835</v>
      </c>
      <c r="F484" t="str">
        <f t="shared" si="60"/>
        <v>-79.260654</v>
      </c>
      <c r="G484" t="str">
        <f t="shared" si="61"/>
        <v xml:space="preserve"> 416-292-4570</v>
      </c>
      <c r="H484" t="str">
        <f t="shared" si="62"/>
        <v xml:space="preserve">M1S 4K1 </v>
      </c>
      <c r="I484" t="str">
        <f t="shared" si="63"/>
        <v>[ "Staples (McCowan Road)", 43.793835, -79.260654, ' 416-292-4570', 'M1S 4K1 '],</v>
      </c>
      <c r="K484" t="s">
        <v>5374</v>
      </c>
    </row>
    <row r="485" spans="1:11" x14ac:dyDescent="0.2">
      <c r="A485" t="s">
        <v>4266</v>
      </c>
      <c r="B485" t="str">
        <f t="shared" si="56"/>
        <v>Best Buy Canada - Scarborough (Progress Ave)</v>
      </c>
      <c r="C485" t="str">
        <f t="shared" si="57"/>
        <v>Best Buy Canada - Scarborough (Progress Ave)</v>
      </c>
      <c r="D485" t="str">
        <f t="shared" si="58"/>
        <v>Best Buy Canada - Scarborough (Progress Ave)</v>
      </c>
      <c r="E485" t="str">
        <f t="shared" si="59"/>
        <v>43.778822</v>
      </c>
      <c r="F485" t="str">
        <f t="shared" si="60"/>
        <v>-79.258689</v>
      </c>
      <c r="G485" t="str">
        <f t="shared" si="61"/>
        <v xml:space="preserve"> (416) 296-7020</v>
      </c>
      <c r="H485" t="str">
        <f t="shared" si="62"/>
        <v xml:space="preserve">M1P 5J1 </v>
      </c>
      <c r="I485" t="str">
        <f t="shared" si="63"/>
        <v>[ "Best Buy Canada - Scarborough (Progress Ave)", 43.778822, -79.258689, ' (416) 296-7020', 'M1P 5J1 '],</v>
      </c>
      <c r="K485" t="s">
        <v>5377</v>
      </c>
    </row>
    <row r="486" spans="1:11" x14ac:dyDescent="0.2">
      <c r="A486" t="s">
        <v>4268</v>
      </c>
      <c r="B486" t="str">
        <f t="shared" si="56"/>
        <v>Henry&amp;#039;s</v>
      </c>
      <c r="C486" t="str">
        <f t="shared" si="57"/>
        <v>Henry's</v>
      </c>
      <c r="D486" t="str">
        <f t="shared" si="58"/>
        <v>Henry's</v>
      </c>
      <c r="E486" t="str">
        <f t="shared" si="59"/>
        <v>43.899227</v>
      </c>
      <c r="F486" t="str">
        <f t="shared" si="60"/>
        <v>-79.273304</v>
      </c>
      <c r="G486" t="str">
        <f t="shared" si="61"/>
        <v xml:space="preserve"> 9052018926</v>
      </c>
      <c r="H486" t="str">
        <f t="shared" si="62"/>
        <v xml:space="preserve">L6E 0H8 </v>
      </c>
      <c r="I486" t="str">
        <f t="shared" si="63"/>
        <v>[ "Henry's", 43.899227, -79.273304, ' 9052018926', 'L6E 0H8 '],</v>
      </c>
      <c r="K486" t="s">
        <v>5369</v>
      </c>
    </row>
    <row r="487" spans="1:11" x14ac:dyDescent="0.2">
      <c r="A487" t="s">
        <v>4270</v>
      </c>
      <c r="B487" t="str">
        <f t="shared" si="56"/>
        <v>Waste Management of Canada Corporation</v>
      </c>
      <c r="C487" t="str">
        <f t="shared" si="57"/>
        <v>Waste Management of Canada Corporation</v>
      </c>
      <c r="D487" t="str">
        <f t="shared" si="58"/>
        <v>Waste Management of Canada Corporation</v>
      </c>
      <c r="E487" t="str">
        <f t="shared" si="59"/>
        <v>43.88338736576061</v>
      </c>
      <c r="F487" t="str">
        <f t="shared" si="60"/>
        <v>-78.75523567199707</v>
      </c>
      <c r="G487" t="str">
        <f t="shared" si="61"/>
        <v xml:space="preserve"> 9054335077</v>
      </c>
      <c r="H487" t="str">
        <f t="shared" si="62"/>
        <v xml:space="preserve">L1E 2T3 </v>
      </c>
      <c r="I487" t="str">
        <f t="shared" si="63"/>
        <v>[ "Waste Management of Canada Corporation", 43.88338736576061, -78.75523567199707, ' 9054335077', 'L1E 2T3 '],</v>
      </c>
      <c r="K487" t="s">
        <v>5400</v>
      </c>
    </row>
    <row r="488" spans="1:11" x14ac:dyDescent="0.2">
      <c r="A488" t="s">
        <v>4273</v>
      </c>
      <c r="B488" t="str">
        <f t="shared" si="56"/>
        <v>Community Living Peterborough</v>
      </c>
      <c r="C488" t="str">
        <f t="shared" si="57"/>
        <v>Community Living Peterborough</v>
      </c>
      <c r="D488" t="str">
        <f t="shared" si="58"/>
        <v>Community Living Peterborough</v>
      </c>
      <c r="E488" t="str">
        <f t="shared" si="59"/>
        <v>44.30466181</v>
      </c>
      <c r="F488" t="str">
        <f t="shared" si="60"/>
        <v>-78.31990944</v>
      </c>
      <c r="G488" t="str">
        <f t="shared" si="61"/>
        <v xml:space="preserve"> 7057432412 ext 324</v>
      </c>
      <c r="H488" t="str">
        <f t="shared" si="62"/>
        <v xml:space="preserve">K9H 7E7 </v>
      </c>
      <c r="I488" t="str">
        <f t="shared" si="63"/>
        <v>[ "Community Living Peterborough", 44.30466181, -78.31990944, ' 7057432412 ext 324', 'K9H 7E7 '],</v>
      </c>
      <c r="K488" t="s">
        <v>5401</v>
      </c>
    </row>
    <row r="489" spans="1:11" x14ac:dyDescent="0.2">
      <c r="A489" t="s">
        <v>4275</v>
      </c>
      <c r="B489" t="str">
        <f t="shared" si="56"/>
        <v>Staples (Park Street South)</v>
      </c>
      <c r="C489" t="str">
        <f t="shared" si="57"/>
        <v>Staples (Park Street South)</v>
      </c>
      <c r="D489" t="str">
        <f t="shared" si="58"/>
        <v>Staples (Park Street South)</v>
      </c>
      <c r="E489" t="str">
        <f t="shared" si="59"/>
        <v>44.288733</v>
      </c>
      <c r="F489" t="str">
        <f t="shared" si="60"/>
        <v>-78.323024</v>
      </c>
      <c r="G489" t="str">
        <f t="shared" si="61"/>
        <v/>
      </c>
      <c r="H489" t="str">
        <f t="shared" si="62"/>
        <v xml:space="preserve">K9J 3R8 </v>
      </c>
      <c r="I489" t="str">
        <f t="shared" si="63"/>
        <v>[ "Staples (Park Street South)", 44.288733, -78.323024, '', 'K9J 3R8 '],</v>
      </c>
      <c r="K489" t="s">
        <v>5402</v>
      </c>
    </row>
    <row r="490" spans="1:11" x14ac:dyDescent="0.2">
      <c r="A490" t="s">
        <v>4277</v>
      </c>
      <c r="B490" t="str">
        <f t="shared" si="56"/>
        <v>Staples (Chemong Road)</v>
      </c>
      <c r="C490" t="str">
        <f t="shared" si="57"/>
        <v>Staples (Chemong Road)</v>
      </c>
      <c r="D490" t="str">
        <f t="shared" si="58"/>
        <v>Staples (Chemong Road)</v>
      </c>
      <c r="E490" t="str">
        <f t="shared" si="59"/>
        <v>44.329316</v>
      </c>
      <c r="F490" t="str">
        <f t="shared" si="60"/>
        <v>-78.341236</v>
      </c>
      <c r="G490" t="str">
        <f t="shared" si="61"/>
        <v/>
      </c>
      <c r="H490" t="str">
        <f t="shared" si="62"/>
        <v xml:space="preserve">K9H 7J6 </v>
      </c>
      <c r="I490" t="str">
        <f t="shared" si="63"/>
        <v>[ "Staples (Chemong Road)", 44.329316, -78.341236, '', 'K9H 7J6 '],</v>
      </c>
      <c r="K490" t="s">
        <v>5403</v>
      </c>
    </row>
    <row r="491" spans="1:11" x14ac:dyDescent="0.2">
      <c r="A491" t="s">
        <v>4279</v>
      </c>
      <c r="B491" t="str">
        <f t="shared" si="56"/>
        <v>Habitat For Humanity Peterborough and District</v>
      </c>
      <c r="C491" t="str">
        <f t="shared" si="57"/>
        <v>Habitat For Humanity Peterborough and District</v>
      </c>
      <c r="D491" t="str">
        <f t="shared" si="58"/>
        <v>Habitat For Humanity Peterborough and District</v>
      </c>
      <c r="E491" t="str">
        <f t="shared" si="59"/>
        <v>44.28325</v>
      </c>
      <c r="F491" t="str">
        <f t="shared" si="60"/>
        <v>-78.326461</v>
      </c>
      <c r="G491" t="str">
        <f t="shared" si="61"/>
        <v xml:space="preserve"> 7057428572</v>
      </c>
      <c r="H491" t="str">
        <f t="shared" si="62"/>
        <v xml:space="preserve">K9J 1W1 </v>
      </c>
      <c r="I491" t="str">
        <f t="shared" si="63"/>
        <v>[ "Habitat For Humanity Peterborough and District", 44.28325, -78.326461, ' 7057428572', 'K9J 1W1 '],</v>
      </c>
      <c r="K491" t="s">
        <v>5404</v>
      </c>
    </row>
    <row r="492" spans="1:11" x14ac:dyDescent="0.2">
      <c r="A492" t="s">
        <v>4281</v>
      </c>
      <c r="B492" t="str">
        <f t="shared" si="56"/>
        <v>Habitat ReStore Peterborough</v>
      </c>
      <c r="C492" t="str">
        <f t="shared" si="57"/>
        <v>Habitat ReStore Peterborough</v>
      </c>
      <c r="D492" t="str">
        <f t="shared" si="58"/>
        <v>Habitat ReStore Peterborough</v>
      </c>
      <c r="E492" t="str">
        <f t="shared" si="59"/>
        <v>44.283504</v>
      </c>
      <c r="F492" t="str">
        <f t="shared" si="60"/>
        <v>-78.336507</v>
      </c>
      <c r="G492" t="str">
        <f t="shared" si="61"/>
        <v/>
      </c>
      <c r="H492" t="str">
        <f t="shared" si="62"/>
        <v xml:space="preserve">K9J 5T9 </v>
      </c>
      <c r="I492" t="str">
        <f t="shared" si="63"/>
        <v>[ "Habitat ReStore Peterborough", 44.283504, -78.336507, '', 'K9J 5T9 '],</v>
      </c>
      <c r="K492" t="s">
        <v>5405</v>
      </c>
    </row>
    <row r="493" spans="1:11" x14ac:dyDescent="0.2">
      <c r="A493" t="s">
        <v>4283</v>
      </c>
      <c r="B493" t="str">
        <f t="shared" si="56"/>
        <v>Best Buy - Peterborough (Lansdowne Street West)</v>
      </c>
      <c r="C493" t="str">
        <f t="shared" si="57"/>
        <v>Best Buy - Peterborough (Lansdowne Street West)</v>
      </c>
      <c r="D493" t="str">
        <f t="shared" si="58"/>
        <v>Best Buy - Peterborough (Lansdowne Street West)</v>
      </c>
      <c r="E493" t="str">
        <f t="shared" si="59"/>
        <v>44.281196</v>
      </c>
      <c r="F493" t="str">
        <f t="shared" si="60"/>
        <v>-78.347307</v>
      </c>
      <c r="G493" t="str">
        <f t="shared" si="61"/>
        <v xml:space="preserve"> (705) 741-2081</v>
      </c>
      <c r="H493" t="str">
        <f t="shared" si="62"/>
        <v xml:space="preserve">K9J 7M2 </v>
      </c>
      <c r="I493" t="str">
        <f t="shared" si="63"/>
        <v>[ "Best Buy - Peterborough (Lansdowne Street West)", 44.281196, -78.347307, ' (705) 741-2081', 'K9J 7M2 '],</v>
      </c>
      <c r="K493" t="s">
        <v>5406</v>
      </c>
    </row>
    <row r="494" spans="1:11" x14ac:dyDescent="0.2">
      <c r="A494" t="s">
        <v>4285</v>
      </c>
      <c r="B494" t="str">
        <f t="shared" si="56"/>
        <v>The City Of Kawartha Lakes</v>
      </c>
      <c r="C494" t="str">
        <f t="shared" si="57"/>
        <v>The City Of Kawartha Lakes</v>
      </c>
      <c r="D494" t="str">
        <f t="shared" si="58"/>
        <v>The City Of Kawartha Lakes</v>
      </c>
      <c r="E494" t="str">
        <f t="shared" si="59"/>
        <v>44.186172</v>
      </c>
      <c r="F494" t="str">
        <f t="shared" si="60"/>
        <v>-78.273769</v>
      </c>
      <c r="G494" t="str">
        <f t="shared" si="61"/>
        <v xml:space="preserve"> 7053249411 ext 2360</v>
      </c>
      <c r="H494" t="str">
        <f t="shared" si="62"/>
        <v xml:space="preserve">K0L 1B0 </v>
      </c>
      <c r="I494" t="str">
        <f t="shared" si="63"/>
        <v>[ "The City Of Kawartha Lakes", 44.186172, -78.273769, ' 7053249411 ext 2360', 'K0L 1B0 '],</v>
      </c>
      <c r="K494" t="s">
        <v>5407</v>
      </c>
    </row>
    <row r="495" spans="1:11" x14ac:dyDescent="0.2">
      <c r="A495" t="s">
        <v>4288</v>
      </c>
      <c r="B495" t="str">
        <f t="shared" si="56"/>
        <v>Omemee and District Lions Club</v>
      </c>
      <c r="C495" t="str">
        <f t="shared" si="57"/>
        <v>Omemee and District Lions Club</v>
      </c>
      <c r="D495" t="str">
        <f t="shared" si="58"/>
        <v>Omemee and District Lions Club</v>
      </c>
      <c r="E495" t="str">
        <f t="shared" si="59"/>
        <v>44.298884</v>
      </c>
      <c r="F495" t="str">
        <f t="shared" si="60"/>
        <v>-78.559769</v>
      </c>
      <c r="G495" t="str">
        <f t="shared" si="61"/>
        <v xml:space="preserve"> 705-243-2415</v>
      </c>
      <c r="H495" t="str">
        <f t="shared" si="62"/>
        <v xml:space="preserve">K0L 2W0 </v>
      </c>
      <c r="I495" t="str">
        <f t="shared" si="63"/>
        <v>[ "Omemee and District Lions Club", 44.298884, -78.559769, ' 705-243-2415', 'K0L 2W0 '],</v>
      </c>
      <c r="K495" t="s">
        <v>5408</v>
      </c>
    </row>
    <row r="496" spans="1:11" x14ac:dyDescent="0.2">
      <c r="A496" t="s">
        <v>4290</v>
      </c>
      <c r="B496" t="str">
        <f t="shared" si="56"/>
        <v>The Townships of Alnwick Haldimand</v>
      </c>
      <c r="C496" t="str">
        <f t="shared" si="57"/>
        <v>The Townships of Alnwick Haldimand</v>
      </c>
      <c r="D496" t="str">
        <f t="shared" si="58"/>
        <v>The Townships of Alnwick Haldimand</v>
      </c>
      <c r="E496" t="str">
        <f t="shared" si="59"/>
        <v>44.166885</v>
      </c>
      <c r="F496" t="str">
        <f t="shared" si="60"/>
        <v>-78.12822</v>
      </c>
      <c r="G496" t="str">
        <f t="shared" si="61"/>
        <v xml:space="preserve"> 9053492822 ext 32</v>
      </c>
      <c r="H496" t="str">
        <f t="shared" si="62"/>
        <v xml:space="preserve">K0K 2X0 </v>
      </c>
      <c r="I496" t="str">
        <f t="shared" si="63"/>
        <v>[ "The Townships of Alnwick Haldimand", 44.166885, -78.12822, ' 9053492822 ext 32', 'K0K 2X0 '],</v>
      </c>
      <c r="K496" t="s">
        <v>5409</v>
      </c>
    </row>
    <row r="497" spans="1:11" x14ac:dyDescent="0.2">
      <c r="A497" t="s">
        <v>4292</v>
      </c>
      <c r="B497" t="str">
        <f t="shared" si="56"/>
        <v>County of Northumberland</v>
      </c>
      <c r="C497" t="str">
        <f t="shared" si="57"/>
        <v>County of Northumberland</v>
      </c>
      <c r="D497" t="str">
        <f t="shared" si="58"/>
        <v>County of Northumberland</v>
      </c>
      <c r="E497" t="str">
        <f t="shared" si="59"/>
        <v>44.088382</v>
      </c>
      <c r="F497" t="str">
        <f t="shared" si="60"/>
        <v>-78.320103</v>
      </c>
      <c r="G497" t="str">
        <f t="shared" si="61"/>
        <v xml:space="preserve"> 9053723329</v>
      </c>
      <c r="H497" t="str">
        <f t="shared" si="62"/>
        <v xml:space="preserve">K0L 1E0 </v>
      </c>
      <c r="I497" t="str">
        <f t="shared" si="63"/>
        <v>[ "County of Northumberland", 44.088382, -78.320103, ' 9053723329', 'K0L 1E0 '],</v>
      </c>
      <c r="K497" t="s">
        <v>5410</v>
      </c>
    </row>
    <row r="498" spans="1:11" x14ac:dyDescent="0.2">
      <c r="A498" t="s">
        <v>4294</v>
      </c>
      <c r="B498" t="str">
        <f t="shared" si="56"/>
        <v>Lindsay Iron and Metal</v>
      </c>
      <c r="C498" t="str">
        <f t="shared" si="57"/>
        <v>Lindsay Iron and Metal</v>
      </c>
      <c r="D498" t="str">
        <f t="shared" si="58"/>
        <v>Lindsay Iron and Metal</v>
      </c>
      <c r="E498" t="str">
        <f t="shared" si="59"/>
        <v>44.332166</v>
      </c>
      <c r="F498" t="str">
        <f t="shared" si="60"/>
        <v>-78.710569</v>
      </c>
      <c r="G498" t="str">
        <f t="shared" si="61"/>
        <v xml:space="preserve"> 7053280904</v>
      </c>
      <c r="H498" t="str">
        <f t="shared" si="62"/>
        <v xml:space="preserve">K9V 4R4 </v>
      </c>
      <c r="I498" t="str">
        <f t="shared" si="63"/>
        <v>[ "Lindsay Iron and Metal", 44.332166, -78.710569, ' 7053280904', 'K9V 4R4 '],</v>
      </c>
      <c r="K498" t="s">
        <v>5411</v>
      </c>
    </row>
    <row r="499" spans="1:11" x14ac:dyDescent="0.2">
      <c r="A499" t="s">
        <v>4296</v>
      </c>
      <c r="B499" t="str">
        <f t="shared" si="56"/>
        <v>Habitat For Humanity Peterborough and District</v>
      </c>
      <c r="C499" t="str">
        <f t="shared" si="57"/>
        <v>Habitat For Humanity Peterborough and District</v>
      </c>
      <c r="D499" t="str">
        <f t="shared" si="58"/>
        <v>Habitat For Humanity Peterborough and District</v>
      </c>
      <c r="E499" t="str">
        <f t="shared" si="59"/>
        <v>44.346156</v>
      </c>
      <c r="F499" t="str">
        <f t="shared" si="60"/>
        <v>-78.73448</v>
      </c>
      <c r="G499" t="str">
        <f t="shared" si="61"/>
        <v xml:space="preserve"> 7057428572</v>
      </c>
      <c r="H499" t="str">
        <f t="shared" si="62"/>
        <v xml:space="preserve">K9V 2N6 </v>
      </c>
      <c r="I499" t="str">
        <f t="shared" si="63"/>
        <v>[ "Habitat For Humanity Peterborough and District", 44.346156, -78.73448, ' 7057428572', 'K9V 2N6 '],</v>
      </c>
      <c r="K499" t="s">
        <v>5412</v>
      </c>
    </row>
    <row r="500" spans="1:11" x14ac:dyDescent="0.2">
      <c r="A500" t="s">
        <v>4298</v>
      </c>
      <c r="B500" t="str">
        <f t="shared" si="56"/>
        <v>Technology Alliance Group of Kawartha Lakes</v>
      </c>
      <c r="C500" t="str">
        <f t="shared" si="57"/>
        <v>Technology Alliance Group of Kawartha Lakes</v>
      </c>
      <c r="D500" t="str">
        <f t="shared" si="58"/>
        <v>Technology Alliance Group of Kawartha Lakes</v>
      </c>
      <c r="E500" t="str">
        <f t="shared" si="59"/>
        <v>44.346324</v>
      </c>
      <c r="F500" t="str">
        <f t="shared" si="60"/>
        <v>-78.734497</v>
      </c>
      <c r="G500" t="str">
        <f t="shared" si="61"/>
        <v/>
      </c>
      <c r="H500" t="str">
        <f t="shared" si="62"/>
        <v xml:space="preserve">K9V 4S1 </v>
      </c>
      <c r="I500" t="str">
        <f t="shared" si="63"/>
        <v>[ "Technology Alliance Group of Kawartha Lakes", 44.346324, -78.734497, '', 'K9V 4S1 '],</v>
      </c>
      <c r="K500" t="s">
        <v>5413</v>
      </c>
    </row>
    <row r="501" spans="1:11" x14ac:dyDescent="0.2">
      <c r="A501" t="s">
        <v>4300</v>
      </c>
      <c r="B501" t="str">
        <f t="shared" si="56"/>
        <v>Kawartha Lakes Business Equipment</v>
      </c>
      <c r="C501" t="str">
        <f t="shared" si="57"/>
        <v>Kawartha Lakes Business Equipment</v>
      </c>
      <c r="D501" t="str">
        <f t="shared" si="58"/>
        <v>Kawartha Lakes Business Equipment</v>
      </c>
      <c r="E501" t="str">
        <f t="shared" si="59"/>
        <v>44.35409728</v>
      </c>
      <c r="F501" t="str">
        <f t="shared" si="60"/>
        <v>-78.74084712</v>
      </c>
      <c r="G501" t="str">
        <f t="shared" si="61"/>
        <v xml:space="preserve"> 7053242303</v>
      </c>
      <c r="H501" t="str">
        <f t="shared" si="62"/>
        <v xml:space="preserve">K9V 5G6 </v>
      </c>
      <c r="I501" t="str">
        <f t="shared" si="63"/>
        <v>[ "Kawartha Lakes Business Equipment", 44.35409728, -78.74084712, ' 7053242303', 'K9V 5G6 '],</v>
      </c>
      <c r="K501" t="s">
        <v>5414</v>
      </c>
    </row>
    <row r="502" spans="1:11" x14ac:dyDescent="0.2">
      <c r="A502" t="s">
        <v>4302</v>
      </c>
      <c r="B502" t="str">
        <f t="shared" si="56"/>
        <v>Staples (Kent Street Centre)</v>
      </c>
      <c r="C502" t="str">
        <f t="shared" si="57"/>
        <v>Staples (Kent Street Centre)</v>
      </c>
      <c r="D502" t="str">
        <f t="shared" si="58"/>
        <v>Staples (Kent Street Centre)</v>
      </c>
      <c r="E502" t="str">
        <f t="shared" si="59"/>
        <v>44.350649</v>
      </c>
      <c r="F502" t="str">
        <f t="shared" si="60"/>
        <v>-78.756033</v>
      </c>
      <c r="G502" t="str">
        <f t="shared" si="61"/>
        <v/>
      </c>
      <c r="H502" t="str">
        <f t="shared" si="62"/>
        <v xml:space="preserve">K9V 2Z7 </v>
      </c>
      <c r="I502" t="str">
        <f t="shared" si="63"/>
        <v>[ "Staples (Kent Street Centre)", 44.350649, -78.756033, '', 'K9V 2Z7 '],</v>
      </c>
      <c r="K502" t="s">
        <v>5415</v>
      </c>
    </row>
    <row r="503" spans="1:11" x14ac:dyDescent="0.2">
      <c r="A503" t="s">
        <v>4304</v>
      </c>
      <c r="B503" t="str">
        <f t="shared" si="56"/>
        <v>County of Northumberland</v>
      </c>
      <c r="C503" t="str">
        <f t="shared" si="57"/>
        <v>County of Northumberland</v>
      </c>
      <c r="D503" t="str">
        <f t="shared" si="58"/>
        <v>County of Northumberland</v>
      </c>
      <c r="E503" t="str">
        <f t="shared" si="59"/>
        <v>43.97246</v>
      </c>
      <c r="F503" t="str">
        <f t="shared" si="60"/>
        <v>-78.196667</v>
      </c>
      <c r="G503" t="str">
        <f t="shared" si="61"/>
        <v xml:space="preserve"> 9053723329</v>
      </c>
      <c r="H503" t="str">
        <f t="shared" si="62"/>
        <v xml:space="preserve">K9A 5J6 </v>
      </c>
      <c r="I503" t="str">
        <f t="shared" si="63"/>
        <v>[ "County of Northumberland", 43.97246, -78.196667, ' 9053723329', 'K9A 5J6 '],</v>
      </c>
      <c r="K503" t="s">
        <v>5416</v>
      </c>
    </row>
    <row r="504" spans="1:11" x14ac:dyDescent="0.2">
      <c r="A504" t="s">
        <v>4306</v>
      </c>
      <c r="B504" t="str">
        <f t="shared" si="56"/>
        <v>Bibles For Missions Cobourg</v>
      </c>
      <c r="C504" t="str">
        <f t="shared" si="57"/>
        <v>Bibles For Missions Cobourg</v>
      </c>
      <c r="D504" t="str">
        <f t="shared" si="58"/>
        <v>Bibles For Missions Cobourg</v>
      </c>
      <c r="E504" t="str">
        <f t="shared" si="59"/>
        <v>43.971934</v>
      </c>
      <c r="F504" t="str">
        <f t="shared" si="60"/>
        <v>-78.196343</v>
      </c>
      <c r="G504" t="str">
        <f t="shared" si="61"/>
        <v xml:space="preserve"> 2892522299</v>
      </c>
      <c r="H504" t="str">
        <f t="shared" si="62"/>
        <v xml:space="preserve">K9A 5J3 </v>
      </c>
      <c r="I504" t="str">
        <f t="shared" si="63"/>
        <v>[ "Bibles For Missions Cobourg", 43.971934, -78.196343, ' 2892522299', 'K9A 5J3 '],</v>
      </c>
      <c r="K504" t="s">
        <v>5417</v>
      </c>
    </row>
    <row r="505" spans="1:11" x14ac:dyDescent="0.2">
      <c r="A505" t="s">
        <v>4308</v>
      </c>
      <c r="B505" t="str">
        <f t="shared" si="56"/>
        <v>Staples (Elgin Street West)</v>
      </c>
      <c r="C505" t="str">
        <f t="shared" si="57"/>
        <v>Staples (Elgin Street West)</v>
      </c>
      <c r="D505" t="str">
        <f t="shared" si="58"/>
        <v>Staples (Elgin Street West)</v>
      </c>
      <c r="E505" t="str">
        <f t="shared" si="59"/>
        <v>43.971915</v>
      </c>
      <c r="F505" t="str">
        <f t="shared" si="60"/>
        <v>-78.196434</v>
      </c>
      <c r="G505" t="str">
        <f t="shared" si="61"/>
        <v/>
      </c>
      <c r="H505" t="str">
        <f t="shared" si="62"/>
        <v xml:space="preserve">K9A 5W4 </v>
      </c>
      <c r="I505" t="str">
        <f t="shared" si="63"/>
        <v>[ "Staples (Elgin Street West)", 43.971915, -78.196434, '', 'K9A 5W4 '],</v>
      </c>
      <c r="K505" t="s">
        <v>5418</v>
      </c>
    </row>
    <row r="506" spans="1:11" x14ac:dyDescent="0.2">
      <c r="A506" t="s">
        <v>4310</v>
      </c>
      <c r="B506" t="str">
        <f t="shared" si="56"/>
        <v>Habitat ReStore Northumberland</v>
      </c>
      <c r="C506" t="str">
        <f t="shared" si="57"/>
        <v>Habitat ReStore Northumberland</v>
      </c>
      <c r="D506" t="str">
        <f t="shared" si="58"/>
        <v>Habitat ReStore Northumberland</v>
      </c>
      <c r="E506" t="str">
        <f t="shared" si="59"/>
        <v>43.97262</v>
      </c>
      <c r="F506" t="str">
        <f t="shared" si="60"/>
        <v>-78.165892</v>
      </c>
      <c r="G506" t="str">
        <f t="shared" si="61"/>
        <v xml:space="preserve"> 905-373-4663</v>
      </c>
      <c r="H506" t="str">
        <f t="shared" si="62"/>
        <v xml:space="preserve">K9A 0A6 </v>
      </c>
      <c r="I506" t="str">
        <f t="shared" si="63"/>
        <v>[ "Habitat ReStore Northumberland", 43.97262, -78.165892, ' 905-373-4663', 'K9A 0A6 '],</v>
      </c>
      <c r="K506" t="s">
        <v>5419</v>
      </c>
    </row>
    <row r="507" spans="1:11" x14ac:dyDescent="0.2">
      <c r="A507" t="s">
        <v>4312</v>
      </c>
      <c r="B507" t="str">
        <f t="shared" si="56"/>
        <v>Habitat ReStore Cobourg</v>
      </c>
      <c r="C507" t="str">
        <f t="shared" si="57"/>
        <v>Habitat ReStore Cobourg</v>
      </c>
      <c r="D507" t="str">
        <f t="shared" si="58"/>
        <v>Habitat ReStore Cobourg</v>
      </c>
      <c r="E507" t="str">
        <f t="shared" si="59"/>
        <v>43.97262</v>
      </c>
      <c r="F507" t="str">
        <f t="shared" si="60"/>
        <v>-78.165892</v>
      </c>
      <c r="G507" t="str">
        <f t="shared" si="61"/>
        <v xml:space="preserve"> 905-373-4663</v>
      </c>
      <c r="H507" t="str">
        <f t="shared" si="62"/>
        <v xml:space="preserve">K9A 4K5 </v>
      </c>
      <c r="I507" t="str">
        <f t="shared" si="63"/>
        <v>[ "Habitat ReStore Cobourg", 43.97262, -78.165892, ' 905-373-4663', 'K9A 4K5 '],</v>
      </c>
      <c r="K507" t="s">
        <v>5420</v>
      </c>
    </row>
    <row r="508" spans="1:11" x14ac:dyDescent="0.2">
      <c r="A508" t="s">
        <v>4314</v>
      </c>
      <c r="B508" t="str">
        <f t="shared" si="56"/>
        <v>382023 Ontario Ltd.</v>
      </c>
      <c r="C508" t="str">
        <f t="shared" si="57"/>
        <v>382023 Ontario Ltd.</v>
      </c>
      <c r="D508" t="str">
        <f t="shared" si="58"/>
        <v>382023 Ontario Ltd.</v>
      </c>
      <c r="E508" t="str">
        <f t="shared" si="59"/>
        <v>43.9632504</v>
      </c>
      <c r="F508" t="str">
        <f t="shared" si="60"/>
        <v>-78.17784229</v>
      </c>
      <c r="G508" t="str">
        <f t="shared" si="61"/>
        <v xml:space="preserve"> 905-377-5079</v>
      </c>
      <c r="H508" t="str">
        <f t="shared" si="62"/>
        <v xml:space="preserve">K9A 3C3 </v>
      </c>
      <c r="I508" t="str">
        <f t="shared" si="63"/>
        <v>[ "382023 Ontario Ltd.", 43.9632504, -78.17784229, ' 905-377-5079', 'K9A 3C3 '],</v>
      </c>
      <c r="K508" t="s">
        <v>5421</v>
      </c>
    </row>
    <row r="509" spans="1:11" x14ac:dyDescent="0.2">
      <c r="A509" t="s">
        <v>4316</v>
      </c>
      <c r="B509" t="str">
        <f t="shared" si="56"/>
        <v>Salvation Army - Fenelon Falls Thrift Store</v>
      </c>
      <c r="C509" t="str">
        <f t="shared" si="57"/>
        <v>Salvation Army - Fenelon Falls Thrift Store</v>
      </c>
      <c r="D509" t="str">
        <f t="shared" si="58"/>
        <v>Salvation Army - Fenelon Falls Thrift Store</v>
      </c>
      <c r="E509" t="str">
        <f t="shared" si="59"/>
        <v>44.530728</v>
      </c>
      <c r="F509" t="str">
        <f t="shared" si="60"/>
        <v>-78.740019</v>
      </c>
      <c r="G509" t="str">
        <f t="shared" si="61"/>
        <v xml:space="preserve"> (705) 887-1490</v>
      </c>
      <c r="H509" t="str">
        <f t="shared" si="62"/>
        <v xml:space="preserve">K0M 1N0 </v>
      </c>
      <c r="I509" t="str">
        <f t="shared" si="63"/>
        <v>[ "Salvation Army - Fenelon Falls Thrift Store", 44.530728, -78.740019, ' (705) 887-1490', 'K0M 1N0 '],</v>
      </c>
      <c r="K509" t="s">
        <v>5422</v>
      </c>
    </row>
    <row r="510" spans="1:11" x14ac:dyDescent="0.2">
      <c r="A510" t="s">
        <v>4318</v>
      </c>
      <c r="B510" t="str">
        <f t="shared" si="56"/>
        <v>Fenelon Falls home hardware</v>
      </c>
      <c r="C510" t="str">
        <f t="shared" si="57"/>
        <v>Fenelon Falls home hardware</v>
      </c>
      <c r="D510" t="str">
        <f t="shared" si="58"/>
        <v>Fenelon Falls home hardware</v>
      </c>
      <c r="E510" t="str">
        <f t="shared" si="59"/>
        <v>44.535828</v>
      </c>
      <c r="F510" t="str">
        <f t="shared" si="60"/>
        <v>-78.73682</v>
      </c>
      <c r="G510" t="str">
        <f t="shared" si="61"/>
        <v xml:space="preserve"> 7058872621</v>
      </c>
      <c r="H510" t="str">
        <f t="shared" si="62"/>
        <v xml:space="preserve">K0M 1N0 </v>
      </c>
      <c r="I510" t="str">
        <f t="shared" si="63"/>
        <v>[ "Fenelon Falls home hardware", 44.535828, -78.73682, ' 7058872621', 'K0M 1N0 '],</v>
      </c>
      <c r="K510" t="s">
        <v>5423</v>
      </c>
    </row>
    <row r="511" spans="1:11" x14ac:dyDescent="0.2">
      <c r="A511" t="s">
        <v>4320</v>
      </c>
      <c r="B511" t="str">
        <f t="shared" si="56"/>
        <v>County of Northumberland</v>
      </c>
      <c r="C511" t="str">
        <f t="shared" si="57"/>
        <v>County of Northumberland</v>
      </c>
      <c r="D511" t="str">
        <f t="shared" si="58"/>
        <v>County of Northumberland</v>
      </c>
      <c r="E511" t="str">
        <f t="shared" si="59"/>
        <v>44.3185793</v>
      </c>
      <c r="F511" t="str">
        <f t="shared" si="60"/>
        <v>-77.7223162</v>
      </c>
      <c r="G511" t="str">
        <f t="shared" si="61"/>
        <v xml:space="preserve"> 9053723329</v>
      </c>
      <c r="H511" t="str">
        <f t="shared" si="62"/>
        <v xml:space="preserve">K0L 1L0 </v>
      </c>
      <c r="I511" t="str">
        <f t="shared" si="63"/>
        <v>[ "County of Northumberland", 44.3185793, -77.7223162, ' 9053723329', 'K0L 1L0 '],</v>
      </c>
      <c r="K511" t="s">
        <v>5424</v>
      </c>
    </row>
    <row r="512" spans="1:11" x14ac:dyDescent="0.2">
      <c r="A512" t="s">
        <v>4323</v>
      </c>
      <c r="B512" t="str">
        <f t="shared" si="56"/>
        <v>Bibles for Missions Belleville</v>
      </c>
      <c r="C512" t="str">
        <f t="shared" si="57"/>
        <v>Bibles for Missions Belleville</v>
      </c>
      <c r="D512" t="str">
        <f t="shared" si="58"/>
        <v>Bibles for Missions Belleville</v>
      </c>
      <c r="E512" t="str">
        <f t="shared" si="59"/>
        <v>44.167505</v>
      </c>
      <c r="F512" t="str">
        <f t="shared" si="60"/>
        <v>-77.384152</v>
      </c>
      <c r="G512" t="str">
        <f t="shared" si="61"/>
        <v xml:space="preserve"> 6139625665</v>
      </c>
      <c r="H512" t="str">
        <f t="shared" si="62"/>
        <v xml:space="preserve">K8N 3B3 </v>
      </c>
      <c r="I512" t="str">
        <f t="shared" si="63"/>
        <v>[ "Bibles for Missions Belleville", 44.167505, -77.384152, ' 6139625665', 'K8N 3B3 '],</v>
      </c>
      <c r="K512" t="s">
        <v>5425</v>
      </c>
    </row>
    <row r="513" spans="1:11" x14ac:dyDescent="0.2">
      <c r="A513" t="s">
        <v>4325</v>
      </c>
      <c r="B513" t="str">
        <f t="shared" ref="B513:B576" si="64">MID(A513,SEARCH("name : ",A513)+7,SEARCH(" , address ",A513)-SEARCH("name : ",A513)-7)</f>
        <v>Holy Rosary Catholic School</v>
      </c>
      <c r="C513" t="str">
        <f t="shared" ref="C513:C576" si="65">SUBSTITUTE(SUBSTITUTE(SUBSTITUTE(SUBSTITUTE(SUBSTITUTE(SUBSTITUTE(B513, "&amp;amp;", "&amp;"), "&amp;#039;", "'"), "Ontario Inc O\/", ""), "BFI \u", ""), "Ontario Inc.\/", ""), "\/", " / ")</f>
        <v>Holy Rosary Catholic School</v>
      </c>
      <c r="D513" t="str">
        <f t="shared" ref="C513:D576" si="66">SUBSTITUTE(SUBSTITUTE(SUBSTITUTE(SUBSTITUTE(SUBSTITUTE(C513, "&amp;amp;", "&amp;"), "&amp;#039;", "'"), "Ontario Inc O\/", ""), "BFI \u", ""), "Ontario Inc.\/", "")</f>
        <v>Holy Rosary Catholic School</v>
      </c>
      <c r="E513" t="str">
        <f t="shared" ref="E513:E576" si="67">MID(A513,SEARCH("lat : ",A513)+6,SEARCH(" , lng ",A513)-SEARCH("lat : ",A513)-6)</f>
        <v>44.178756972181695</v>
      </c>
      <c r="F513" t="str">
        <f t="shared" ref="F513:F576" si="68">MID(A513,SEARCH("lng : ",A513)+6,SEARCH(" , description ",A513)-SEARCH("lng : ",A513)-6)</f>
        <v>-77.38431572914124</v>
      </c>
      <c r="G513" t="str">
        <f t="shared" ref="G513:G576" si="69">MID(A513,SEARCH(" phone : ",A513)+8,SEARCH(", fax ",A513)-SEARCH("phone : ",A513)-8)</f>
        <v xml:space="preserve"> 6139622305</v>
      </c>
      <c r="H513" t="str">
        <f t="shared" ref="H513:H576" si="70">MID(A513,SEARCH(" zip : ",A513)+7,SEARCH(", country ",A513)-SEARCH(" zip : ",A513)-7)</f>
        <v xml:space="preserve">K8P 2T4 </v>
      </c>
      <c r="I513" t="str">
        <f t="shared" ref="I513:I576" si="71">"[ "&amp;CHAR(34)&amp;D513&amp;CHAR(34)&amp;", "&amp;E513&amp;", "&amp;F513&amp;", '"&amp;G513&amp;"', '"&amp;H513&amp;"'],"</f>
        <v>[ "Holy Rosary Catholic School", 44.178756972181695, -77.38431572914124, ' 6139622305', 'K8P 2T4 '],</v>
      </c>
      <c r="K513" t="s">
        <v>5426</v>
      </c>
    </row>
    <row r="514" spans="1:11" x14ac:dyDescent="0.2">
      <c r="A514" t="s">
        <v>4327</v>
      </c>
      <c r="B514" t="str">
        <f t="shared" si="64"/>
        <v>Staples (Bell Boulevard)</v>
      </c>
      <c r="C514" t="str">
        <f t="shared" si="65"/>
        <v>Staples (Bell Boulevard)</v>
      </c>
      <c r="D514" t="str">
        <f t="shared" si="66"/>
        <v>Staples (Bell Boulevard)</v>
      </c>
      <c r="E514" t="str">
        <f t="shared" si="67"/>
        <v>44.186621</v>
      </c>
      <c r="F514" t="str">
        <f t="shared" si="68"/>
        <v>-77.404111</v>
      </c>
      <c r="G514" t="str">
        <f t="shared" si="69"/>
        <v/>
      </c>
      <c r="H514" t="str">
        <f t="shared" si="70"/>
        <v xml:space="preserve">K8P 5L2 </v>
      </c>
      <c r="I514" t="str">
        <f t="shared" si="71"/>
        <v>[ "Staples (Bell Boulevard)", 44.186621, -77.404111, '', 'K8P 5L2 '],</v>
      </c>
      <c r="K514" t="s">
        <v>5427</v>
      </c>
    </row>
    <row r="515" spans="1:11" x14ac:dyDescent="0.2">
      <c r="A515" t="s">
        <v>4329</v>
      </c>
      <c r="B515" t="str">
        <f t="shared" si="64"/>
        <v>Best Buy Canada - Belleville (Bell Blvd)</v>
      </c>
      <c r="C515" t="str">
        <f t="shared" si="65"/>
        <v>Best Buy Canada - Belleville (Bell Blvd)</v>
      </c>
      <c r="D515" t="str">
        <f t="shared" si="66"/>
        <v>Best Buy Canada - Belleville (Bell Blvd)</v>
      </c>
      <c r="E515" t="str">
        <f t="shared" si="67"/>
        <v>44.185947</v>
      </c>
      <c r="F515" t="str">
        <f t="shared" si="68"/>
        <v>-77.406721</v>
      </c>
      <c r="G515" t="str">
        <f t="shared" si="69"/>
        <v xml:space="preserve"> (613) 962-3495</v>
      </c>
      <c r="H515" t="str">
        <f t="shared" si="70"/>
        <v xml:space="preserve">K8P 5L8 </v>
      </c>
      <c r="I515" t="str">
        <f t="shared" si="71"/>
        <v>[ "Best Buy Canada - Belleville (Bell Blvd)", 44.185947, -77.406721, ' (613) 962-3495', 'K8P 5L8 '],</v>
      </c>
      <c r="K515" t="s">
        <v>5428</v>
      </c>
    </row>
    <row r="516" spans="1:11" x14ac:dyDescent="0.2">
      <c r="A516" t="s">
        <v>4331</v>
      </c>
      <c r="B516" t="str">
        <f t="shared" si="64"/>
        <v>GFL Belleville</v>
      </c>
      <c r="C516" t="str">
        <f t="shared" si="65"/>
        <v>GFL Belleville</v>
      </c>
      <c r="D516" t="str">
        <f t="shared" si="66"/>
        <v>GFL Belleville</v>
      </c>
      <c r="E516" t="str">
        <f t="shared" si="67"/>
        <v>44.1916</v>
      </c>
      <c r="F516" t="str">
        <f t="shared" si="68"/>
        <v>-77.387459</v>
      </c>
      <c r="G516" t="str">
        <f t="shared" si="69"/>
        <v xml:space="preserve"> 613-932-3671</v>
      </c>
      <c r="H516" t="str">
        <f t="shared" si="70"/>
        <v xml:space="preserve">K8N 4Z6 </v>
      </c>
      <c r="I516" t="str">
        <f t="shared" si="71"/>
        <v>[ "GFL Belleville", 44.1916, -77.387459, ' 613-932-3671', 'K8N 4Z6 '],</v>
      </c>
      <c r="K516" t="s">
        <v>5429</v>
      </c>
    </row>
    <row r="517" spans="1:11" x14ac:dyDescent="0.2">
      <c r="A517" t="s">
        <v>4333</v>
      </c>
      <c r="B517" t="str">
        <f t="shared" si="64"/>
        <v>Students for Africa in Mutual Empowerment for International Development</v>
      </c>
      <c r="C517" t="str">
        <f t="shared" si="65"/>
        <v>Students for Africa in Mutual Empowerment for International Development</v>
      </c>
      <c r="D517" t="str">
        <f t="shared" si="66"/>
        <v>Students for Africa in Mutual Empowerment for International Development</v>
      </c>
      <c r="E517" t="str">
        <f t="shared" si="67"/>
        <v>44.12272291438944</v>
      </c>
      <c r="F517" t="str">
        <f t="shared" si="68"/>
        <v>-77.57859349250793</v>
      </c>
      <c r="G517" t="str">
        <f t="shared" si="69"/>
        <v xml:space="preserve"> 613-438-1233</v>
      </c>
      <c r="H517" t="str">
        <f t="shared" si="70"/>
        <v xml:space="preserve">K8V 2V2 </v>
      </c>
      <c r="I517" t="str">
        <f t="shared" si="71"/>
        <v>[ "Students for Africa in Mutual Empowerment for International Development", 44.12272291438944, -77.57859349250793, ' 613-438-1233', 'K8V 2V2 '],</v>
      </c>
      <c r="K517" t="s">
        <v>5430</v>
      </c>
    </row>
    <row r="518" spans="1:11" x14ac:dyDescent="0.2">
      <c r="A518" t="s">
        <v>4335</v>
      </c>
      <c r="B518" t="str">
        <f t="shared" si="64"/>
        <v>Waste Management of Canada Corporation</v>
      </c>
      <c r="C518" t="str">
        <f t="shared" si="65"/>
        <v>Waste Management of Canada Corporation</v>
      </c>
      <c r="D518" t="str">
        <f t="shared" si="66"/>
        <v>Waste Management of Canada Corporation</v>
      </c>
      <c r="E518" t="str">
        <f t="shared" si="67"/>
        <v>44.11938798518785</v>
      </c>
      <c r="F518" t="str">
        <f t="shared" si="68"/>
        <v>-77.58467674255371</v>
      </c>
      <c r="G518" t="str">
        <f t="shared" si="69"/>
        <v xml:space="preserve"> 613-392-2983</v>
      </c>
      <c r="H518" t="str">
        <f t="shared" si="70"/>
        <v xml:space="preserve">K8V 2N3 </v>
      </c>
      <c r="I518" t="str">
        <f t="shared" si="71"/>
        <v>[ "Waste Management of Canada Corporation", 44.11938798518785, -77.58467674255371, ' 613-392-2983', 'K8V 2N3 '],</v>
      </c>
      <c r="K518" t="s">
        <v>5431</v>
      </c>
    </row>
    <row r="519" spans="1:11" x14ac:dyDescent="0.2">
      <c r="A519" t="s">
        <v>4337</v>
      </c>
      <c r="B519" t="str">
        <f t="shared" si="64"/>
        <v>Township of Tyendinaga</v>
      </c>
      <c r="C519" t="str">
        <f t="shared" si="65"/>
        <v>Township of Tyendinaga</v>
      </c>
      <c r="D519" t="str">
        <f t="shared" si="66"/>
        <v>Township of Tyendinaga</v>
      </c>
      <c r="E519" t="str">
        <f t="shared" si="67"/>
        <v>44.254113767175205</v>
      </c>
      <c r="F519" t="str">
        <f t="shared" si="68"/>
        <v>-77.20378160476685</v>
      </c>
      <c r="G519" t="str">
        <f t="shared" si="69"/>
        <v xml:space="preserve"> 6133961944</v>
      </c>
      <c r="H519" t="str">
        <f t="shared" si="70"/>
        <v xml:space="preserve">K0K 3A0 </v>
      </c>
      <c r="I519" t="str">
        <f t="shared" si="71"/>
        <v>[ "Township of Tyendinaga", 44.254113767175205, -77.20378160476685, ' 6133961944', 'K0K 3A0 '],</v>
      </c>
      <c r="K519" t="s">
        <v>5432</v>
      </c>
    </row>
    <row r="520" spans="1:11" x14ac:dyDescent="0.2">
      <c r="A520" t="s">
        <v>4339</v>
      </c>
      <c r="B520" t="str">
        <f t="shared" si="64"/>
        <v>Township of Tyendinaga</v>
      </c>
      <c r="C520" t="str">
        <f t="shared" si="65"/>
        <v>Township of Tyendinaga</v>
      </c>
      <c r="D520" t="str">
        <f t="shared" si="66"/>
        <v>Township of Tyendinaga</v>
      </c>
      <c r="E520" t="str">
        <f t="shared" si="67"/>
        <v>44.22330603105083</v>
      </c>
      <c r="F520" t="str">
        <f t="shared" si="68"/>
        <v>-77.1408462524414</v>
      </c>
      <c r="G520" t="str">
        <f t="shared" si="69"/>
        <v xml:space="preserve"> 6133961660</v>
      </c>
      <c r="H520" t="str">
        <f t="shared" si="70"/>
        <v xml:space="preserve">K0K 2N0 </v>
      </c>
      <c r="I520" t="str">
        <f t="shared" si="71"/>
        <v>[ "Township of Tyendinaga", 44.22330603105083, -77.1408462524414, ' 6133961660', 'K0K 2N0 '],</v>
      </c>
      <c r="K520" t="s">
        <v>5433</v>
      </c>
    </row>
    <row r="521" spans="1:11" x14ac:dyDescent="0.2">
      <c r="A521" t="s">
        <v>4341</v>
      </c>
      <c r="B521" t="str">
        <f t="shared" si="64"/>
        <v>Township of Tudor and Cashel</v>
      </c>
      <c r="C521" t="str">
        <f t="shared" si="65"/>
        <v>Township of Tudor and Cashel</v>
      </c>
      <c r="D521" t="str">
        <f t="shared" si="66"/>
        <v>Township of Tudor and Cashel</v>
      </c>
      <c r="E521" t="str">
        <f t="shared" si="67"/>
        <v>44.258711</v>
      </c>
      <c r="F521" t="str">
        <f t="shared" si="68"/>
        <v>-77.609587</v>
      </c>
      <c r="G521" t="str">
        <f t="shared" si="69"/>
        <v xml:space="preserve"> 6134742583</v>
      </c>
      <c r="H521" t="str">
        <f t="shared" si="70"/>
        <v xml:space="preserve">K0K 1Y0 </v>
      </c>
      <c r="I521" t="str">
        <f t="shared" si="71"/>
        <v>[ "Township of Tudor and Cashel", 44.258711, -77.609587, ' 6134742583', 'K0K 1Y0 '],</v>
      </c>
      <c r="K521" t="s">
        <v>5434</v>
      </c>
    </row>
    <row r="522" spans="1:11" x14ac:dyDescent="0.2">
      <c r="A522" t="s">
        <v>4343</v>
      </c>
      <c r="B522" t="str">
        <f t="shared" si="64"/>
        <v>County of Northumberland</v>
      </c>
      <c r="C522" t="str">
        <f t="shared" si="65"/>
        <v>County of Northumberland</v>
      </c>
      <c r="D522" t="str">
        <f t="shared" si="66"/>
        <v>County of Northumberland</v>
      </c>
      <c r="E522" t="str">
        <f t="shared" si="67"/>
        <v>44.3185793</v>
      </c>
      <c r="F522" t="str">
        <f t="shared" si="68"/>
        <v>-77.7223162</v>
      </c>
      <c r="G522" t="str">
        <f t="shared" si="69"/>
        <v xml:space="preserve"> 9053723329</v>
      </c>
      <c r="H522" t="str">
        <f t="shared" si="70"/>
        <v xml:space="preserve">K0L 1L0 </v>
      </c>
      <c r="I522" t="str">
        <f t="shared" si="71"/>
        <v>[ "County of Northumberland", 44.3185793, -77.7223162, ' 9053723329', 'K0L 1L0 '],</v>
      </c>
      <c r="K522" t="s">
        <v>5424</v>
      </c>
    </row>
    <row r="523" spans="1:11" x14ac:dyDescent="0.2">
      <c r="A523" t="s">
        <v>4345</v>
      </c>
      <c r="B523" t="str">
        <f t="shared" si="64"/>
        <v>Pare&amp;#039;s Home Hardware</v>
      </c>
      <c r="C523" t="str">
        <f t="shared" si="65"/>
        <v>Pare's Home Hardware</v>
      </c>
      <c r="D523" t="str">
        <f t="shared" si="66"/>
        <v>Pare's Home Hardware</v>
      </c>
      <c r="E523" t="str">
        <f t="shared" si="67"/>
        <v>44.057811</v>
      </c>
      <c r="F523" t="str">
        <f t="shared" si="68"/>
        <v>-77.759612</v>
      </c>
      <c r="G523" t="str">
        <f t="shared" si="69"/>
        <v xml:space="preserve"> 6134752471</v>
      </c>
      <c r="H523" t="str">
        <f t="shared" si="70"/>
        <v xml:space="preserve">K0K 1H0 </v>
      </c>
      <c r="I523" t="str">
        <f t="shared" si="71"/>
        <v>[ "Pare's Home Hardware", 44.057811, -77.759612, ' 6134752471', 'K0K 1H0 '],</v>
      </c>
      <c r="K523" t="s">
        <v>5435</v>
      </c>
    </row>
    <row r="524" spans="1:11" x14ac:dyDescent="0.2">
      <c r="A524" t="s">
        <v>4347</v>
      </c>
      <c r="B524" t="str">
        <f t="shared" si="64"/>
        <v>OSPCA L&amp;amp;A</v>
      </c>
      <c r="C524" t="str">
        <f t="shared" si="65"/>
        <v>OSPCA L&amp;A</v>
      </c>
      <c r="D524" t="str">
        <f t="shared" si="66"/>
        <v>OSPCA L&amp;A</v>
      </c>
      <c r="E524" t="str">
        <f t="shared" si="67"/>
        <v>44.261828</v>
      </c>
      <c r="F524" t="str">
        <f t="shared" si="68"/>
        <v>-76.961349</v>
      </c>
      <c r="G524" t="str">
        <f t="shared" si="69"/>
        <v xml:space="preserve"> 6133542056</v>
      </c>
      <c r="H524" t="str">
        <f t="shared" si="70"/>
        <v xml:space="preserve">K7R 3Z8 </v>
      </c>
      <c r="I524" t="str">
        <f t="shared" si="71"/>
        <v>[ "OSPCA L&amp;A", 44.261828, -76.961349, ' 6133542056', 'K7R 3Z8 '],</v>
      </c>
      <c r="K524" t="s">
        <v>5436</v>
      </c>
    </row>
    <row r="525" spans="1:11" x14ac:dyDescent="0.2">
      <c r="A525" t="s">
        <v>4349</v>
      </c>
      <c r="B525" t="str">
        <f t="shared" si="64"/>
        <v>Marmora and Lake, Municipality of</v>
      </c>
      <c r="C525" t="str">
        <f t="shared" si="65"/>
        <v>Marmora and Lake, Municipality of</v>
      </c>
      <c r="D525" t="str">
        <f t="shared" si="66"/>
        <v>Marmora and Lake, Municipality of</v>
      </c>
      <c r="E525" t="str">
        <f t="shared" si="67"/>
        <v>44.49993368729936</v>
      </c>
      <c r="F525" t="str">
        <f t="shared" si="68"/>
        <v>-77.64347076416016</v>
      </c>
      <c r="G525" t="str">
        <f t="shared" si="69"/>
        <v xml:space="preserve"> 613-472-2629 ext 2227</v>
      </c>
      <c r="H525" t="str">
        <f t="shared" si="70"/>
        <v xml:space="preserve">K0K 2M0 </v>
      </c>
      <c r="I525" t="str">
        <f t="shared" si="71"/>
        <v>[ "Marmora and Lake, Municipality of", 44.49993368729936, -77.64347076416016, ' 613-472-2629 ext 2227', 'K0K 2M0 '],</v>
      </c>
      <c r="K525" t="s">
        <v>5437</v>
      </c>
    </row>
    <row r="526" spans="1:11" x14ac:dyDescent="0.2">
      <c r="A526" t="s">
        <v>4351</v>
      </c>
      <c r="B526" t="str">
        <f t="shared" si="64"/>
        <v>Boulton Septic\/Larmon&amp;#039;s Lawn Care</v>
      </c>
      <c r="C526" t="str">
        <f t="shared" si="65"/>
        <v>Boulton Septic / Larmon's Lawn Care</v>
      </c>
      <c r="D526" t="str">
        <f t="shared" si="66"/>
        <v>Boulton Septic / Larmon's Lawn Care</v>
      </c>
      <c r="E526" t="str">
        <f t="shared" si="67"/>
        <v>44.213393</v>
      </c>
      <c r="F526" t="str">
        <f t="shared" si="68"/>
        <v>-76.823592</v>
      </c>
      <c r="G526" t="str">
        <f t="shared" si="69"/>
        <v xml:space="preserve"> 6133536939</v>
      </c>
      <c r="H526" t="str">
        <f t="shared" si="70"/>
        <v xml:space="preserve">K0H 1K0 </v>
      </c>
      <c r="I526" t="str">
        <f t="shared" si="71"/>
        <v>[ "Boulton Septic / Larmon's Lawn Care", 44.213393, -76.823592, ' 6133536939', 'K0H 1K0 '],</v>
      </c>
      <c r="K526" t="s">
        <v>5438</v>
      </c>
    </row>
    <row r="527" spans="1:11" x14ac:dyDescent="0.2">
      <c r="A527" t="s">
        <v>4353</v>
      </c>
      <c r="B527" t="str">
        <f t="shared" si="64"/>
        <v>Corporation of the Township of Stone Mills</v>
      </c>
      <c r="C527" t="str">
        <f t="shared" si="65"/>
        <v>Corporation of the Township of Stone Mills</v>
      </c>
      <c r="D527" t="str">
        <f t="shared" si="66"/>
        <v>Corporation of the Township of Stone Mills</v>
      </c>
      <c r="E527" t="str">
        <f t="shared" si="67"/>
        <v>44.406868103611345</v>
      </c>
      <c r="F527" t="str">
        <f t="shared" si="68"/>
        <v>-76.90515518188477</v>
      </c>
      <c r="G527" t="str">
        <f t="shared" si="69"/>
        <v xml:space="preserve"> 613-378-2475</v>
      </c>
      <c r="H527" t="str">
        <f t="shared" si="70"/>
        <v xml:space="preserve">K0K 1N0 </v>
      </c>
      <c r="I527" t="str">
        <f t="shared" si="71"/>
        <v>[ "Corporation of the Township of Stone Mills", 44.406868103611345, -76.90515518188477, ' 613-378-2475', 'K0K 1N0 '],</v>
      </c>
      <c r="K527" t="s">
        <v>5439</v>
      </c>
    </row>
    <row r="528" spans="1:11" x14ac:dyDescent="0.2">
      <c r="A528" t="s">
        <v>4355</v>
      </c>
      <c r="B528" t="str">
        <f t="shared" si="64"/>
        <v>Corporation of the Township of Stone Mills</v>
      </c>
      <c r="C528" t="str">
        <f t="shared" si="65"/>
        <v>Corporation of the Township of Stone Mills</v>
      </c>
      <c r="D528" t="str">
        <f t="shared" si="66"/>
        <v>Corporation of the Township of Stone Mills</v>
      </c>
      <c r="E528" t="str">
        <f t="shared" si="67"/>
        <v>44.4876044387322</v>
      </c>
      <c r="F528" t="str">
        <f t="shared" si="68"/>
        <v>-76.99498772621155</v>
      </c>
      <c r="G528" t="str">
        <f t="shared" si="69"/>
        <v xml:space="preserve"> 6133782475</v>
      </c>
      <c r="H528" t="str">
        <f t="shared" si="70"/>
        <v xml:space="preserve">K0K 1N0 </v>
      </c>
      <c r="I528" t="str">
        <f t="shared" si="71"/>
        <v>[ "Corporation of the Township of Stone Mills", 44.4876044387322, -76.99498772621155, ' 6133782475', 'K0K 1N0 '],</v>
      </c>
      <c r="K528" t="s">
        <v>5440</v>
      </c>
    </row>
    <row r="529" spans="1:11" x14ac:dyDescent="0.2">
      <c r="A529" t="s">
        <v>4357</v>
      </c>
      <c r="B529" t="str">
        <f t="shared" si="64"/>
        <v>Loyalist Township Emergency Services</v>
      </c>
      <c r="C529" t="str">
        <f t="shared" si="65"/>
        <v>Loyalist Township Emergency Services</v>
      </c>
      <c r="D529" t="str">
        <f t="shared" si="66"/>
        <v>Loyalist Township Emergency Services</v>
      </c>
      <c r="E529" t="str">
        <f t="shared" si="67"/>
        <v>44.1841158706094</v>
      </c>
      <c r="F529" t="str">
        <f t="shared" si="68"/>
        <v>-76.77663713693619</v>
      </c>
      <c r="G529" t="str">
        <f t="shared" si="69"/>
        <v xml:space="preserve"> 6133863762</v>
      </c>
      <c r="H529" t="str">
        <f t="shared" si="70"/>
        <v xml:space="preserve">K0H 1G0 </v>
      </c>
      <c r="I529" t="str">
        <f t="shared" si="71"/>
        <v>[ "Loyalist Township Emergency Services", 44.1841158706094, -76.77663713693619, ' 6133863762', 'K0H 1G0 '],</v>
      </c>
      <c r="K529" t="s">
        <v>5441</v>
      </c>
    </row>
    <row r="530" spans="1:11" x14ac:dyDescent="0.2">
      <c r="A530" t="s">
        <v>4360</v>
      </c>
      <c r="B530" t="str">
        <f t="shared" si="64"/>
        <v>Staples (Queen Street)</v>
      </c>
      <c r="C530" t="str">
        <f t="shared" si="65"/>
        <v>Staples (Queen Street)</v>
      </c>
      <c r="D530" t="str">
        <f t="shared" si="66"/>
        <v>Staples (Queen Street)</v>
      </c>
      <c r="E530" t="str">
        <f t="shared" si="67"/>
        <v>44.23266</v>
      </c>
      <c r="F530" t="str">
        <f t="shared" si="68"/>
        <v>-76.483373</v>
      </c>
      <c r="G530" t="str">
        <f t="shared" si="69"/>
        <v/>
      </c>
      <c r="H530" t="str">
        <f t="shared" si="70"/>
        <v xml:space="preserve">K7K 1A5 </v>
      </c>
      <c r="I530" t="str">
        <f t="shared" si="71"/>
        <v>[ "Staples (Queen Street)", 44.23266, -76.483373, '', 'K7K 1A5 '],</v>
      </c>
      <c r="K530" t="s">
        <v>5442</v>
      </c>
    </row>
    <row r="531" spans="1:11" x14ac:dyDescent="0.2">
      <c r="A531" t="s">
        <v>4362</v>
      </c>
      <c r="B531" t="str">
        <f t="shared" si="64"/>
        <v>Canada Computers</v>
      </c>
      <c r="C531" t="str">
        <f t="shared" si="65"/>
        <v>Canada Computers</v>
      </c>
      <c r="D531" t="str">
        <f t="shared" si="66"/>
        <v>Canada Computers</v>
      </c>
      <c r="E531" t="str">
        <f t="shared" si="67"/>
        <v>44.232857</v>
      </c>
      <c r="F531" t="str">
        <f t="shared" si="68"/>
        <v>-76.490624</v>
      </c>
      <c r="G531" t="str">
        <f t="shared" si="69"/>
        <v xml:space="preserve"> 613-572-1164</v>
      </c>
      <c r="H531" t="str">
        <f t="shared" si="70"/>
        <v xml:space="preserve">K7L 1B6 </v>
      </c>
      <c r="I531" t="str">
        <f t="shared" si="71"/>
        <v>[ "Canada Computers", 44.232857, -76.490624, ' 613-572-1164', 'K7L 1B6 '],</v>
      </c>
      <c r="K531" t="s">
        <v>5443</v>
      </c>
    </row>
    <row r="532" spans="1:11" x14ac:dyDescent="0.2">
      <c r="A532" t="s">
        <v>4364</v>
      </c>
      <c r="B532" t="str">
        <f t="shared" si="64"/>
        <v>Canadian Tire Kingston #694</v>
      </c>
      <c r="C532" t="str">
        <f t="shared" si="65"/>
        <v>Canadian Tire Kingston #694</v>
      </c>
      <c r="D532" t="str">
        <f t="shared" si="66"/>
        <v>Canadian Tire Kingston #694</v>
      </c>
      <c r="E532" t="str">
        <f t="shared" si="67"/>
        <v>44.2580716</v>
      </c>
      <c r="F532" t="str">
        <f t="shared" si="68"/>
        <v>-76.461304</v>
      </c>
      <c r="G532" t="str">
        <f t="shared" si="69"/>
        <v xml:space="preserve"> 613-546-1922</v>
      </c>
      <c r="H532" t="str">
        <f t="shared" si="70"/>
        <v xml:space="preserve">K7K 0C3 </v>
      </c>
      <c r="I532" t="str">
        <f t="shared" si="71"/>
        <v>[ "Canadian Tire Kingston #694", 44.2580716, -76.461304, ' 613-546-1922', 'K7K 0C3 '],</v>
      </c>
      <c r="K532" t="s">
        <v>5444</v>
      </c>
    </row>
    <row r="533" spans="1:11" x14ac:dyDescent="0.2">
      <c r="A533" t="s">
        <v>4366</v>
      </c>
      <c r="B533" t="str">
        <f t="shared" si="64"/>
        <v>Waste Management of Canada Corporation</v>
      </c>
      <c r="C533" t="str">
        <f t="shared" si="65"/>
        <v>Waste Management of Canada Corporation</v>
      </c>
      <c r="D533" t="str">
        <f t="shared" si="66"/>
        <v>Waste Management of Canada Corporation</v>
      </c>
      <c r="E533" t="str">
        <f t="shared" si="67"/>
        <v>44.267174</v>
      </c>
      <c r="F533" t="str">
        <f t="shared" si="68"/>
        <v>-76.514643</v>
      </c>
      <c r="G533" t="str">
        <f t="shared" si="69"/>
        <v xml:space="preserve"> 6135497401</v>
      </c>
      <c r="H533" t="str">
        <f t="shared" si="70"/>
        <v xml:space="preserve">K7K 6C4 </v>
      </c>
      <c r="I533" t="str">
        <f t="shared" si="71"/>
        <v>[ "Waste Management of Canada Corporation", 44.267174, -76.514643, ' 6135497401', 'K7K 6C4 '],</v>
      </c>
      <c r="K533" t="s">
        <v>5445</v>
      </c>
    </row>
    <row r="534" spans="1:11" x14ac:dyDescent="0.2">
      <c r="A534" t="s">
        <v>4368</v>
      </c>
      <c r="B534" t="str">
        <f t="shared" si="64"/>
        <v>Staples (Gardiners Road)</v>
      </c>
      <c r="C534" t="str">
        <f t="shared" si="65"/>
        <v>Staples (Gardiners Road)</v>
      </c>
      <c r="D534" t="str">
        <f t="shared" si="66"/>
        <v>Staples (Gardiners Road)</v>
      </c>
      <c r="E534" t="str">
        <f t="shared" si="67"/>
        <v>44.24268</v>
      </c>
      <c r="F534" t="str">
        <f t="shared" si="68"/>
        <v>-76.567758</v>
      </c>
      <c r="G534" t="str">
        <f t="shared" si="69"/>
        <v/>
      </c>
      <c r="H534" t="str">
        <f t="shared" si="70"/>
        <v xml:space="preserve">K7M 3X9 </v>
      </c>
      <c r="I534" t="str">
        <f t="shared" si="71"/>
        <v>[ "Staples (Gardiners Road)", 44.24268, -76.567758, '', 'K7M 3X9 '],</v>
      </c>
      <c r="K534" t="s">
        <v>5446</v>
      </c>
    </row>
    <row r="535" spans="1:11" x14ac:dyDescent="0.2">
      <c r="A535" t="s">
        <v>4370</v>
      </c>
      <c r="B535" t="str">
        <f t="shared" si="64"/>
        <v>Best Buy Canada - Kingston (Gardiners Rd)</v>
      </c>
      <c r="C535" t="str">
        <f t="shared" si="65"/>
        <v>Best Buy Canada - Kingston (Gardiners Rd)</v>
      </c>
      <c r="D535" t="str">
        <f t="shared" si="66"/>
        <v>Best Buy Canada - Kingston (Gardiners Rd)</v>
      </c>
      <c r="E535" t="str">
        <f t="shared" si="67"/>
        <v>44.250029</v>
      </c>
      <c r="F535" t="str">
        <f t="shared" si="68"/>
        <v>-76.568174</v>
      </c>
      <c r="G535" t="str">
        <f t="shared" si="69"/>
        <v xml:space="preserve"> (613) 887-2599</v>
      </c>
      <c r="H535" t="str">
        <f t="shared" si="70"/>
        <v xml:space="preserve">K7M 3X9 </v>
      </c>
      <c r="I535" t="str">
        <f t="shared" si="71"/>
        <v>[ "Best Buy Canada - Kingston (Gardiners Rd)", 44.250029, -76.568174, ' (613) 887-2599', 'K7M 3X9 '],</v>
      </c>
      <c r="K535" t="s">
        <v>5447</v>
      </c>
    </row>
    <row r="536" spans="1:11" x14ac:dyDescent="0.2">
      <c r="A536" t="s">
        <v>4372</v>
      </c>
      <c r="B536" t="str">
        <f t="shared" si="64"/>
        <v>Colborne&amp;#039;s TV &amp;amp; Stereo Ltd</v>
      </c>
      <c r="C536" t="str">
        <f t="shared" si="65"/>
        <v>Colborne's TV &amp; Stereo Ltd</v>
      </c>
      <c r="D536" t="str">
        <f t="shared" si="66"/>
        <v>Colborne's TV &amp; Stereo Ltd</v>
      </c>
      <c r="E536" t="str">
        <f t="shared" si="67"/>
        <v>44.259946</v>
      </c>
      <c r="F536" t="str">
        <f t="shared" si="68"/>
        <v>-76.565737</v>
      </c>
      <c r="G536" t="str">
        <f t="shared" si="69"/>
        <v xml:space="preserve"> 6133898877</v>
      </c>
      <c r="H536" t="str">
        <f t="shared" si="70"/>
        <v xml:space="preserve">K7P 1N3 </v>
      </c>
      <c r="I536" t="str">
        <f t="shared" si="71"/>
        <v>[ "Colborne's TV &amp; Stereo Ltd", 44.259946, -76.565737, ' 6133898877', 'K7P 1N3 '],</v>
      </c>
      <c r="K536" t="s">
        <v>5448</v>
      </c>
    </row>
    <row r="537" spans="1:11" x14ac:dyDescent="0.2">
      <c r="A537" t="s">
        <v>4374</v>
      </c>
      <c r="B537" t="str">
        <f t="shared" si="64"/>
        <v>Winmar - Kingston</v>
      </c>
      <c r="C537" t="str">
        <f t="shared" si="65"/>
        <v>Winmar - Kingston</v>
      </c>
      <c r="D537" t="str">
        <f t="shared" si="66"/>
        <v>Winmar - Kingston</v>
      </c>
      <c r="E537" t="str">
        <f t="shared" si="67"/>
        <v>44.267992</v>
      </c>
      <c r="F537" t="str">
        <f t="shared" si="68"/>
        <v>-76.563773</v>
      </c>
      <c r="G537" t="str">
        <f t="shared" si="69"/>
        <v xml:space="preserve"> 613-542-0000</v>
      </c>
      <c r="H537" t="str">
        <f t="shared" si="70"/>
        <v xml:space="preserve">K7P 2E4 </v>
      </c>
      <c r="I537" t="str">
        <f t="shared" si="71"/>
        <v>[ "Winmar - Kingston", 44.267992, -76.563773, ' 613-542-0000', 'K7P 2E4 '],</v>
      </c>
      <c r="K537" t="s">
        <v>5449</v>
      </c>
    </row>
    <row r="538" spans="1:11" x14ac:dyDescent="0.2">
      <c r="A538" t="s">
        <v>4376</v>
      </c>
      <c r="B538" t="str">
        <f t="shared" si="64"/>
        <v>JKL Micro Distribution Inc.</v>
      </c>
      <c r="C538" t="str">
        <f t="shared" si="65"/>
        <v>JKL Micro Distribution Inc.</v>
      </c>
      <c r="D538" t="str">
        <f t="shared" si="66"/>
        <v>JKL Micro Distribution Inc.</v>
      </c>
      <c r="E538" t="str">
        <f t="shared" si="67"/>
        <v>44.267662</v>
      </c>
      <c r="F538" t="str">
        <f t="shared" si="68"/>
        <v>-76.568953</v>
      </c>
      <c r="G538" t="str">
        <f t="shared" si="69"/>
        <v xml:space="preserve"> 6133848980</v>
      </c>
      <c r="H538" t="str">
        <f t="shared" si="70"/>
        <v xml:space="preserve">K7P 2T5 </v>
      </c>
      <c r="I538" t="str">
        <f t="shared" si="71"/>
        <v>[ "JKL Micro Distribution Inc.", 44.267662, -76.568953, ' 6133848980', 'K7P 2T5 '],</v>
      </c>
      <c r="K538" t="s">
        <v>5450</v>
      </c>
    </row>
    <row r="539" spans="1:11" x14ac:dyDescent="0.2">
      <c r="A539" t="s">
        <v>4378</v>
      </c>
      <c r="B539" t="str">
        <f t="shared" si="64"/>
        <v>Loyalist Township Emergency Services</v>
      </c>
      <c r="C539" t="str">
        <f t="shared" si="65"/>
        <v>Loyalist Township Emergency Services</v>
      </c>
      <c r="D539" t="str">
        <f t="shared" si="66"/>
        <v>Loyalist Township Emergency Services</v>
      </c>
      <c r="E539" t="str">
        <f t="shared" si="67"/>
        <v>44.22602722</v>
      </c>
      <c r="F539" t="str">
        <f t="shared" si="68"/>
        <v>-76.6423106</v>
      </c>
      <c r="G539" t="str">
        <f t="shared" si="69"/>
        <v xml:space="preserve"> 6133863762</v>
      </c>
      <c r="H539" t="str">
        <f t="shared" si="70"/>
        <v xml:space="preserve">K7N 1V3 </v>
      </c>
      <c r="I539" t="str">
        <f t="shared" si="71"/>
        <v>[ "Loyalist Township Emergency Services", 44.22602722, -76.6423106, ' 6133863762', 'K7N 1V3 '],</v>
      </c>
      <c r="K539" t="s">
        <v>5451</v>
      </c>
    </row>
    <row r="540" spans="1:11" x14ac:dyDescent="0.2">
      <c r="A540" t="s">
        <v>4380</v>
      </c>
      <c r="B540" t="str">
        <f t="shared" si="64"/>
        <v>Loyalist Township Emergency Services</v>
      </c>
      <c r="C540" t="str">
        <f t="shared" si="65"/>
        <v>Loyalist Township Emergency Services</v>
      </c>
      <c r="D540" t="str">
        <f t="shared" si="66"/>
        <v>Loyalist Township Emergency Services</v>
      </c>
      <c r="E540" t="str">
        <f t="shared" si="67"/>
        <v>44.164920837648786</v>
      </c>
      <c r="F540" t="str">
        <f t="shared" si="68"/>
        <v>-76.6965651512146</v>
      </c>
      <c r="G540" t="str">
        <f t="shared" si="69"/>
        <v xml:space="preserve"> 6133863762</v>
      </c>
      <c r="H540" t="str">
        <f t="shared" si="70"/>
        <v xml:space="preserve">K0H 2S0 </v>
      </c>
      <c r="I540" t="str">
        <f t="shared" si="71"/>
        <v>[ "Loyalist Township Emergency Services", 44.164920837648786, -76.6965651512146, ' 6133863762', 'K0H 2S0 '],</v>
      </c>
      <c r="K540" t="s">
        <v>5452</v>
      </c>
    </row>
    <row r="541" spans="1:11" x14ac:dyDescent="0.2">
      <c r="A541" t="s">
        <v>4382</v>
      </c>
      <c r="B541" t="str">
        <f t="shared" si="64"/>
        <v>Loyalist Township Emergency Services</v>
      </c>
      <c r="C541" t="str">
        <f t="shared" si="65"/>
        <v>Loyalist Township Emergency Services</v>
      </c>
      <c r="D541" t="str">
        <f t="shared" si="66"/>
        <v>Loyalist Township Emergency Services</v>
      </c>
      <c r="E541" t="str">
        <f t="shared" si="67"/>
        <v>44.27635632731804</v>
      </c>
      <c r="F541" t="str">
        <f t="shared" si="68"/>
        <v>-76.72565639019012</v>
      </c>
      <c r="G541" t="str">
        <f t="shared" si="69"/>
        <v xml:space="preserve"> 6133863762</v>
      </c>
      <c r="H541" t="str">
        <f t="shared" si="70"/>
        <v xml:space="preserve">K0H 2H0 </v>
      </c>
      <c r="I541" t="str">
        <f t="shared" si="71"/>
        <v>[ "Loyalist Township Emergency Services", 44.27635632731804, -76.72565639019012, ' 6133863762', 'K0H 2H0 '],</v>
      </c>
      <c r="K541" t="s">
        <v>5453</v>
      </c>
    </row>
    <row r="542" spans="1:11" x14ac:dyDescent="0.2">
      <c r="A542" t="s">
        <v>4384</v>
      </c>
      <c r="B542" t="str">
        <f t="shared" si="64"/>
        <v>South Frontenac, Township of</v>
      </c>
      <c r="C542" t="str">
        <f t="shared" si="65"/>
        <v>South Frontenac, Township of</v>
      </c>
      <c r="D542" t="str">
        <f t="shared" si="66"/>
        <v>South Frontenac, Township of</v>
      </c>
      <c r="E542" t="str">
        <f t="shared" si="67"/>
        <v>44.419934</v>
      </c>
      <c r="F542" t="str">
        <f t="shared" si="68"/>
        <v>-76.58995</v>
      </c>
      <c r="G542" t="str">
        <f t="shared" si="69"/>
        <v xml:space="preserve"> 6133763900 ext 4330</v>
      </c>
      <c r="H542" t="str">
        <f t="shared" si="70"/>
        <v xml:space="preserve">K0H 2T0 </v>
      </c>
      <c r="I542" t="str">
        <f t="shared" si="71"/>
        <v>[ "South Frontenac, Township of", 44.419934, -76.58995, ' 6133763900 ext 4330', 'K0H 2T0 '],</v>
      </c>
      <c r="K542" t="s">
        <v>5454</v>
      </c>
    </row>
    <row r="543" spans="1:11" x14ac:dyDescent="0.2">
      <c r="A543" t="s">
        <v>4386</v>
      </c>
      <c r="B543" t="str">
        <f t="shared" si="64"/>
        <v>Loyalist Township Emergency Services</v>
      </c>
      <c r="C543" t="str">
        <f t="shared" si="65"/>
        <v>Loyalist Township Emergency Services</v>
      </c>
      <c r="D543" t="str">
        <f t="shared" si="66"/>
        <v>Loyalist Township Emergency Services</v>
      </c>
      <c r="E543" t="str">
        <f t="shared" si="67"/>
        <v>44.1841158706094</v>
      </c>
      <c r="F543" t="str">
        <f t="shared" si="68"/>
        <v>-76.77663713693619</v>
      </c>
      <c r="G543" t="str">
        <f t="shared" si="69"/>
        <v xml:space="preserve"> 6133863762</v>
      </c>
      <c r="H543" t="str">
        <f t="shared" si="70"/>
        <v xml:space="preserve">K0H 1G0 </v>
      </c>
      <c r="I543" t="str">
        <f t="shared" si="71"/>
        <v>[ "Loyalist Township Emergency Services", 44.1841158706094, -76.77663713693619, ' 6133863762', 'K0H 1G0 '],</v>
      </c>
      <c r="K543" t="s">
        <v>5441</v>
      </c>
    </row>
    <row r="544" spans="1:11" x14ac:dyDescent="0.2">
      <c r="A544" t="s">
        <v>4388</v>
      </c>
      <c r="B544" t="str">
        <f t="shared" si="64"/>
        <v>Boulton Septic\/Larmon&amp;#039;s Lawn Care</v>
      </c>
      <c r="C544" t="str">
        <f t="shared" si="65"/>
        <v>Boulton Septic / Larmon's Lawn Care</v>
      </c>
      <c r="D544" t="str">
        <f t="shared" si="66"/>
        <v>Boulton Septic / Larmon's Lawn Care</v>
      </c>
      <c r="E544" t="str">
        <f t="shared" si="67"/>
        <v>44.213393</v>
      </c>
      <c r="F544" t="str">
        <f t="shared" si="68"/>
        <v>-76.823592</v>
      </c>
      <c r="G544" t="str">
        <f t="shared" si="69"/>
        <v xml:space="preserve"> 6133536939</v>
      </c>
      <c r="H544" t="str">
        <f t="shared" si="70"/>
        <v xml:space="preserve">K0H 1K0 </v>
      </c>
      <c r="I544" t="str">
        <f t="shared" si="71"/>
        <v>[ "Boulton Septic / Larmon's Lawn Care", 44.213393, -76.823592, ' 6133536939', 'K0H 1K0 '],</v>
      </c>
      <c r="K544" t="s">
        <v>5438</v>
      </c>
    </row>
    <row r="545" spans="1:11" x14ac:dyDescent="0.2">
      <c r="A545" t="s">
        <v>4390</v>
      </c>
      <c r="B545" t="str">
        <f t="shared" si="64"/>
        <v>Corporation of the Township of Stone Mills</v>
      </c>
      <c r="C545" t="str">
        <f t="shared" si="65"/>
        <v>Corporation of the Township of Stone Mills</v>
      </c>
      <c r="D545" t="str">
        <f t="shared" si="66"/>
        <v>Corporation of the Township of Stone Mills</v>
      </c>
      <c r="E545" t="str">
        <f t="shared" si="67"/>
        <v>44.4300411422474</v>
      </c>
      <c r="F545" t="str">
        <f t="shared" si="68"/>
        <v>-76.80756568908691</v>
      </c>
      <c r="G545" t="str">
        <f t="shared" si="69"/>
        <v xml:space="preserve"> 613-378-2475</v>
      </c>
      <c r="H545" t="str">
        <f t="shared" si="70"/>
        <v xml:space="preserve">K0K 1N0 </v>
      </c>
      <c r="I545" t="str">
        <f t="shared" si="71"/>
        <v>[ "Corporation of the Township of Stone Mills", 44.4300411422474, -76.80756568908691, ' 613-378-2475', 'K0K 1N0 '],</v>
      </c>
      <c r="K545" t="s">
        <v>5455</v>
      </c>
    </row>
    <row r="546" spans="1:11" x14ac:dyDescent="0.2">
      <c r="A546" t="s">
        <v>4392</v>
      </c>
      <c r="B546" t="str">
        <f t="shared" si="64"/>
        <v>OSPCA L&amp;amp;A</v>
      </c>
      <c r="C546" t="str">
        <f t="shared" si="65"/>
        <v>OSPCA L&amp;A</v>
      </c>
      <c r="D546" t="str">
        <f t="shared" si="66"/>
        <v>OSPCA L&amp;A</v>
      </c>
      <c r="E546" t="str">
        <f t="shared" si="67"/>
        <v>44.261828</v>
      </c>
      <c r="F546" t="str">
        <f t="shared" si="68"/>
        <v>-76.961349</v>
      </c>
      <c r="G546" t="str">
        <f t="shared" si="69"/>
        <v xml:space="preserve"> 6133542056</v>
      </c>
      <c r="H546" t="str">
        <f t="shared" si="70"/>
        <v xml:space="preserve">K7R 3Z8 </v>
      </c>
      <c r="I546" t="str">
        <f t="shared" si="71"/>
        <v>[ "OSPCA L&amp;A", 44.261828, -76.961349, ' 6133542056', 'K7R 3Z8 '],</v>
      </c>
      <c r="K546" t="s">
        <v>5436</v>
      </c>
    </row>
    <row r="547" spans="1:11" x14ac:dyDescent="0.2">
      <c r="A547" t="s">
        <v>4394</v>
      </c>
      <c r="B547" t="str">
        <f t="shared" si="64"/>
        <v>Corporation of the Township of Stone Mills</v>
      </c>
      <c r="C547" t="str">
        <f t="shared" si="65"/>
        <v>Corporation of the Township of Stone Mills</v>
      </c>
      <c r="D547" t="str">
        <f t="shared" si="66"/>
        <v>Corporation of the Township of Stone Mills</v>
      </c>
      <c r="E547" t="str">
        <f t="shared" si="67"/>
        <v>44.406868103611345</v>
      </c>
      <c r="F547" t="str">
        <f t="shared" si="68"/>
        <v>-76.90515518188477</v>
      </c>
      <c r="G547" t="str">
        <f t="shared" si="69"/>
        <v xml:space="preserve"> 613-378-2475</v>
      </c>
      <c r="H547" t="str">
        <f t="shared" si="70"/>
        <v xml:space="preserve">K0K 1N0 </v>
      </c>
      <c r="I547" t="str">
        <f t="shared" si="71"/>
        <v>[ "Corporation of the Township of Stone Mills", 44.406868103611345, -76.90515518188477, ' 613-378-2475', 'K0K 1N0 '],</v>
      </c>
      <c r="K547" t="s">
        <v>5439</v>
      </c>
    </row>
    <row r="548" spans="1:11" x14ac:dyDescent="0.2">
      <c r="A548" t="s">
        <v>4396</v>
      </c>
      <c r="B548" t="str">
        <f t="shared" si="64"/>
        <v>Twp. Leeds and The Thousand Islands</v>
      </c>
      <c r="C548" t="str">
        <f t="shared" si="65"/>
        <v>Twp. Leeds and The Thousand Islands</v>
      </c>
      <c r="D548" t="str">
        <f t="shared" si="66"/>
        <v>Twp. Leeds and The Thousand Islands</v>
      </c>
      <c r="E548" t="str">
        <f t="shared" si="67"/>
        <v>44.38889961515307</v>
      </c>
      <c r="F548" t="str">
        <f t="shared" si="68"/>
        <v>-76.04461669921875</v>
      </c>
      <c r="G548" t="str">
        <f t="shared" si="69"/>
        <v xml:space="preserve"> 6136592415 ext 216</v>
      </c>
      <c r="H548" t="str">
        <f t="shared" si="70"/>
        <v xml:space="preserve">K0E 1L0 </v>
      </c>
      <c r="I548" t="str">
        <f t="shared" si="71"/>
        <v>[ "Twp. Leeds and The Thousand Islands", 44.38889961515307, -76.04461669921875, ' 6136592415 ext 216', 'K0E 1L0 '],</v>
      </c>
      <c r="K548" t="s">
        <v>5456</v>
      </c>
    </row>
    <row r="549" spans="1:11" x14ac:dyDescent="0.2">
      <c r="A549" t="s">
        <v>4398</v>
      </c>
      <c r="B549" t="str">
        <f t="shared" si="64"/>
        <v>Twp. Leeds and The Thousand Islands</v>
      </c>
      <c r="C549" t="str">
        <f t="shared" si="65"/>
        <v>Twp. Leeds and The Thousand Islands</v>
      </c>
      <c r="D549" t="str">
        <f t="shared" si="66"/>
        <v>Twp. Leeds and The Thousand Islands</v>
      </c>
      <c r="E549" t="str">
        <f t="shared" si="67"/>
        <v>44.54803184511267</v>
      </c>
      <c r="F549" t="str">
        <f t="shared" si="68"/>
        <v>-76.17095947265625</v>
      </c>
      <c r="G549" t="str">
        <f t="shared" si="69"/>
        <v xml:space="preserve"> 6136592415 ext 216</v>
      </c>
      <c r="H549" t="str">
        <f t="shared" si="70"/>
        <v xml:space="preserve">K0E 1N0 </v>
      </c>
      <c r="I549" t="str">
        <f t="shared" si="71"/>
        <v>[ "Twp. Leeds and The Thousand Islands", 44.54803184511267, -76.17095947265625, ' 6136592415 ext 216', 'K0E 1N0 '],</v>
      </c>
      <c r="K549" t="s">
        <v>5457</v>
      </c>
    </row>
    <row r="550" spans="1:11" x14ac:dyDescent="0.2">
      <c r="A550" t="s">
        <v>4400</v>
      </c>
      <c r="B550" t="str">
        <f t="shared" si="64"/>
        <v>Corporation of the Township of Stone Mills</v>
      </c>
      <c r="C550" t="str">
        <f t="shared" si="65"/>
        <v>Corporation of the Township of Stone Mills</v>
      </c>
      <c r="D550" t="str">
        <f t="shared" si="66"/>
        <v>Corporation of the Township of Stone Mills</v>
      </c>
      <c r="E550" t="str">
        <f t="shared" si="67"/>
        <v>44.4876044387322</v>
      </c>
      <c r="F550" t="str">
        <f t="shared" si="68"/>
        <v>-76.99498772621155</v>
      </c>
      <c r="G550" t="str">
        <f t="shared" si="69"/>
        <v xml:space="preserve"> 6133782475</v>
      </c>
      <c r="H550" t="str">
        <f t="shared" si="70"/>
        <v xml:space="preserve">K0K 1N0 </v>
      </c>
      <c r="I550" t="str">
        <f t="shared" si="71"/>
        <v>[ "Corporation of the Township of Stone Mills", 44.4876044387322, -76.99498772621155, ' 6133782475', 'K0K 1N0 '],</v>
      </c>
      <c r="K550" t="s">
        <v>5440</v>
      </c>
    </row>
    <row r="551" spans="1:11" x14ac:dyDescent="0.2">
      <c r="A551" t="s">
        <v>4403</v>
      </c>
      <c r="B551" t="str">
        <f t="shared" si="64"/>
        <v>TS Computing</v>
      </c>
      <c r="C551" t="str">
        <f t="shared" si="65"/>
        <v>TS Computing</v>
      </c>
      <c r="D551" t="str">
        <f t="shared" si="66"/>
        <v>TS Computing</v>
      </c>
      <c r="E551" t="str">
        <f t="shared" si="67"/>
        <v>44.796319</v>
      </c>
      <c r="F551" t="str">
        <f t="shared" si="68"/>
        <v>-76.098066</v>
      </c>
      <c r="G551" t="str">
        <f t="shared" si="69"/>
        <v xml:space="preserve"> 613-812-1539</v>
      </c>
      <c r="H551" t="str">
        <f t="shared" si="70"/>
        <v xml:space="preserve">K0G 1L0 </v>
      </c>
      <c r="I551" t="str">
        <f t="shared" si="71"/>
        <v>[ "TS Computing", 44.796319, -76.098066, ' 613-812-1539', 'K0G 1L0 '],</v>
      </c>
      <c r="K551" t="s">
        <v>5458</v>
      </c>
    </row>
    <row r="552" spans="1:11" x14ac:dyDescent="0.2">
      <c r="A552" t="s">
        <v>4405</v>
      </c>
      <c r="B552" t="str">
        <f t="shared" si="64"/>
        <v>Rideau Environmental Action League</v>
      </c>
      <c r="C552" t="str">
        <f t="shared" si="65"/>
        <v>Rideau Environmental Action League</v>
      </c>
      <c r="D552" t="str">
        <f t="shared" si="66"/>
        <v>Rideau Environmental Action League</v>
      </c>
      <c r="E552" t="str">
        <f t="shared" si="67"/>
        <v>44.90189405330957</v>
      </c>
      <c r="F552" t="str">
        <f t="shared" si="68"/>
        <v>-76.01618528366089</v>
      </c>
      <c r="G552" t="str">
        <f t="shared" si="69"/>
        <v xml:space="preserve"> 6132672257</v>
      </c>
      <c r="H552" t="str">
        <f t="shared" si="70"/>
        <v xml:space="preserve">K7A 5A5 </v>
      </c>
      <c r="I552" t="str">
        <f t="shared" si="71"/>
        <v>[ "Rideau Environmental Action League", 44.90189405330957, -76.01618528366089, ' 6132672257', 'K7A 5A5 '],</v>
      </c>
      <c r="K552" t="s">
        <v>5459</v>
      </c>
    </row>
    <row r="553" spans="1:11" x14ac:dyDescent="0.2">
      <c r="A553" t="s">
        <v>4407</v>
      </c>
      <c r="B553" t="str">
        <f t="shared" si="64"/>
        <v>Township of Rideau Lakes</v>
      </c>
      <c r="C553" t="str">
        <f t="shared" si="65"/>
        <v>Township of Rideau Lakes</v>
      </c>
      <c r="D553" t="str">
        <f t="shared" si="66"/>
        <v>Township of Rideau Lakes</v>
      </c>
      <c r="E553" t="str">
        <f t="shared" si="67"/>
        <v>44.745757885700236</v>
      </c>
      <c r="F553" t="str">
        <f t="shared" si="68"/>
        <v>-76.16872787475586</v>
      </c>
      <c r="G553" t="str">
        <f t="shared" si="69"/>
        <v xml:space="preserve"> 6139282251</v>
      </c>
      <c r="H553" t="str">
        <f t="shared" si="70"/>
        <v xml:space="preserve">K0G 1V0 </v>
      </c>
      <c r="I553" t="str">
        <f t="shared" si="71"/>
        <v>[ "Township of Rideau Lakes", 44.745757885700236, -76.16872787475586, ' 6139282251', 'K0G 1V0 '],</v>
      </c>
      <c r="K553" t="s">
        <v>5460</v>
      </c>
    </row>
    <row r="554" spans="1:11" x14ac:dyDescent="0.2">
      <c r="A554" t="s">
        <v>4409</v>
      </c>
      <c r="B554" t="str">
        <f t="shared" si="64"/>
        <v>The Garbage Gofer</v>
      </c>
      <c r="C554" t="str">
        <f t="shared" si="65"/>
        <v>The Garbage Gofer</v>
      </c>
      <c r="D554" t="str">
        <f t="shared" si="66"/>
        <v>The Garbage Gofer</v>
      </c>
      <c r="E554" t="str">
        <f t="shared" si="67"/>
        <v>44.887029</v>
      </c>
      <c r="F554" t="str">
        <f t="shared" si="68"/>
        <v>-76.249398</v>
      </c>
      <c r="G554" t="str">
        <f t="shared" si="69"/>
        <v xml:space="preserve"> 613-812-5128</v>
      </c>
      <c r="H554" t="str">
        <f t="shared" si="70"/>
        <v xml:space="preserve">K7H 3N1 </v>
      </c>
      <c r="I554" t="str">
        <f t="shared" si="71"/>
        <v>[ "The Garbage Gofer", 44.887029, -76.249398, ' 613-812-5128', 'K7H 3N1 '],</v>
      </c>
      <c r="K554" t="s">
        <v>5461</v>
      </c>
    </row>
    <row r="555" spans="1:11" x14ac:dyDescent="0.2">
      <c r="A555" t="s">
        <v>4411</v>
      </c>
      <c r="B555" t="str">
        <f t="shared" si="64"/>
        <v>Merrickville-Wolford, Village of</v>
      </c>
      <c r="C555" t="str">
        <f t="shared" si="65"/>
        <v>Merrickville-Wolford, Village of</v>
      </c>
      <c r="D555" t="str">
        <f t="shared" si="66"/>
        <v>Merrickville-Wolford, Village of</v>
      </c>
      <c r="E555" t="str">
        <f t="shared" si="67"/>
        <v>44.84747173108918</v>
      </c>
      <c r="F555" t="str">
        <f t="shared" si="68"/>
        <v>-75.8686637878418</v>
      </c>
      <c r="G555" t="str">
        <f t="shared" si="69"/>
        <v xml:space="preserve"> 6132693525 ext 236</v>
      </c>
      <c r="H555" t="str">
        <f t="shared" si="70"/>
        <v xml:space="preserve">K0G 1N0 </v>
      </c>
      <c r="I555" t="str">
        <f t="shared" si="71"/>
        <v>[ "Merrickville-Wolford, Village of", 44.84747173108918, -75.8686637878418, ' 6132693525 ext 236', 'K0G 1N0 '],</v>
      </c>
      <c r="K555" t="s">
        <v>5462</v>
      </c>
    </row>
    <row r="556" spans="1:11" x14ac:dyDescent="0.2">
      <c r="A556" t="s">
        <v>4413</v>
      </c>
      <c r="B556" t="str">
        <f t="shared" si="64"/>
        <v>Tay Valley Township</v>
      </c>
      <c r="C556" t="str">
        <f t="shared" si="65"/>
        <v>Tay Valley Township</v>
      </c>
      <c r="D556" t="str">
        <f t="shared" si="66"/>
        <v>Tay Valley Township</v>
      </c>
      <c r="E556" t="str">
        <f t="shared" si="67"/>
        <v>44.88883678171111</v>
      </c>
      <c r="F556" t="str">
        <f t="shared" si="68"/>
        <v>-76.31884574890137</v>
      </c>
      <c r="G556" t="str">
        <f t="shared" si="69"/>
        <v xml:space="preserve"> 6132675353 ext 132</v>
      </c>
      <c r="H556" t="str">
        <f t="shared" si="70"/>
        <v xml:space="preserve">K7H 3C6 </v>
      </c>
      <c r="I556" t="str">
        <f t="shared" si="71"/>
        <v>[ "Tay Valley Township", 44.88883678171111, -76.31884574890137, ' 6132675353 ext 132', 'K7H 3C6 '],</v>
      </c>
      <c r="K556" t="s">
        <v>5463</v>
      </c>
    </row>
    <row r="557" spans="1:11" x14ac:dyDescent="0.2">
      <c r="A557" t="s">
        <v>4415</v>
      </c>
      <c r="B557" t="str">
        <f t="shared" si="64"/>
        <v>Township of Drummond\/North Elmsley</v>
      </c>
      <c r="C557" t="str">
        <f t="shared" si="65"/>
        <v>Township of Drummond / North Elmsley</v>
      </c>
      <c r="D557" t="str">
        <f t="shared" si="66"/>
        <v>Township of Drummond / North Elmsley</v>
      </c>
      <c r="E557" t="str">
        <f t="shared" si="67"/>
        <v>44.98732386804948</v>
      </c>
      <c r="F557" t="str">
        <f t="shared" si="68"/>
        <v>-76.21584892272949</v>
      </c>
      <c r="G557" t="str">
        <f t="shared" si="69"/>
        <v xml:space="preserve"> 6132676500 ext 243</v>
      </c>
      <c r="H557" t="str">
        <f t="shared" si="70"/>
        <v xml:space="preserve">K7H 3C8 </v>
      </c>
      <c r="I557" t="str">
        <f t="shared" si="71"/>
        <v>[ "Township of Drummond / North Elmsley", 44.98732386804948, -76.21584892272949, ' 6132676500 ext 243', 'K7H 3C8 '],</v>
      </c>
      <c r="K557" t="s">
        <v>5464</v>
      </c>
    </row>
    <row r="558" spans="1:11" x14ac:dyDescent="0.2">
      <c r="A558" t="s">
        <v>4417</v>
      </c>
      <c r="B558" t="str">
        <f t="shared" si="64"/>
        <v>GFL Carleton Place (Beckwith) Transfer Station</v>
      </c>
      <c r="C558" t="str">
        <f t="shared" si="65"/>
        <v>GFL Carleton Place (Beckwith) Transfer Station</v>
      </c>
      <c r="D558" t="str">
        <f t="shared" si="66"/>
        <v>GFL Carleton Place (Beckwith) Transfer Station</v>
      </c>
      <c r="E558" t="str">
        <f t="shared" si="67"/>
        <v>45.087647</v>
      </c>
      <c r="F558" t="str">
        <f t="shared" si="68"/>
        <v>-76.08133</v>
      </c>
      <c r="G558" t="str">
        <f t="shared" si="69"/>
        <v xml:space="preserve"> 613-932-3671</v>
      </c>
      <c r="H558" t="str">
        <f t="shared" si="70"/>
        <v xml:space="preserve">K7C 3P2 </v>
      </c>
      <c r="I558" t="str">
        <f t="shared" si="71"/>
        <v>[ "GFL Carleton Place (Beckwith) Transfer Station", 45.087647, -76.08133, ' 613-932-3671', 'K7C 3P2 '],</v>
      </c>
      <c r="K558" t="s">
        <v>5465</v>
      </c>
    </row>
    <row r="559" spans="1:11" x14ac:dyDescent="0.2">
      <c r="A559" t="s">
        <v>4419</v>
      </c>
      <c r="B559" t="str">
        <f t="shared" si="64"/>
        <v>Twp. Leeds and The Thousand Islands</v>
      </c>
      <c r="C559" t="str">
        <f t="shared" si="65"/>
        <v>Twp. Leeds and The Thousand Islands</v>
      </c>
      <c r="D559" t="str">
        <f t="shared" si="66"/>
        <v>Twp. Leeds and The Thousand Islands</v>
      </c>
      <c r="E559" t="str">
        <f t="shared" si="67"/>
        <v>44.54803184511267</v>
      </c>
      <c r="F559" t="str">
        <f t="shared" si="68"/>
        <v>-76.17095947265625</v>
      </c>
      <c r="G559" t="str">
        <f t="shared" si="69"/>
        <v xml:space="preserve"> 6136592415 ext 216</v>
      </c>
      <c r="H559" t="str">
        <f t="shared" si="70"/>
        <v xml:space="preserve">K0E 1N0 </v>
      </c>
      <c r="I559" t="str">
        <f t="shared" si="71"/>
        <v>[ "Twp. Leeds and The Thousand Islands", 44.54803184511267, -76.17095947265625, ' 6136592415 ext 216', 'K0E 1N0 '],</v>
      </c>
      <c r="K559" t="s">
        <v>5457</v>
      </c>
    </row>
    <row r="560" spans="1:11" x14ac:dyDescent="0.2">
      <c r="A560" t="s">
        <v>4421</v>
      </c>
      <c r="B560" t="str">
        <f t="shared" si="64"/>
        <v>Township of Lanark Highlands</v>
      </c>
      <c r="C560" t="str">
        <f t="shared" si="65"/>
        <v>Township of Lanark Highlands</v>
      </c>
      <c r="D560" t="str">
        <f t="shared" si="66"/>
        <v>Township of Lanark Highlands</v>
      </c>
      <c r="E560" t="str">
        <f t="shared" si="67"/>
        <v>45.01481658592836</v>
      </c>
      <c r="F560" t="str">
        <f t="shared" si="68"/>
        <v>-76.39137268066406</v>
      </c>
      <c r="G560" t="str">
        <f t="shared" si="69"/>
        <v xml:space="preserve"> 6132592398 ext 249</v>
      </c>
      <c r="H560" t="str">
        <f t="shared" si="70"/>
        <v xml:space="preserve">K0G 1K0 </v>
      </c>
      <c r="I560" t="str">
        <f t="shared" si="71"/>
        <v>[ "Township of Lanark Highlands", 45.01481658592836, -76.39137268066406, ' 6132592398 ext 249', 'K0G 1K0 '],</v>
      </c>
      <c r="K560" t="s">
        <v>5466</v>
      </c>
    </row>
    <row r="561" spans="1:11" x14ac:dyDescent="0.2">
      <c r="A561" t="s">
        <v>4423</v>
      </c>
      <c r="B561" t="str">
        <f t="shared" si="64"/>
        <v>Town of Carleton Place</v>
      </c>
      <c r="C561" t="str">
        <f t="shared" si="65"/>
        <v>Town of Carleton Place</v>
      </c>
      <c r="D561" t="str">
        <f t="shared" si="66"/>
        <v>Town of Carleton Place</v>
      </c>
      <c r="E561" t="str">
        <f t="shared" si="67"/>
        <v>45.14174582671002</v>
      </c>
      <c r="F561" t="str">
        <f t="shared" si="68"/>
        <v>-76.14272117614746</v>
      </c>
      <c r="G561" t="str">
        <f t="shared" si="69"/>
        <v xml:space="preserve"> 613-257-6248</v>
      </c>
      <c r="H561" t="str">
        <f t="shared" si="70"/>
        <v xml:space="preserve">K7C 2V8 </v>
      </c>
      <c r="I561" t="str">
        <f t="shared" si="71"/>
        <v>[ "Town of Carleton Place", 45.14174582671002, -76.14272117614746, ' 613-257-6248', 'K7C 2V8 '],</v>
      </c>
      <c r="K561" t="s">
        <v>5467</v>
      </c>
    </row>
    <row r="562" spans="1:11" x14ac:dyDescent="0.2">
      <c r="A562" t="s">
        <v>4425</v>
      </c>
      <c r="B562" t="str">
        <f t="shared" si="64"/>
        <v>Staples (McNeely Avenue)</v>
      </c>
      <c r="C562" t="str">
        <f t="shared" si="65"/>
        <v>Staples (McNeely Avenue)</v>
      </c>
      <c r="D562" t="str">
        <f t="shared" si="66"/>
        <v>Staples (McNeely Avenue)</v>
      </c>
      <c r="E562" t="str">
        <f t="shared" si="67"/>
        <v>45.150602</v>
      </c>
      <c r="F562" t="str">
        <f t="shared" si="68"/>
        <v>-76.140409</v>
      </c>
      <c r="G562" t="str">
        <f t="shared" si="69"/>
        <v/>
      </c>
      <c r="H562" t="str">
        <f t="shared" si="70"/>
        <v xml:space="preserve">K7C 0A8 </v>
      </c>
      <c r="I562" t="str">
        <f t="shared" si="71"/>
        <v>[ "Staples (McNeely Avenue)", 45.150602, -76.140409, '', 'K7C 0A8 '],</v>
      </c>
      <c r="K562" t="s">
        <v>5468</v>
      </c>
    </row>
    <row r="563" spans="1:11" x14ac:dyDescent="0.2">
      <c r="A563" t="s">
        <v>4427</v>
      </c>
      <c r="B563" t="str">
        <f t="shared" si="64"/>
        <v>Waste Management of Canada Corporation</v>
      </c>
      <c r="C563" t="str">
        <f t="shared" si="65"/>
        <v>Waste Management of Canada Corporation</v>
      </c>
      <c r="D563" t="str">
        <f t="shared" si="66"/>
        <v>Waste Management of Canada Corporation</v>
      </c>
      <c r="E563" t="str">
        <f t="shared" si="67"/>
        <v>44.621479186985084</v>
      </c>
      <c r="F563" t="str">
        <f t="shared" si="68"/>
        <v>-75.69665908813477</v>
      </c>
      <c r="G563" t="str">
        <f t="shared" si="69"/>
        <v xml:space="preserve"> 6133421081 ext 25</v>
      </c>
      <c r="H563" t="str">
        <f t="shared" si="70"/>
        <v xml:space="preserve">K6V 6K8 </v>
      </c>
      <c r="I563" t="str">
        <f t="shared" si="71"/>
        <v>[ "Waste Management of Canada Corporation", 44.621479186985084, -75.69665908813477, ' 6133421081 ext 25', 'K6V 6K8 '],</v>
      </c>
      <c r="K563" t="s">
        <v>5469</v>
      </c>
    </row>
    <row r="564" spans="1:11" x14ac:dyDescent="0.2">
      <c r="A564" t="s">
        <v>4429</v>
      </c>
      <c r="B564" t="str">
        <f t="shared" si="64"/>
        <v>Township of Lanark Highlands</v>
      </c>
      <c r="C564" t="str">
        <f t="shared" si="65"/>
        <v>Township of Lanark Highlands</v>
      </c>
      <c r="D564" t="str">
        <f t="shared" si="66"/>
        <v>Township of Lanark Highlands</v>
      </c>
      <c r="E564" t="str">
        <f t="shared" si="67"/>
        <v>44.95119307998577</v>
      </c>
      <c r="F564" t="str">
        <f t="shared" si="68"/>
        <v>-76.5472412109375</v>
      </c>
      <c r="G564" t="str">
        <f t="shared" si="69"/>
        <v xml:space="preserve"> 6132592398 ext 249</v>
      </c>
      <c r="H564" t="str">
        <f t="shared" si="70"/>
        <v xml:space="preserve">K0G 1K0 </v>
      </c>
      <c r="I564" t="str">
        <f t="shared" si="71"/>
        <v>[ "Township of Lanark Highlands", 44.95119307998577, -76.5472412109375, ' 6132592398 ext 249', 'K0G 1K0 '],</v>
      </c>
      <c r="K564" t="s">
        <v>5470</v>
      </c>
    </row>
    <row r="565" spans="1:11" x14ac:dyDescent="0.2">
      <c r="A565" t="s">
        <v>4431</v>
      </c>
      <c r="B565" t="str">
        <f t="shared" si="64"/>
        <v>Township of Lanark Highlands</v>
      </c>
      <c r="C565" t="str">
        <f t="shared" si="65"/>
        <v>Township of Lanark Highlands</v>
      </c>
      <c r="D565" t="str">
        <f t="shared" si="66"/>
        <v>Township of Lanark Highlands</v>
      </c>
      <c r="E565" t="str">
        <f t="shared" si="67"/>
        <v>45.08321794926837</v>
      </c>
      <c r="F565" t="str">
        <f t="shared" si="68"/>
        <v>-76.431884765625</v>
      </c>
      <c r="G565" t="str">
        <f t="shared" si="69"/>
        <v xml:space="preserve"> 6132592398 ext 242</v>
      </c>
      <c r="H565" t="str">
        <f t="shared" si="70"/>
        <v xml:space="preserve">K0G 1K0 </v>
      </c>
      <c r="I565" t="str">
        <f t="shared" si="71"/>
        <v>[ "Township of Lanark Highlands", 45.08321794926837, -76.431884765625, ' 6132592398 ext 242', 'K0G 1K0 '],</v>
      </c>
      <c r="K565" t="s">
        <v>5471</v>
      </c>
    </row>
    <row r="566" spans="1:11" x14ac:dyDescent="0.2">
      <c r="A566" t="s">
        <v>4433</v>
      </c>
      <c r="B566" t="str">
        <f t="shared" si="64"/>
        <v>Canadian Tire Brockville</v>
      </c>
      <c r="C566" t="str">
        <f t="shared" si="65"/>
        <v>Canadian Tire Brockville</v>
      </c>
      <c r="D566" t="str">
        <f t="shared" si="66"/>
        <v>Canadian Tire Brockville</v>
      </c>
      <c r="E566" t="str">
        <f t="shared" si="67"/>
        <v>44.604811</v>
      </c>
      <c r="F566" t="str">
        <f t="shared" si="68"/>
        <v>-75.69906</v>
      </c>
      <c r="G566" t="str">
        <f t="shared" si="69"/>
        <v xml:space="preserve"> 613-342-5841</v>
      </c>
      <c r="H566" t="str">
        <f t="shared" si="70"/>
        <v xml:space="preserve">K6V 7J5 </v>
      </c>
      <c r="I566" t="str">
        <f t="shared" si="71"/>
        <v>[ "Canadian Tire Brockville", 44.604811, -75.69906, ' 613-342-5841', 'K6V 7J5 '],</v>
      </c>
      <c r="K566" t="s">
        <v>5472</v>
      </c>
    </row>
    <row r="567" spans="1:11" x14ac:dyDescent="0.2">
      <c r="A567" t="s">
        <v>4435</v>
      </c>
      <c r="B567" t="str">
        <f t="shared" si="64"/>
        <v>Greater Ashton Community Association</v>
      </c>
      <c r="C567" t="str">
        <f t="shared" si="65"/>
        <v>Greater Ashton Community Association</v>
      </c>
      <c r="D567" t="str">
        <f t="shared" si="66"/>
        <v>Greater Ashton Community Association</v>
      </c>
      <c r="E567" t="str">
        <f t="shared" si="67"/>
        <v>45.176245</v>
      </c>
      <c r="F567" t="str">
        <f t="shared" si="68"/>
        <v>-76.00152400000002</v>
      </c>
      <c r="G567" t="str">
        <f t="shared" si="69"/>
        <v xml:space="preserve"> 6138784366</v>
      </c>
      <c r="H567" t="str">
        <f t="shared" si="70"/>
        <v xml:space="preserve">K0A 1B0 </v>
      </c>
      <c r="I567" t="str">
        <f t="shared" si="71"/>
        <v>[ "Greater Ashton Community Association", 45.176245, -76.00152400000002, ' 6138784366', 'K0A 1B0 '],</v>
      </c>
      <c r="K567" t="s">
        <v>5473</v>
      </c>
    </row>
    <row r="568" spans="1:11" x14ac:dyDescent="0.2">
      <c r="A568" t="s">
        <v>4437</v>
      </c>
      <c r="B568" t="str">
        <f t="shared" si="64"/>
        <v>Eastern Independent Telecommunications Ltd.</v>
      </c>
      <c r="C568" t="str">
        <f t="shared" si="65"/>
        <v>Eastern Independent Telecommunications Ltd.</v>
      </c>
      <c r="D568" t="str">
        <f t="shared" si="66"/>
        <v>Eastern Independent Telecommunications Ltd.</v>
      </c>
      <c r="E568" t="str">
        <f t="shared" si="67"/>
        <v>44.592591</v>
      </c>
      <c r="F568" t="str">
        <f t="shared" si="68"/>
        <v>-75.700927</v>
      </c>
      <c r="G568" t="str">
        <f t="shared" si="69"/>
        <v xml:space="preserve"> 6133429652 ext 248</v>
      </c>
      <c r="H568" t="str">
        <f t="shared" si="70"/>
        <v xml:space="preserve">K6V 5J9 </v>
      </c>
      <c r="I568" t="str">
        <f t="shared" si="71"/>
        <v>[ "Eastern Independent Telecommunications Ltd.", 44.592591, -75.700927, ' 6133429652 ext 248', 'K6V 5J9 '],</v>
      </c>
      <c r="K568" t="s">
        <v>5474</v>
      </c>
    </row>
    <row r="569" spans="1:11" x14ac:dyDescent="0.2">
      <c r="A569" t="s">
        <v>4439</v>
      </c>
      <c r="B569" t="str">
        <f t="shared" si="64"/>
        <v>Township of Lanark Highlands</v>
      </c>
      <c r="C569" t="str">
        <f t="shared" si="65"/>
        <v>Township of Lanark Highlands</v>
      </c>
      <c r="D569" t="str">
        <f t="shared" si="66"/>
        <v>Township of Lanark Highlands</v>
      </c>
      <c r="E569" t="str">
        <f t="shared" si="67"/>
        <v>45.055939978517465</v>
      </c>
      <c r="F569" t="str">
        <f t="shared" si="68"/>
        <v>-76.50947570800781</v>
      </c>
      <c r="G569" t="str">
        <f t="shared" si="69"/>
        <v xml:space="preserve"> 6132592398 ext 249</v>
      </c>
      <c r="H569" t="str">
        <f t="shared" si="70"/>
        <v xml:space="preserve">K0G 1K0 </v>
      </c>
      <c r="I569" t="str">
        <f t="shared" si="71"/>
        <v>[ "Township of Lanark Highlands", 45.055939978517465, -76.50947570800781, ' 6132592398 ext 249', 'K0G 1K0 '],</v>
      </c>
      <c r="K569" t="s">
        <v>5475</v>
      </c>
    </row>
    <row r="570" spans="1:11" x14ac:dyDescent="0.2">
      <c r="A570" t="s">
        <v>4441</v>
      </c>
      <c r="B570" t="str">
        <f t="shared" si="64"/>
        <v>Robin Hood Recycling</v>
      </c>
      <c r="C570" t="str">
        <f t="shared" si="65"/>
        <v>Robin Hood Recycling</v>
      </c>
      <c r="D570" t="str">
        <f t="shared" si="66"/>
        <v>Robin Hood Recycling</v>
      </c>
      <c r="E570" t="str">
        <f t="shared" si="67"/>
        <v>45.221558768718836</v>
      </c>
      <c r="F570" t="str">
        <f t="shared" si="68"/>
        <v>-76.1866021156311</v>
      </c>
      <c r="G570" t="str">
        <f t="shared" si="69"/>
        <v xml:space="preserve"> 6136988139</v>
      </c>
      <c r="H570" t="str">
        <f t="shared" si="70"/>
        <v xml:space="preserve">K0A 1A0 </v>
      </c>
      <c r="I570" t="str">
        <f t="shared" si="71"/>
        <v>[ "Robin Hood Recycling", 45.221558768718836, -76.1866021156311, ' 6136988139', 'K0A 1A0 '],</v>
      </c>
      <c r="K570" t="s">
        <v>5476</v>
      </c>
    </row>
    <row r="571" spans="1:11" x14ac:dyDescent="0.2">
      <c r="A571" t="s">
        <v>4443</v>
      </c>
      <c r="B571" t="str">
        <f t="shared" si="64"/>
        <v>Corporation of the Town of Mississippi Mills</v>
      </c>
      <c r="C571" t="str">
        <f t="shared" si="65"/>
        <v>Corporation of the Town of Mississippi Mills</v>
      </c>
      <c r="D571" t="str">
        <f t="shared" si="66"/>
        <v>Corporation of the Town of Mississippi Mills</v>
      </c>
      <c r="E571" t="str">
        <f t="shared" si="67"/>
        <v>45.23353163747148</v>
      </c>
      <c r="F571" t="str">
        <f t="shared" si="68"/>
        <v>-76.18285775184631</v>
      </c>
      <c r="G571" t="str">
        <f t="shared" si="69"/>
        <v xml:space="preserve"> 6132562064 ext 229</v>
      </c>
      <c r="H571" t="str">
        <f t="shared" si="70"/>
        <v xml:space="preserve">K0A 1A0 </v>
      </c>
      <c r="I571" t="str">
        <f t="shared" si="71"/>
        <v>[ "Corporation of the Town of Mississippi Mills", 45.23353163747148, -76.18285775184631, ' 6132562064 ext 229', 'K0A 1A0 '],</v>
      </c>
      <c r="K571" t="s">
        <v>5477</v>
      </c>
    </row>
    <row r="572" spans="1:11" x14ac:dyDescent="0.2">
      <c r="A572" t="s">
        <v>4445</v>
      </c>
      <c r="B572" t="str">
        <f t="shared" si="64"/>
        <v>Township of Central Frontenac</v>
      </c>
      <c r="C572" t="str">
        <f t="shared" si="65"/>
        <v>Township of Central Frontenac</v>
      </c>
      <c r="D572" t="str">
        <f t="shared" si="66"/>
        <v>Township of Central Frontenac</v>
      </c>
      <c r="E572" t="str">
        <f t="shared" si="67"/>
        <v>44.728442603926126</v>
      </c>
      <c r="F572" t="str">
        <f t="shared" si="68"/>
        <v>-76.66173934936523</v>
      </c>
      <c r="G572" t="str">
        <f t="shared" si="69"/>
        <v xml:space="preserve"> 6132792935 ext 228</v>
      </c>
      <c r="H572" t="str">
        <f t="shared" si="70"/>
        <v xml:space="preserve">K0H 2P0 </v>
      </c>
      <c r="I572" t="str">
        <f t="shared" si="71"/>
        <v>[ "Township of Central Frontenac", 44.728442603926126, -76.66173934936523, ' 6132792935 ext 228', 'K0H 2P0 '],</v>
      </c>
      <c r="K572" t="s">
        <v>5478</v>
      </c>
    </row>
    <row r="573" spans="1:11" x14ac:dyDescent="0.2">
      <c r="A573" t="s">
        <v>4447</v>
      </c>
      <c r="B573" t="str">
        <f t="shared" si="64"/>
        <v>Twp. Leeds and The Thousand Islands</v>
      </c>
      <c r="C573" t="str">
        <f t="shared" si="65"/>
        <v>Twp. Leeds and The Thousand Islands</v>
      </c>
      <c r="D573" t="str">
        <f t="shared" si="66"/>
        <v>Twp. Leeds and The Thousand Islands</v>
      </c>
      <c r="E573" t="str">
        <f t="shared" si="67"/>
        <v>44.38889961515307</v>
      </c>
      <c r="F573" t="str">
        <f t="shared" si="68"/>
        <v>-76.04461669921875</v>
      </c>
      <c r="G573" t="str">
        <f t="shared" si="69"/>
        <v xml:space="preserve"> 6136592415 ext 216</v>
      </c>
      <c r="H573" t="str">
        <f t="shared" si="70"/>
        <v xml:space="preserve">K0E 1L0 </v>
      </c>
      <c r="I573" t="str">
        <f t="shared" si="71"/>
        <v>[ "Twp. Leeds and The Thousand Islands", 44.38889961515307, -76.04461669921875, ' 6136592415 ext 216', 'K0E 1L0 '],</v>
      </c>
      <c r="K573" t="s">
        <v>5456</v>
      </c>
    </row>
    <row r="574" spans="1:11" x14ac:dyDescent="0.2">
      <c r="A574" t="s">
        <v>4450</v>
      </c>
      <c r="B574" t="str">
        <f t="shared" si="64"/>
        <v>City of Ottawa</v>
      </c>
      <c r="C574" t="str">
        <f t="shared" si="65"/>
        <v>City of Ottawa</v>
      </c>
      <c r="D574" t="str">
        <f t="shared" si="66"/>
        <v>City of Ottawa</v>
      </c>
      <c r="E574" t="str">
        <f t="shared" si="67"/>
        <v>45.227452954263995</v>
      </c>
      <c r="F574" t="str">
        <f t="shared" si="68"/>
        <v>-75.75047492980957</v>
      </c>
      <c r="G574" t="str">
        <f t="shared" si="69"/>
        <v xml:space="preserve"> 6135802424 ext 21398</v>
      </c>
      <c r="H574" t="str">
        <f t="shared" si="70"/>
        <v xml:space="preserve">K0A 2Z0 </v>
      </c>
      <c r="I574" t="str">
        <f t="shared" si="71"/>
        <v>[ "City of Ottawa", 45.227452954263995, -75.75047492980957, ' 6135802424 ext 21398', 'K0A 2Z0 '],</v>
      </c>
      <c r="K574" t="s">
        <v>5479</v>
      </c>
    </row>
    <row r="575" spans="1:11" x14ac:dyDescent="0.2">
      <c r="A575" t="s">
        <v>4452</v>
      </c>
      <c r="B575" t="str">
        <f t="shared" si="64"/>
        <v>Merrickville-Wolford, Village of</v>
      </c>
      <c r="C575" t="str">
        <f t="shared" si="65"/>
        <v>Merrickville-Wolford, Village of</v>
      </c>
      <c r="D575" t="str">
        <f t="shared" si="66"/>
        <v>Merrickville-Wolford, Village of</v>
      </c>
      <c r="E575" t="str">
        <f t="shared" si="67"/>
        <v>44.84747173108918</v>
      </c>
      <c r="F575" t="str">
        <f t="shared" si="68"/>
        <v>-75.8686637878418</v>
      </c>
      <c r="G575" t="str">
        <f t="shared" si="69"/>
        <v xml:space="preserve"> 6132693525 ext 236</v>
      </c>
      <c r="H575" t="str">
        <f t="shared" si="70"/>
        <v xml:space="preserve">K0G 1N0 </v>
      </c>
      <c r="I575" t="str">
        <f t="shared" si="71"/>
        <v>[ "Merrickville-Wolford, Village of", 44.84747173108918, -75.8686637878418, ' 6132693525 ext 236', 'K0G 1N0 '],</v>
      </c>
      <c r="K575" t="s">
        <v>5462</v>
      </c>
    </row>
    <row r="576" spans="1:11" x14ac:dyDescent="0.2">
      <c r="A576" t="s">
        <v>4454</v>
      </c>
      <c r="B576" t="str">
        <f t="shared" si="64"/>
        <v>Staples (Barrhaven)</v>
      </c>
      <c r="C576" t="str">
        <f t="shared" si="65"/>
        <v>Staples (Barrhaven)</v>
      </c>
      <c r="D576" t="str">
        <f t="shared" si="66"/>
        <v>Staples (Barrhaven)</v>
      </c>
      <c r="E576" t="str">
        <f t="shared" si="67"/>
        <v>45.27028</v>
      </c>
      <c r="F576" t="str">
        <f t="shared" si="68"/>
        <v>-75.74192</v>
      </c>
      <c r="G576" t="str">
        <f t="shared" si="69"/>
        <v/>
      </c>
      <c r="H576" t="str">
        <f t="shared" si="70"/>
        <v xml:space="preserve">K2J 5G4 </v>
      </c>
      <c r="I576" t="str">
        <f t="shared" si="71"/>
        <v>[ "Staples (Barrhaven)", 45.27028, -75.74192, '', 'K2J 5G4 '],</v>
      </c>
      <c r="K576" t="s">
        <v>5480</v>
      </c>
    </row>
    <row r="577" spans="1:11" x14ac:dyDescent="0.2">
      <c r="A577" t="s">
        <v>4456</v>
      </c>
      <c r="B577" t="str">
        <f t="shared" ref="B577:B640" si="72">MID(A577,SEARCH("name : ",A577)+7,SEARCH(" , address ",A577)-SEARCH("name : ",A577)-7)</f>
        <v>Rideau Environmental Action League</v>
      </c>
      <c r="C577" t="str">
        <f t="shared" ref="C577:C640" si="73">SUBSTITUTE(SUBSTITUTE(SUBSTITUTE(SUBSTITUTE(SUBSTITUTE(SUBSTITUTE(B577, "&amp;amp;", "&amp;"), "&amp;#039;", "'"), "Ontario Inc O\/", ""), "BFI \u", ""), "Ontario Inc.\/", ""), "\/", " / ")</f>
        <v>Rideau Environmental Action League</v>
      </c>
      <c r="D577" t="str">
        <f t="shared" ref="C577:D640" si="74">SUBSTITUTE(SUBSTITUTE(SUBSTITUTE(SUBSTITUTE(SUBSTITUTE(C577, "&amp;amp;", "&amp;"), "&amp;#039;", "'"), "Ontario Inc O\/", ""), "BFI \u", ""), "Ontario Inc.\/", "")</f>
        <v>Rideau Environmental Action League</v>
      </c>
      <c r="E577" t="str">
        <f t="shared" ref="E577:E640" si="75">MID(A577,SEARCH("lat : ",A577)+6,SEARCH(" , lng ",A577)-SEARCH("lat : ",A577)-6)</f>
        <v>44.90189405330957</v>
      </c>
      <c r="F577" t="str">
        <f t="shared" ref="F577:F640" si="76">MID(A577,SEARCH("lng : ",A577)+6,SEARCH(" , description ",A577)-SEARCH("lng : ",A577)-6)</f>
        <v>-76.01618528366089</v>
      </c>
      <c r="G577" t="str">
        <f t="shared" ref="G577:G640" si="77">MID(A577,SEARCH(" phone : ",A577)+8,SEARCH(", fax ",A577)-SEARCH("phone : ",A577)-8)</f>
        <v xml:space="preserve"> 6132672257</v>
      </c>
      <c r="H577" t="str">
        <f t="shared" ref="H577:H640" si="78">MID(A577,SEARCH(" zip : ",A577)+7,SEARCH(", country ",A577)-SEARCH(" zip : ",A577)-7)</f>
        <v xml:space="preserve">K7A 5A5 </v>
      </c>
      <c r="I577" t="str">
        <f t="shared" ref="I577:I640" si="79">"[ "&amp;CHAR(34)&amp;D577&amp;CHAR(34)&amp;", "&amp;E577&amp;", "&amp;F577&amp;", '"&amp;G577&amp;"', '"&amp;H577&amp;"'],"</f>
        <v>[ "Rideau Environmental Action League", 44.90189405330957, -76.01618528366089, ' 6132672257', 'K7A 5A5 '],</v>
      </c>
      <c r="K577" t="s">
        <v>5459</v>
      </c>
    </row>
    <row r="578" spans="1:11" x14ac:dyDescent="0.2">
      <c r="A578" t="s">
        <v>4458</v>
      </c>
      <c r="B578" t="str">
        <f t="shared" si="72"/>
        <v>Township of North Dundas</v>
      </c>
      <c r="C578" t="str">
        <f t="shared" si="73"/>
        <v>Township of North Dundas</v>
      </c>
      <c r="D578" t="str">
        <f t="shared" si="74"/>
        <v>Township of North Dundas</v>
      </c>
      <c r="E578" t="str">
        <f t="shared" si="75"/>
        <v>45.155823</v>
      </c>
      <c r="F578" t="str">
        <f t="shared" si="76"/>
        <v>-75.281057</v>
      </c>
      <c r="G578" t="str">
        <f t="shared" si="77"/>
        <v xml:space="preserve"> 6137745157</v>
      </c>
      <c r="H578" t="str">
        <f t="shared" si="78"/>
        <v xml:space="preserve">K0C 1H0 </v>
      </c>
      <c r="I578" t="str">
        <f t="shared" si="79"/>
        <v>[ "Township of North Dundas", 45.155823, -75.281057, ' 6137745157', 'K0C 1H0 '],</v>
      </c>
      <c r="K578" t="s">
        <v>5481</v>
      </c>
    </row>
    <row r="579" spans="1:11" x14ac:dyDescent="0.2">
      <c r="A579" t="s">
        <v>4460</v>
      </c>
      <c r="B579" t="str">
        <f t="shared" si="72"/>
        <v>Greater Ashton Community Association</v>
      </c>
      <c r="C579" t="str">
        <f t="shared" si="73"/>
        <v>Greater Ashton Community Association</v>
      </c>
      <c r="D579" t="str">
        <f t="shared" si="74"/>
        <v>Greater Ashton Community Association</v>
      </c>
      <c r="E579" t="str">
        <f t="shared" si="75"/>
        <v>45.176245</v>
      </c>
      <c r="F579" t="str">
        <f t="shared" si="76"/>
        <v>-76.00152400000002</v>
      </c>
      <c r="G579" t="str">
        <f t="shared" si="77"/>
        <v xml:space="preserve"> 6138784366</v>
      </c>
      <c r="H579" t="str">
        <f t="shared" si="78"/>
        <v xml:space="preserve">K0A 1B0 </v>
      </c>
      <c r="I579" t="str">
        <f t="shared" si="79"/>
        <v>[ "Greater Ashton Community Association", 45.176245, -76.00152400000002, ' 6138784366', 'K0A 1B0 '],</v>
      </c>
      <c r="K579" t="s">
        <v>5473</v>
      </c>
    </row>
    <row r="580" spans="1:11" x14ac:dyDescent="0.2">
      <c r="A580" t="s">
        <v>4462</v>
      </c>
      <c r="B580" t="str">
        <f t="shared" si="72"/>
        <v>GFL Carleton Place (Beckwith) Transfer Station</v>
      </c>
      <c r="C580" t="str">
        <f t="shared" si="73"/>
        <v>GFL Carleton Place (Beckwith) Transfer Station</v>
      </c>
      <c r="D580" t="str">
        <f t="shared" si="74"/>
        <v>GFL Carleton Place (Beckwith) Transfer Station</v>
      </c>
      <c r="E580" t="str">
        <f t="shared" si="75"/>
        <v>45.087647</v>
      </c>
      <c r="F580" t="str">
        <f t="shared" si="76"/>
        <v>-76.08133</v>
      </c>
      <c r="G580" t="str">
        <f t="shared" si="77"/>
        <v xml:space="preserve"> 613-932-3671</v>
      </c>
      <c r="H580" t="str">
        <f t="shared" si="78"/>
        <v xml:space="preserve">K7C 3P2 </v>
      </c>
      <c r="I580" t="str">
        <f t="shared" si="79"/>
        <v>[ "GFL Carleton Place (Beckwith) Transfer Station", 45.087647, -76.08133, ' 613-932-3671', 'K7C 3P2 '],</v>
      </c>
      <c r="K580" t="s">
        <v>5465</v>
      </c>
    </row>
    <row r="581" spans="1:11" x14ac:dyDescent="0.2">
      <c r="A581" t="s">
        <v>4464</v>
      </c>
      <c r="B581" t="str">
        <f t="shared" si="72"/>
        <v>Habitat Restore Ottawa West</v>
      </c>
      <c r="C581" t="str">
        <f t="shared" si="73"/>
        <v>Habitat Restore Ottawa West</v>
      </c>
      <c r="D581" t="str">
        <f t="shared" si="74"/>
        <v>Habitat Restore Ottawa West</v>
      </c>
      <c r="E581" t="str">
        <f t="shared" si="75"/>
        <v>45.329754</v>
      </c>
      <c r="F581" t="str">
        <f t="shared" si="76"/>
        <v>-75.722415</v>
      </c>
      <c r="G581" t="str">
        <f t="shared" si="77"/>
        <v xml:space="preserve"> 613 225 8400</v>
      </c>
      <c r="H581" t="str">
        <f t="shared" si="78"/>
        <v xml:space="preserve">K2G 0A7 </v>
      </c>
      <c r="I581" t="str">
        <f t="shared" si="79"/>
        <v>[ "Habitat Restore Ottawa West", 45.329754, -75.722415, ' 613 225 8400', 'K2G 0A7 '],</v>
      </c>
      <c r="K581" t="s">
        <v>5482</v>
      </c>
    </row>
    <row r="582" spans="1:11" x14ac:dyDescent="0.2">
      <c r="A582" t="s">
        <v>4466</v>
      </c>
      <c r="B582" t="str">
        <f t="shared" si="72"/>
        <v>Henry&amp;#039;s</v>
      </c>
      <c r="C582" t="str">
        <f t="shared" si="73"/>
        <v>Henry's</v>
      </c>
      <c r="D582" t="str">
        <f t="shared" si="74"/>
        <v>Henry's</v>
      </c>
      <c r="E582" t="str">
        <f t="shared" si="75"/>
        <v>45.333669</v>
      </c>
      <c r="F582" t="str">
        <f t="shared" si="76"/>
        <v>-75.726102</v>
      </c>
      <c r="G582" t="str">
        <f t="shared" si="77"/>
        <v xml:space="preserve"> 6132240649</v>
      </c>
      <c r="H582" t="str">
        <f t="shared" si="78"/>
        <v xml:space="preserve">K2G 7B5 </v>
      </c>
      <c r="I582" t="str">
        <f t="shared" si="79"/>
        <v>[ "Henry's", 45.333669, -75.726102, ' 6132240649', 'K2G 7B5 '],</v>
      </c>
      <c r="K582" t="s">
        <v>5483</v>
      </c>
    </row>
    <row r="583" spans="1:11" x14ac:dyDescent="0.2">
      <c r="A583" t="s">
        <v>4468</v>
      </c>
      <c r="B583" t="str">
        <f t="shared" si="72"/>
        <v>Henry&amp;#039;s</v>
      </c>
      <c r="C583" t="str">
        <f t="shared" si="73"/>
        <v>Henry's</v>
      </c>
      <c r="D583" t="str">
        <f t="shared" si="74"/>
        <v>Henry's</v>
      </c>
      <c r="E583" t="str">
        <f t="shared" si="75"/>
        <v>45.29450968</v>
      </c>
      <c r="F583" t="str">
        <f t="shared" si="76"/>
        <v>-75.89411222</v>
      </c>
      <c r="G583" t="str">
        <f t="shared" si="77"/>
        <v xml:space="preserve"> 6138361016</v>
      </c>
      <c r="H583" t="str">
        <f t="shared" si="78"/>
        <v xml:space="preserve">K2L 1V6 </v>
      </c>
      <c r="I583" t="str">
        <f t="shared" si="79"/>
        <v>[ "Henry's", 45.29450968, -75.89411222, ' 6138361016', 'K2L 1V6 '],</v>
      </c>
      <c r="K583" t="s">
        <v>5484</v>
      </c>
    </row>
    <row r="584" spans="1:11" x14ac:dyDescent="0.2">
      <c r="A584" t="s">
        <v>4470</v>
      </c>
      <c r="B584" t="str">
        <f t="shared" si="72"/>
        <v>Best Buy Canada - Ottawa West (Nepean)</v>
      </c>
      <c r="C584" t="str">
        <f t="shared" si="73"/>
        <v>Best Buy Canada - Ottawa West (Nepean)</v>
      </c>
      <c r="D584" t="str">
        <f t="shared" si="74"/>
        <v>Best Buy Canada - Ottawa West (Nepean)</v>
      </c>
      <c r="E584" t="str">
        <f t="shared" si="75"/>
        <v>45.343822</v>
      </c>
      <c r="F584" t="str">
        <f t="shared" si="76"/>
        <v>-75.729239</v>
      </c>
      <c r="G584" t="str">
        <f t="shared" si="77"/>
        <v xml:space="preserve"> (613) 212-0146</v>
      </c>
      <c r="H584" t="str">
        <f t="shared" si="78"/>
        <v xml:space="preserve">K2G 3K2 </v>
      </c>
      <c r="I584" t="str">
        <f t="shared" si="79"/>
        <v>[ "Best Buy Canada - Ottawa West (Nepean)", 45.343822, -75.729239, ' (613) 212-0146', 'K2G 3K2 '],</v>
      </c>
      <c r="K584" t="s">
        <v>5485</v>
      </c>
    </row>
    <row r="585" spans="1:11" x14ac:dyDescent="0.2">
      <c r="A585" t="s">
        <v>4472</v>
      </c>
      <c r="B585" t="str">
        <f t="shared" si="72"/>
        <v>Foxy Recycle</v>
      </c>
      <c r="C585" t="str">
        <f t="shared" si="73"/>
        <v>Foxy Recycle</v>
      </c>
      <c r="D585" t="str">
        <f t="shared" si="74"/>
        <v>Foxy Recycle</v>
      </c>
      <c r="E585" t="str">
        <f t="shared" si="75"/>
        <v>45.33659804</v>
      </c>
      <c r="F585" t="str">
        <f t="shared" si="76"/>
        <v>-75.79910525</v>
      </c>
      <c r="G585" t="str">
        <f t="shared" si="77"/>
        <v xml:space="preserve"> 6137263699 ext 102</v>
      </c>
      <c r="H585" t="str">
        <f t="shared" si="78"/>
        <v xml:space="preserve">K2H 7T3 </v>
      </c>
      <c r="I585" t="str">
        <f t="shared" si="79"/>
        <v>[ "Foxy Recycle", 45.33659804, -75.79910525, ' 6137263699 ext 102', 'K2H 7T3 '],</v>
      </c>
      <c r="K585" t="s">
        <v>5486</v>
      </c>
    </row>
    <row r="586" spans="1:11" x14ac:dyDescent="0.2">
      <c r="A586" t="s">
        <v>4474</v>
      </c>
      <c r="B586" t="str">
        <f t="shared" si="72"/>
        <v>Staples (South Keys)</v>
      </c>
      <c r="C586" t="str">
        <f t="shared" si="73"/>
        <v>Staples (South Keys)</v>
      </c>
      <c r="D586" t="str">
        <f t="shared" si="74"/>
        <v>Staples (South Keys)</v>
      </c>
      <c r="E586" t="str">
        <f t="shared" si="75"/>
        <v>45.357267</v>
      </c>
      <c r="F586" t="str">
        <f t="shared" si="76"/>
        <v>-75.654163</v>
      </c>
      <c r="G586" t="str">
        <f t="shared" si="77"/>
        <v/>
      </c>
      <c r="H586" t="str">
        <f t="shared" si="78"/>
        <v xml:space="preserve">K1V 1J5 </v>
      </c>
      <c r="I586" t="str">
        <f t="shared" si="79"/>
        <v>[ "Staples (South Keys)", 45.357267, -75.654163, '', 'K1V 1J5 '],</v>
      </c>
      <c r="K586" t="s">
        <v>5487</v>
      </c>
    </row>
    <row r="587" spans="1:11" x14ac:dyDescent="0.2">
      <c r="A587" t="s">
        <v>4476</v>
      </c>
      <c r="B587" t="str">
        <f t="shared" si="72"/>
        <v>Staples (Merivale Road)</v>
      </c>
      <c r="C587" t="str">
        <f t="shared" si="73"/>
        <v>Staples (Merivale Road)</v>
      </c>
      <c r="D587" t="str">
        <f t="shared" si="74"/>
        <v>Staples (Merivale Road)</v>
      </c>
      <c r="E587" t="str">
        <f t="shared" si="75"/>
        <v>45.353178</v>
      </c>
      <c r="F587" t="str">
        <f t="shared" si="76"/>
        <v>-75.734787</v>
      </c>
      <c r="G587" t="str">
        <f t="shared" si="77"/>
        <v/>
      </c>
      <c r="H587" t="str">
        <f t="shared" si="78"/>
        <v xml:space="preserve">K2G 3J4 </v>
      </c>
      <c r="I587" t="str">
        <f t="shared" si="79"/>
        <v>[ "Staples (Merivale Road)", 45.353178, -75.734787, '', 'K2G 3J4 '],</v>
      </c>
      <c r="K587" t="s">
        <v>5488</v>
      </c>
    </row>
    <row r="588" spans="1:11" x14ac:dyDescent="0.2">
      <c r="A588" t="s">
        <v>4478</v>
      </c>
      <c r="B588" t="str">
        <f t="shared" si="72"/>
        <v>Staples (Campeau Drive)</v>
      </c>
      <c r="C588" t="str">
        <f t="shared" si="73"/>
        <v>Staples (Campeau Drive)</v>
      </c>
      <c r="D588" t="str">
        <f t="shared" si="74"/>
        <v>Staples (Campeau Drive)</v>
      </c>
      <c r="E588" t="str">
        <f t="shared" si="75"/>
        <v>45.307368</v>
      </c>
      <c r="F588" t="str">
        <f t="shared" si="76"/>
        <v>-75.919486</v>
      </c>
      <c r="G588" t="str">
        <f t="shared" si="77"/>
        <v/>
      </c>
      <c r="H588" t="str">
        <f t="shared" si="78"/>
        <v xml:space="preserve">K2T 1B7 </v>
      </c>
      <c r="I588" t="str">
        <f t="shared" si="79"/>
        <v>[ "Staples (Campeau Drive)", 45.307368, -75.919486, '', 'K2T 1B7 '],</v>
      </c>
      <c r="K588" t="s">
        <v>5489</v>
      </c>
    </row>
    <row r="589" spans="1:11" x14ac:dyDescent="0.2">
      <c r="A589" t="s">
        <v>4480</v>
      </c>
      <c r="B589" t="str">
        <f t="shared" si="72"/>
        <v>Best Buy Canada - Kanata (Kanata Ave)</v>
      </c>
      <c r="C589" t="str">
        <f t="shared" si="73"/>
        <v>Best Buy Canada - Kanata (Kanata Ave)</v>
      </c>
      <c r="D589" t="str">
        <f t="shared" si="74"/>
        <v>Best Buy Canada - Kanata (Kanata Ave)</v>
      </c>
      <c r="E589" t="str">
        <f t="shared" si="75"/>
        <v>45.312183</v>
      </c>
      <c r="F589" t="str">
        <f t="shared" si="76"/>
        <v>-75.908972</v>
      </c>
      <c r="G589" t="str">
        <f t="shared" si="77"/>
        <v xml:space="preserve"> (613) 287-3912</v>
      </c>
      <c r="H589" t="str">
        <f t="shared" si="78"/>
        <v xml:space="preserve">K2T 1H9 </v>
      </c>
      <c r="I589" t="str">
        <f t="shared" si="79"/>
        <v>[ "Best Buy Canada - Kanata (Kanata Ave)", 45.312183, -75.908972, ' (613) 287-3912', 'K2T 1H9 '],</v>
      </c>
      <c r="K589" t="s">
        <v>5490</v>
      </c>
    </row>
    <row r="590" spans="1:11" x14ac:dyDescent="0.2">
      <c r="A590" t="s">
        <v>4482</v>
      </c>
      <c r="B590" t="str">
        <f t="shared" si="72"/>
        <v>The Computer Dr.</v>
      </c>
      <c r="C590" t="str">
        <f t="shared" si="73"/>
        <v>The Computer Dr.</v>
      </c>
      <c r="D590" t="str">
        <f t="shared" si="74"/>
        <v>The Computer Dr.</v>
      </c>
      <c r="E590" t="str">
        <f t="shared" si="75"/>
        <v>45.26750588266793</v>
      </c>
      <c r="F590" t="str">
        <f t="shared" si="76"/>
        <v>-75.30024468898773</v>
      </c>
      <c r="G590" t="str">
        <f t="shared" si="77"/>
        <v xml:space="preserve"> 6134433822</v>
      </c>
      <c r="H590" t="str">
        <f t="shared" si="78"/>
        <v xml:space="preserve">K0A 1W1 </v>
      </c>
      <c r="I590" t="str">
        <f t="shared" si="79"/>
        <v>[ "The Computer Dr.", 45.26750588266793, -75.30024468898773, ' 6134433822', 'K0A 1W1 '],</v>
      </c>
      <c r="K590" t="s">
        <v>5491</v>
      </c>
    </row>
    <row r="591" spans="1:11" x14ac:dyDescent="0.2">
      <c r="A591" t="s">
        <v>4484</v>
      </c>
      <c r="B591" t="str">
        <f t="shared" si="72"/>
        <v>GFL Russell\/Vars Transfer Station</v>
      </c>
      <c r="C591" t="str">
        <f t="shared" si="73"/>
        <v>GFL Russell / Vars Transfer Station</v>
      </c>
      <c r="D591" t="str">
        <f t="shared" si="74"/>
        <v>GFL Russell / Vars Transfer Station</v>
      </c>
      <c r="E591" t="str">
        <f t="shared" si="75"/>
        <v>45.26826166</v>
      </c>
      <c r="F591" t="str">
        <f t="shared" si="76"/>
        <v>-75.27784958</v>
      </c>
      <c r="G591" t="str">
        <f t="shared" si="77"/>
        <v xml:space="preserve"> 613-932-3671</v>
      </c>
      <c r="H591" t="str">
        <f t="shared" si="78"/>
        <v xml:space="preserve">K0A 1W0 </v>
      </c>
      <c r="I591" t="str">
        <f t="shared" si="79"/>
        <v>[ "GFL Russell / Vars Transfer Station", 45.26826166, -75.27784958, ' 613-932-3671', 'K0A 1W0 '],</v>
      </c>
      <c r="K591" t="s">
        <v>5492</v>
      </c>
    </row>
    <row r="592" spans="1:11" x14ac:dyDescent="0.2">
      <c r="A592" t="s">
        <v>4487</v>
      </c>
      <c r="B592" t="str">
        <f t="shared" si="72"/>
        <v>BFI Canada Inc - Gloucester</v>
      </c>
      <c r="C592" t="str">
        <f t="shared" si="73"/>
        <v>BFI Canada Inc - Gloucester</v>
      </c>
      <c r="D592" t="str">
        <f t="shared" si="74"/>
        <v>BFI Canada Inc - Gloucester</v>
      </c>
      <c r="E592" t="str">
        <f t="shared" si="75"/>
        <v>45.38353169397952</v>
      </c>
      <c r="F592" t="str">
        <f t="shared" si="76"/>
        <v>-75.60067892074585</v>
      </c>
      <c r="G592" t="str">
        <f t="shared" si="77"/>
        <v xml:space="preserve"> 613-749-1077 ext 4529</v>
      </c>
      <c r="H592" t="str">
        <f t="shared" si="78"/>
        <v xml:space="preserve">K1G 3V7 </v>
      </c>
      <c r="I592" t="str">
        <f t="shared" si="79"/>
        <v>[ "BFI Canada Inc - Gloucester", 45.38353169397952, -75.60067892074585, ' 613-749-1077 ext 4529', 'K1G 3V7 '],</v>
      </c>
      <c r="K592" t="s">
        <v>5493</v>
      </c>
    </row>
    <row r="593" spans="1:11" x14ac:dyDescent="0.2">
      <c r="A593" t="s">
        <v>4489</v>
      </c>
      <c r="B593" t="str">
        <f t="shared" si="72"/>
        <v>Town of Carleton Place</v>
      </c>
      <c r="C593" t="str">
        <f t="shared" si="73"/>
        <v>Town of Carleton Place</v>
      </c>
      <c r="D593" t="str">
        <f t="shared" si="74"/>
        <v>Town of Carleton Place</v>
      </c>
      <c r="E593" t="str">
        <f t="shared" si="75"/>
        <v>45.14174582671002</v>
      </c>
      <c r="F593" t="str">
        <f t="shared" si="76"/>
        <v>-76.14272117614746</v>
      </c>
      <c r="G593" t="str">
        <f t="shared" si="77"/>
        <v xml:space="preserve"> 613-257-6248</v>
      </c>
      <c r="H593" t="str">
        <f t="shared" si="78"/>
        <v xml:space="preserve">K7C 2V8 </v>
      </c>
      <c r="I593" t="str">
        <f t="shared" si="79"/>
        <v>[ "Town of Carleton Place", 45.14174582671002, -76.14272117614746, ' 613-257-6248', 'K7C 2V8 '],</v>
      </c>
      <c r="K593" t="s">
        <v>5467</v>
      </c>
    </row>
    <row r="594" spans="1:11" x14ac:dyDescent="0.2">
      <c r="A594" t="s">
        <v>4491</v>
      </c>
      <c r="B594" t="str">
        <f t="shared" si="72"/>
        <v>Staples (McNeely Avenue)</v>
      </c>
      <c r="C594" t="str">
        <f t="shared" si="73"/>
        <v>Staples (McNeely Avenue)</v>
      </c>
      <c r="D594" t="str">
        <f t="shared" si="74"/>
        <v>Staples (McNeely Avenue)</v>
      </c>
      <c r="E594" t="str">
        <f t="shared" si="75"/>
        <v>45.150602</v>
      </c>
      <c r="F594" t="str">
        <f t="shared" si="76"/>
        <v>-76.140409</v>
      </c>
      <c r="G594" t="str">
        <f t="shared" si="77"/>
        <v/>
      </c>
      <c r="H594" t="str">
        <f t="shared" si="78"/>
        <v xml:space="preserve">K7C 0A8 </v>
      </c>
      <c r="I594" t="str">
        <f t="shared" si="79"/>
        <v>[ "Staples (McNeely Avenue)", 45.150602, -76.140409, '', 'K7C 0A8 '],</v>
      </c>
      <c r="K594" t="s">
        <v>5468</v>
      </c>
    </row>
    <row r="595" spans="1:11" x14ac:dyDescent="0.2">
      <c r="A595" t="s">
        <v>4493</v>
      </c>
      <c r="B595" t="str">
        <f t="shared" si="72"/>
        <v>Habitat Restore Ottawa East</v>
      </c>
      <c r="C595" t="str">
        <f t="shared" si="73"/>
        <v>Habitat Restore Ottawa East</v>
      </c>
      <c r="D595" t="str">
        <f t="shared" si="74"/>
        <v>Habitat Restore Ottawa East</v>
      </c>
      <c r="E595" t="str">
        <f t="shared" si="75"/>
        <v>45.390126</v>
      </c>
      <c r="F595" t="str">
        <f t="shared" si="76"/>
        <v>-75.614083</v>
      </c>
      <c r="G595" t="str">
        <f t="shared" si="77"/>
        <v xml:space="preserve"> 613 744 7769</v>
      </c>
      <c r="H595" t="str">
        <f t="shared" si="78"/>
        <v xml:space="preserve">K1G 4H9 </v>
      </c>
      <c r="I595" t="str">
        <f t="shared" si="79"/>
        <v>[ "Habitat Restore Ottawa East", 45.390126, -75.614083, ' 613 744 7769', 'K1G 4H9 '],</v>
      </c>
      <c r="K595" t="s">
        <v>5494</v>
      </c>
    </row>
    <row r="596" spans="1:11" x14ac:dyDescent="0.2">
      <c r="A596" t="s">
        <v>4495</v>
      </c>
      <c r="B596" t="str">
        <f t="shared" si="72"/>
        <v>TS Computing</v>
      </c>
      <c r="C596" t="str">
        <f t="shared" si="73"/>
        <v>TS Computing</v>
      </c>
      <c r="D596" t="str">
        <f t="shared" si="74"/>
        <v>TS Computing</v>
      </c>
      <c r="E596" t="str">
        <f t="shared" si="75"/>
        <v>44.796319</v>
      </c>
      <c r="F596" t="str">
        <f t="shared" si="76"/>
        <v>-76.098066</v>
      </c>
      <c r="G596" t="str">
        <f t="shared" si="77"/>
        <v xml:space="preserve"> 613-812-1539</v>
      </c>
      <c r="H596" t="str">
        <f t="shared" si="78"/>
        <v xml:space="preserve">K0G 1L0 </v>
      </c>
      <c r="I596" t="str">
        <f t="shared" si="79"/>
        <v>[ "TS Computing", 44.796319, -76.098066, ' 613-812-1539', 'K0G 1L0 '],</v>
      </c>
      <c r="K596" t="s">
        <v>5458</v>
      </c>
    </row>
    <row r="597" spans="1:11" x14ac:dyDescent="0.2">
      <c r="A597" t="s">
        <v>4497</v>
      </c>
      <c r="B597" t="str">
        <f t="shared" si="72"/>
        <v>Waste Management of Canada Corporation</v>
      </c>
      <c r="C597" t="str">
        <f t="shared" si="73"/>
        <v>Waste Management of Canada Corporation</v>
      </c>
      <c r="D597" t="str">
        <f t="shared" si="74"/>
        <v>Waste Management of Canada Corporation</v>
      </c>
      <c r="E597" t="str">
        <f t="shared" si="75"/>
        <v>44.621479186985084</v>
      </c>
      <c r="F597" t="str">
        <f t="shared" si="76"/>
        <v>-75.69665908813477</v>
      </c>
      <c r="G597" t="str">
        <f t="shared" si="77"/>
        <v xml:space="preserve"> 6133421081 ext 25</v>
      </c>
      <c r="H597" t="str">
        <f t="shared" si="78"/>
        <v xml:space="preserve">K6V 6K8 </v>
      </c>
      <c r="I597" t="str">
        <f t="shared" si="79"/>
        <v>[ "Waste Management of Canada Corporation", 44.621479186985084, -75.69665908813477, ' 6133421081 ext 25', 'K6V 6K8 '],</v>
      </c>
      <c r="K597" t="s">
        <v>5469</v>
      </c>
    </row>
    <row r="598" spans="1:11" x14ac:dyDescent="0.2">
      <c r="A598" t="s">
        <v>4499</v>
      </c>
      <c r="B598" t="str">
        <f t="shared" si="72"/>
        <v>Staples (Bank Street)</v>
      </c>
      <c r="C598" t="str">
        <f t="shared" si="73"/>
        <v>Staples (Bank Street)</v>
      </c>
      <c r="D598" t="str">
        <f t="shared" si="74"/>
        <v>Staples (Bank Street)</v>
      </c>
      <c r="E598" t="str">
        <f t="shared" si="75"/>
        <v>45.413053</v>
      </c>
      <c r="F598" t="str">
        <f t="shared" si="76"/>
        <v>-75.694328</v>
      </c>
      <c r="G598" t="str">
        <f t="shared" si="77"/>
        <v/>
      </c>
      <c r="H598" t="str">
        <f t="shared" si="78"/>
        <v xml:space="preserve">K2P 1Y6 </v>
      </c>
      <c r="I598" t="str">
        <f t="shared" si="79"/>
        <v>[ "Staples (Bank Street)", 45.413053, -75.694328, '', 'K2P 1Y6 '],</v>
      </c>
      <c r="K598" t="s">
        <v>5495</v>
      </c>
    </row>
    <row r="599" spans="1:11" x14ac:dyDescent="0.2">
      <c r="A599" t="s">
        <v>4502</v>
      </c>
      <c r="B599" t="str">
        <f t="shared" si="72"/>
        <v>GFL Lafleche, Moosecreek</v>
      </c>
      <c r="C599" t="str">
        <f t="shared" si="73"/>
        <v>GFL Lafleche, Moosecreek</v>
      </c>
      <c r="D599" t="str">
        <f t="shared" si="74"/>
        <v>GFL Lafleche, Moosecreek</v>
      </c>
      <c r="E599" t="str">
        <f t="shared" si="75"/>
        <v>45.261242</v>
      </c>
      <c r="F599" t="str">
        <f t="shared" si="76"/>
        <v>-74.970926</v>
      </c>
      <c r="G599" t="str">
        <f t="shared" si="77"/>
        <v xml:space="preserve"> 613-932-3671</v>
      </c>
      <c r="H599" t="str">
        <f t="shared" si="78"/>
        <v xml:space="preserve">K0C 1W0 </v>
      </c>
      <c r="I599" t="str">
        <f t="shared" si="79"/>
        <v>[ "GFL Lafleche, Moosecreek", 45.261242, -74.970926, ' 613-932-3671', 'K0C 1W0 '],</v>
      </c>
      <c r="K599" t="s">
        <v>5496</v>
      </c>
    </row>
    <row r="600" spans="1:11" x14ac:dyDescent="0.2">
      <c r="A600" t="s">
        <v>4504</v>
      </c>
      <c r="B600" t="str">
        <f t="shared" si="72"/>
        <v>Township of North Glengarry</v>
      </c>
      <c r="C600" t="str">
        <f t="shared" si="73"/>
        <v>Township of North Glengarry</v>
      </c>
      <c r="D600" t="str">
        <f t="shared" si="74"/>
        <v>Township of North Glengarry</v>
      </c>
      <c r="E600" t="str">
        <f t="shared" si="75"/>
        <v>45.31377044018541</v>
      </c>
      <c r="F600" t="str">
        <f t="shared" si="76"/>
        <v>-74.64875221252441</v>
      </c>
      <c r="G600" t="str">
        <f t="shared" si="77"/>
        <v xml:space="preserve"> 6135255112</v>
      </c>
      <c r="H600" t="str">
        <f t="shared" si="78"/>
        <v xml:space="preserve">K0C 1A0 </v>
      </c>
      <c r="I600" t="str">
        <f t="shared" si="79"/>
        <v>[ "Township of North Glengarry", 45.31377044018541, -74.64875221252441, ' 6135255112', 'K0C 1A0 '],</v>
      </c>
      <c r="K600" t="s">
        <v>5497</v>
      </c>
    </row>
    <row r="601" spans="1:11" x14ac:dyDescent="0.2">
      <c r="A601" t="s">
        <v>4506</v>
      </c>
      <c r="B601" t="str">
        <f t="shared" si="72"/>
        <v>Township of South Glengarry</v>
      </c>
      <c r="C601" t="str">
        <f t="shared" si="73"/>
        <v>Township of South Glengarry</v>
      </c>
      <c r="D601" t="str">
        <f t="shared" si="74"/>
        <v>Township of South Glengarry</v>
      </c>
      <c r="E601" t="str">
        <f t="shared" si="75"/>
        <v>45.182626692682234</v>
      </c>
      <c r="F601" t="str">
        <f t="shared" si="76"/>
        <v>-74.65274333953857</v>
      </c>
      <c r="G601" t="str">
        <f t="shared" si="77"/>
        <v xml:space="preserve"> 6139303445</v>
      </c>
      <c r="H601" t="str">
        <f t="shared" si="78"/>
        <v xml:space="preserve">K0C 1S0 </v>
      </c>
      <c r="I601" t="str">
        <f t="shared" si="79"/>
        <v>[ "Township of South Glengarry", 45.182626692682234, -74.65274333953857, ' 6139303445', 'K0C 1S0 '],</v>
      </c>
    </row>
    <row r="602" spans="1:11" x14ac:dyDescent="0.2">
      <c r="A602" t="s">
        <v>4508</v>
      </c>
      <c r="B602" t="str">
        <f t="shared" si="72"/>
        <v>Habitat ReStore Seaway Valley</v>
      </c>
      <c r="C602" t="str">
        <f t="shared" si="73"/>
        <v>Habitat ReStore Seaway Valley</v>
      </c>
      <c r="D602" t="str">
        <f t="shared" si="74"/>
        <v>Habitat ReStore Seaway Valley</v>
      </c>
      <c r="E602" t="str">
        <f t="shared" si="75"/>
        <v>45.110788</v>
      </c>
      <c r="F602" t="str">
        <f t="shared" si="76"/>
        <v>-74.875597</v>
      </c>
      <c r="G602" t="str">
        <f t="shared" si="77"/>
        <v xml:space="preserve"> 613 938 0413</v>
      </c>
      <c r="H602" t="str">
        <f t="shared" si="78"/>
        <v xml:space="preserve">K0C 2A0 </v>
      </c>
      <c r="I602" t="str">
        <f t="shared" si="79"/>
        <v>[ "Habitat ReStore Seaway Valley", 45.110788, -74.875597, ' 613 938 0413', 'K0C 2A0 '],</v>
      </c>
    </row>
    <row r="603" spans="1:11" x14ac:dyDescent="0.2">
      <c r="A603" t="s">
        <v>4510</v>
      </c>
      <c r="B603" t="str">
        <f t="shared" si="72"/>
        <v>Beaver Brook Landfill</v>
      </c>
      <c r="C603" t="str">
        <f t="shared" si="73"/>
        <v>Beaver Brook Landfill</v>
      </c>
      <c r="D603" t="str">
        <f t="shared" si="74"/>
        <v>Beaver Brook Landfill</v>
      </c>
      <c r="E603" t="str">
        <f t="shared" si="75"/>
        <v>45.18796536</v>
      </c>
      <c r="F603" t="str">
        <f t="shared" si="76"/>
        <v>-74.64008331</v>
      </c>
      <c r="G603" t="str">
        <f t="shared" si="77"/>
        <v xml:space="preserve"> (613) 525-1533 ext 230</v>
      </c>
      <c r="H603" t="str">
        <f t="shared" si="78"/>
        <v xml:space="preserve">K0C 2J0 </v>
      </c>
      <c r="I603" t="str">
        <f t="shared" si="79"/>
        <v>[ "Beaver Brook Landfill", 45.18796536, -74.64008331, ' (613) 525-1533 ext 230', 'K0C 2J0 '],</v>
      </c>
    </row>
    <row r="604" spans="1:11" x14ac:dyDescent="0.2">
      <c r="A604" t="s">
        <v>4512</v>
      </c>
      <c r="B604" t="str">
        <f t="shared" si="72"/>
        <v>Siliconlite Sysetms Inc</v>
      </c>
      <c r="C604" t="str">
        <f t="shared" si="73"/>
        <v>Siliconlite Sysetms Inc</v>
      </c>
      <c r="D604" t="str">
        <f t="shared" si="74"/>
        <v>Siliconlite Sysetms Inc</v>
      </c>
      <c r="E604" t="str">
        <f t="shared" si="75"/>
        <v>45.147803</v>
      </c>
      <c r="F604" t="str">
        <f t="shared" si="76"/>
        <v>-75.091615</v>
      </c>
      <c r="G604" t="str">
        <f t="shared" si="77"/>
        <v xml:space="preserve"> 6136867593</v>
      </c>
      <c r="H604" t="str">
        <f t="shared" si="78"/>
        <v xml:space="preserve">K0C 1K0 </v>
      </c>
      <c r="I604" t="str">
        <f t="shared" si="79"/>
        <v>[ "Siliconlite Sysetms Inc", 45.147803, -75.091615, ' 6136867593', 'K0C 1K0 '],</v>
      </c>
    </row>
    <row r="605" spans="1:11" x14ac:dyDescent="0.2">
      <c r="A605" t="s">
        <v>4514</v>
      </c>
      <c r="B605" t="str">
        <f t="shared" si="72"/>
        <v>Township of South Glengarry</v>
      </c>
      <c r="C605" t="str">
        <f t="shared" si="73"/>
        <v>Township of South Glengarry</v>
      </c>
      <c r="D605" t="str">
        <f t="shared" si="74"/>
        <v>Township of South Glengarry</v>
      </c>
      <c r="E605" t="str">
        <f t="shared" si="75"/>
        <v>45.2623219323963</v>
      </c>
      <c r="F605" t="str">
        <f t="shared" si="76"/>
        <v>-74.51412677764893</v>
      </c>
      <c r="G605" t="str">
        <f t="shared" si="77"/>
        <v xml:space="preserve"> 6139303445</v>
      </c>
      <c r="H605" t="str">
        <f t="shared" si="78"/>
        <v xml:space="preserve">K0C 1Z0 </v>
      </c>
      <c r="I605" t="str">
        <f t="shared" si="79"/>
        <v>[ "Township of South Glengarry", 45.2623219323963, -74.51412677764893, ' 6139303445', 'K0C 1Z0 '],</v>
      </c>
    </row>
    <row r="606" spans="1:11" x14ac:dyDescent="0.2">
      <c r="A606" t="s">
        <v>4516</v>
      </c>
      <c r="B606" t="str">
        <f t="shared" si="72"/>
        <v>Cornwall, City of</v>
      </c>
      <c r="C606" t="str">
        <f t="shared" si="73"/>
        <v>Cornwall, City of</v>
      </c>
      <c r="D606" t="str">
        <f t="shared" si="74"/>
        <v>Cornwall, City of</v>
      </c>
      <c r="E606" t="str">
        <f t="shared" si="75"/>
        <v>45.04551029301275</v>
      </c>
      <c r="F606" t="str">
        <f t="shared" si="76"/>
        <v>-74.80504989624023</v>
      </c>
      <c r="G606" t="str">
        <f t="shared" si="77"/>
        <v xml:space="preserve"> 613-936-6072</v>
      </c>
      <c r="H606" t="str">
        <f t="shared" si="78"/>
        <v xml:space="preserve">K0C 1P0 </v>
      </c>
      <c r="I606" t="str">
        <f t="shared" si="79"/>
        <v>[ "Cornwall, City of", 45.04551029301275, -74.80504989624023, ' 613-936-6072', 'K0C 1P0 '],</v>
      </c>
    </row>
    <row r="607" spans="1:11" x14ac:dyDescent="0.2">
      <c r="A607" t="s">
        <v>4518</v>
      </c>
      <c r="B607" t="str">
        <f t="shared" si="72"/>
        <v>Staples (9th Street East)</v>
      </c>
      <c r="C607" t="str">
        <f t="shared" si="73"/>
        <v>Staples (9th Street East)</v>
      </c>
      <c r="D607" t="str">
        <f t="shared" si="74"/>
        <v>Staples (9th Street East)</v>
      </c>
      <c r="E607" t="str">
        <f t="shared" si="75"/>
        <v>45.028956</v>
      </c>
      <c r="F607" t="str">
        <f t="shared" si="76"/>
        <v>-74.734397</v>
      </c>
      <c r="G607" t="str">
        <f t="shared" si="77"/>
        <v/>
      </c>
      <c r="H607" t="str">
        <f t="shared" si="78"/>
        <v xml:space="preserve">K6H 6R3 </v>
      </c>
      <c r="I607" t="str">
        <f t="shared" si="79"/>
        <v>[ "Staples (9th Street East)", 45.028956, -74.734397, '', 'K6H 6R3 '],</v>
      </c>
    </row>
    <row r="608" spans="1:11" x14ac:dyDescent="0.2">
      <c r="A608" t="s">
        <v>4520</v>
      </c>
      <c r="B608" t="str">
        <f t="shared" si="72"/>
        <v>City of Clarence-Rockland</v>
      </c>
      <c r="C608" t="str">
        <f t="shared" si="73"/>
        <v>City of Clarence-Rockland</v>
      </c>
      <c r="D608" t="str">
        <f t="shared" si="74"/>
        <v>City of Clarence-Rockland</v>
      </c>
      <c r="E608" t="str">
        <f t="shared" si="75"/>
        <v>45.46344165671069</v>
      </c>
      <c r="F608" t="str">
        <f t="shared" si="76"/>
        <v>-75.16193389892578</v>
      </c>
      <c r="G608" t="str">
        <f t="shared" si="77"/>
        <v xml:space="preserve"> 613-446-6022</v>
      </c>
      <c r="H608" t="str">
        <f t="shared" si="78"/>
        <v xml:space="preserve">K0A 1E0 </v>
      </c>
      <c r="I608" t="str">
        <f t="shared" si="79"/>
        <v>[ "City of Clarence-Rockland", 45.46344165671069, -75.16193389892578, ' 613-446-6022', 'K0A 1E0 '],</v>
      </c>
    </row>
    <row r="609" spans="1:9" x14ac:dyDescent="0.2">
      <c r="A609" t="s">
        <v>4522</v>
      </c>
      <c r="B609" t="str">
        <f t="shared" si="72"/>
        <v>GFL Russell\/Vars Transfer Station</v>
      </c>
      <c r="C609" t="str">
        <f t="shared" si="73"/>
        <v>GFL Russell / Vars Transfer Station</v>
      </c>
      <c r="D609" t="str">
        <f t="shared" si="74"/>
        <v>GFL Russell / Vars Transfer Station</v>
      </c>
      <c r="E609" t="str">
        <f t="shared" si="75"/>
        <v>45.26826166</v>
      </c>
      <c r="F609" t="str">
        <f t="shared" si="76"/>
        <v>-75.27784958</v>
      </c>
      <c r="G609" t="str">
        <f t="shared" si="77"/>
        <v xml:space="preserve"> 613-932-3671</v>
      </c>
      <c r="H609" t="str">
        <f t="shared" si="78"/>
        <v xml:space="preserve">K0A 1W0 </v>
      </c>
      <c r="I609" t="str">
        <f t="shared" si="79"/>
        <v>[ "GFL Russell / Vars Transfer Station", 45.26826166, -75.27784958, ' 613-932-3671', 'K0A 1W0 '],</v>
      </c>
    </row>
    <row r="610" spans="1:9" x14ac:dyDescent="0.2">
      <c r="A610" t="s">
        <v>4524</v>
      </c>
      <c r="B610" t="str">
        <f t="shared" si="72"/>
        <v>The Computer Dr.</v>
      </c>
      <c r="C610" t="str">
        <f t="shared" si="73"/>
        <v>The Computer Dr.</v>
      </c>
      <c r="D610" t="str">
        <f t="shared" si="74"/>
        <v>The Computer Dr.</v>
      </c>
      <c r="E610" t="str">
        <f t="shared" si="75"/>
        <v>45.26750588266793</v>
      </c>
      <c r="F610" t="str">
        <f t="shared" si="76"/>
        <v>-75.30024468898773</v>
      </c>
      <c r="G610" t="str">
        <f t="shared" si="77"/>
        <v xml:space="preserve"> 6134433822</v>
      </c>
      <c r="H610" t="str">
        <f t="shared" si="78"/>
        <v xml:space="preserve">K0A 1W1 </v>
      </c>
      <c r="I610" t="str">
        <f t="shared" si="79"/>
        <v>[ "The Computer Dr.", 45.26750588266793, -75.30024468898773, ' 6134433822', 'K0A 1W1 '],</v>
      </c>
    </row>
    <row r="611" spans="1:9" x14ac:dyDescent="0.2">
      <c r="A611" t="s">
        <v>4526</v>
      </c>
      <c r="B611" t="str">
        <f t="shared" si="72"/>
        <v>Township of North Dundas</v>
      </c>
      <c r="C611" t="str">
        <f t="shared" si="73"/>
        <v>Township of North Dundas</v>
      </c>
      <c r="D611" t="str">
        <f t="shared" si="74"/>
        <v>Township of North Dundas</v>
      </c>
      <c r="E611" t="str">
        <f t="shared" si="75"/>
        <v>45.155823</v>
      </c>
      <c r="F611" t="str">
        <f t="shared" si="76"/>
        <v>-75.281057</v>
      </c>
      <c r="G611" t="str">
        <f t="shared" si="77"/>
        <v xml:space="preserve"> 6137745157</v>
      </c>
      <c r="H611" t="str">
        <f t="shared" si="78"/>
        <v xml:space="preserve">K0C 1H0 </v>
      </c>
      <c r="I611" t="str">
        <f t="shared" si="79"/>
        <v>[ "Township of North Dundas", 45.155823, -75.281057, ' 6137745157', 'K0C 1H0 '],</v>
      </c>
    </row>
    <row r="612" spans="1:9" x14ac:dyDescent="0.2">
      <c r="A612" t="s">
        <v>4528</v>
      </c>
      <c r="B612" t="str">
        <f t="shared" si="72"/>
        <v>Carl&amp;#039;s Sanitation Services</v>
      </c>
      <c r="C612" t="str">
        <f t="shared" si="73"/>
        <v>Carl's Sanitation Services</v>
      </c>
      <c r="D612" t="str">
        <f t="shared" si="74"/>
        <v>Carl's Sanitation Services</v>
      </c>
      <c r="E612" t="str">
        <f t="shared" si="75"/>
        <v>45.38008033861469</v>
      </c>
      <c r="F612" t="str">
        <f t="shared" si="76"/>
        <v>-75.3516411781311</v>
      </c>
      <c r="G612" t="str">
        <f t="shared" si="77"/>
        <v xml:space="preserve"> 613-835-3600</v>
      </c>
      <c r="H612" t="str">
        <f t="shared" si="78"/>
        <v xml:space="preserve">K4B 1J1 </v>
      </c>
      <c r="I612" t="str">
        <f t="shared" si="79"/>
        <v>[ "Carl's Sanitation Services", 45.38008033861469, -75.3516411781311, ' 613-835-3600', 'K4B 1J1 '],</v>
      </c>
    </row>
    <row r="613" spans="1:9" x14ac:dyDescent="0.2">
      <c r="A613" t="s">
        <v>4531</v>
      </c>
      <c r="B613" t="str">
        <f t="shared" si="72"/>
        <v>Henry&amp;#039;s</v>
      </c>
      <c r="C613" t="str">
        <f t="shared" si="73"/>
        <v>Henry's</v>
      </c>
      <c r="D613" t="str">
        <f t="shared" si="74"/>
        <v>Henry's</v>
      </c>
      <c r="E613" t="str">
        <f t="shared" si="75"/>
        <v>45.415846</v>
      </c>
      <c r="F613" t="str">
        <f t="shared" si="76"/>
        <v>-75.696734</v>
      </c>
      <c r="G613" t="str">
        <f t="shared" si="77"/>
        <v xml:space="preserve"> 6132325368</v>
      </c>
      <c r="H613" t="str">
        <f t="shared" si="78"/>
        <v xml:space="preserve">K2P 1X5 </v>
      </c>
      <c r="I613" t="str">
        <f t="shared" si="79"/>
        <v>[ "Henry's", 45.415846, -75.696734, ' 6132325368', 'K2P 1X5 '],</v>
      </c>
    </row>
    <row r="614" spans="1:9" x14ac:dyDescent="0.2">
      <c r="A614" t="s">
        <v>4533</v>
      </c>
      <c r="B614" t="str">
        <f t="shared" si="72"/>
        <v>Staples (Bank Street)</v>
      </c>
      <c r="C614" t="str">
        <f t="shared" si="73"/>
        <v>Staples (Bank Street)</v>
      </c>
      <c r="D614" t="str">
        <f t="shared" si="74"/>
        <v>Staples (Bank Street)</v>
      </c>
      <c r="E614" t="str">
        <f t="shared" si="75"/>
        <v>45.413053</v>
      </c>
      <c r="F614" t="str">
        <f t="shared" si="76"/>
        <v>-75.694328</v>
      </c>
      <c r="G614" t="str">
        <f t="shared" si="77"/>
        <v/>
      </c>
      <c r="H614" t="str">
        <f t="shared" si="78"/>
        <v xml:space="preserve">K2P 1Y6 </v>
      </c>
      <c r="I614" t="str">
        <f t="shared" si="79"/>
        <v>[ "Staples (Bank Street)", 45.413053, -75.694328, '', 'K2P 1Y6 '],</v>
      </c>
    </row>
    <row r="615" spans="1:9" x14ac:dyDescent="0.2">
      <c r="A615" t="s">
        <v>4535</v>
      </c>
      <c r="B615" t="str">
        <f t="shared" si="72"/>
        <v>Best Buy Canada - Ottawa East (Coventry Rd)</v>
      </c>
      <c r="C615" t="str">
        <f t="shared" si="73"/>
        <v>Best Buy Canada - Ottawa East (Coventry Rd)</v>
      </c>
      <c r="D615" t="str">
        <f t="shared" si="74"/>
        <v>Best Buy Canada - Ottawa East (Coventry Rd)</v>
      </c>
      <c r="E615" t="str">
        <f t="shared" si="75"/>
        <v>45.421398</v>
      </c>
      <c r="F615" t="str">
        <f t="shared" si="76"/>
        <v>-75.648909</v>
      </c>
      <c r="G615" t="str">
        <f t="shared" si="77"/>
        <v xml:space="preserve"> (613) 212-0333</v>
      </c>
      <c r="H615" t="str">
        <f t="shared" si="78"/>
        <v xml:space="preserve">K1K 2C6 </v>
      </c>
      <c r="I615" t="str">
        <f t="shared" si="79"/>
        <v>[ "Best Buy Canada - Ottawa East (Coventry Rd)", 45.421398, -75.648909, ' (613) 212-0333', 'K1K 2C6 '],</v>
      </c>
    </row>
    <row r="616" spans="1:9" x14ac:dyDescent="0.2">
      <c r="A616" t="s">
        <v>4537</v>
      </c>
      <c r="B616" t="str">
        <f t="shared" si="72"/>
        <v>Fisher Pharmacy Ltd</v>
      </c>
      <c r="C616" t="str">
        <f t="shared" si="73"/>
        <v>Fisher Pharmacy Ltd</v>
      </c>
      <c r="D616" t="str">
        <f t="shared" si="74"/>
        <v>Fisher Pharmacy Ltd</v>
      </c>
      <c r="E616" t="str">
        <f t="shared" si="75"/>
        <v>45.43839465</v>
      </c>
      <c r="F616" t="str">
        <f t="shared" si="76"/>
        <v>-75.65527352</v>
      </c>
      <c r="G616" t="str">
        <f t="shared" si="77"/>
        <v xml:space="preserve"> 6137468102</v>
      </c>
      <c r="H616" t="str">
        <f t="shared" si="78"/>
        <v xml:space="preserve">K1L 8H3 </v>
      </c>
      <c r="I616" t="str">
        <f t="shared" si="79"/>
        <v>[ "Fisher Pharmacy Ltd", 45.43839465, -75.65527352, ' 6137468102', 'K1L 8H3 '],</v>
      </c>
    </row>
    <row r="617" spans="1:9" x14ac:dyDescent="0.2">
      <c r="A617" t="s">
        <v>4539</v>
      </c>
      <c r="B617" t="str">
        <f t="shared" si="72"/>
        <v>Habitat Restore Ottawa East</v>
      </c>
      <c r="C617" t="str">
        <f t="shared" si="73"/>
        <v>Habitat Restore Ottawa East</v>
      </c>
      <c r="D617" t="str">
        <f t="shared" si="74"/>
        <v>Habitat Restore Ottawa East</v>
      </c>
      <c r="E617" t="str">
        <f t="shared" si="75"/>
        <v>45.390126</v>
      </c>
      <c r="F617" t="str">
        <f t="shared" si="76"/>
        <v>-75.614083</v>
      </c>
      <c r="G617" t="str">
        <f t="shared" si="77"/>
        <v xml:space="preserve"> 613 744 7769</v>
      </c>
      <c r="H617" t="str">
        <f t="shared" si="78"/>
        <v xml:space="preserve">K1G 4H9 </v>
      </c>
      <c r="I617" t="str">
        <f t="shared" si="79"/>
        <v>[ "Habitat Restore Ottawa East", 45.390126, -75.614083, ' 613 744 7769', 'K1G 4H9 '],</v>
      </c>
    </row>
    <row r="618" spans="1:9" x14ac:dyDescent="0.2">
      <c r="A618" t="s">
        <v>4541</v>
      </c>
      <c r="B618" t="str">
        <f t="shared" si="72"/>
        <v>Staples (South Keys)</v>
      </c>
      <c r="C618" t="str">
        <f t="shared" si="73"/>
        <v>Staples (South Keys)</v>
      </c>
      <c r="D618" t="str">
        <f t="shared" si="74"/>
        <v>Staples (South Keys)</v>
      </c>
      <c r="E618" t="str">
        <f t="shared" si="75"/>
        <v>45.357267</v>
      </c>
      <c r="F618" t="str">
        <f t="shared" si="76"/>
        <v>-75.654163</v>
      </c>
      <c r="G618" t="str">
        <f t="shared" si="77"/>
        <v/>
      </c>
      <c r="H618" t="str">
        <f t="shared" si="78"/>
        <v xml:space="preserve">K1V 1J5 </v>
      </c>
      <c r="I618" t="str">
        <f t="shared" si="79"/>
        <v>[ "Staples (South Keys)", 45.357267, -75.654163, '', 'K1V 1J5 '],</v>
      </c>
    </row>
    <row r="619" spans="1:9" x14ac:dyDescent="0.2">
      <c r="A619" t="s">
        <v>4543</v>
      </c>
      <c r="B619" t="str">
        <f t="shared" si="72"/>
        <v>Staples (Merivale Road)</v>
      </c>
      <c r="C619" t="str">
        <f t="shared" si="73"/>
        <v>Staples (Merivale Road)</v>
      </c>
      <c r="D619" t="str">
        <f t="shared" si="74"/>
        <v>Staples (Merivale Road)</v>
      </c>
      <c r="E619" t="str">
        <f t="shared" si="75"/>
        <v>45.353178</v>
      </c>
      <c r="F619" t="str">
        <f t="shared" si="76"/>
        <v>-75.734787</v>
      </c>
      <c r="G619" t="str">
        <f t="shared" si="77"/>
        <v/>
      </c>
      <c r="H619" t="str">
        <f t="shared" si="78"/>
        <v xml:space="preserve">K2G 3J4 </v>
      </c>
      <c r="I619" t="str">
        <f t="shared" si="79"/>
        <v>[ "Staples (Merivale Road)", 45.353178, -75.734787, '', 'K2G 3J4 '],</v>
      </c>
    </row>
    <row r="620" spans="1:9" x14ac:dyDescent="0.2">
      <c r="A620" t="s">
        <v>4545</v>
      </c>
      <c r="B620" t="str">
        <f t="shared" si="72"/>
        <v>BFI Canada Inc - Gloucester</v>
      </c>
      <c r="C620" t="str">
        <f t="shared" si="73"/>
        <v>BFI Canada Inc - Gloucester</v>
      </c>
      <c r="D620" t="str">
        <f t="shared" si="74"/>
        <v>BFI Canada Inc - Gloucester</v>
      </c>
      <c r="E620" t="str">
        <f t="shared" si="75"/>
        <v>45.38353169397952</v>
      </c>
      <c r="F620" t="str">
        <f t="shared" si="76"/>
        <v>-75.60067892074585</v>
      </c>
      <c r="G620" t="str">
        <f t="shared" si="77"/>
        <v xml:space="preserve"> 613-749-1077 ext 4529</v>
      </c>
      <c r="H620" t="str">
        <f t="shared" si="78"/>
        <v xml:space="preserve">K1G 3V7 </v>
      </c>
      <c r="I620" t="str">
        <f t="shared" si="79"/>
        <v>[ "BFI Canada Inc - Gloucester", 45.38353169397952, -75.60067892074585, ' 613-749-1077 ext 4529', 'K1G 3V7 '],</v>
      </c>
    </row>
    <row r="621" spans="1:9" x14ac:dyDescent="0.2">
      <c r="A621" t="s">
        <v>4547</v>
      </c>
      <c r="B621" t="str">
        <f t="shared" si="72"/>
        <v>Best Buy Canada - Ottawa West (Nepean)</v>
      </c>
      <c r="C621" t="str">
        <f t="shared" si="73"/>
        <v>Best Buy Canada - Ottawa West (Nepean)</v>
      </c>
      <c r="D621" t="str">
        <f t="shared" si="74"/>
        <v>Best Buy Canada - Ottawa West (Nepean)</v>
      </c>
      <c r="E621" t="str">
        <f t="shared" si="75"/>
        <v>45.343822</v>
      </c>
      <c r="F621" t="str">
        <f t="shared" si="76"/>
        <v>-75.729239</v>
      </c>
      <c r="G621" t="str">
        <f t="shared" si="77"/>
        <v xml:space="preserve"> (613) 212-0146</v>
      </c>
      <c r="H621" t="str">
        <f t="shared" si="78"/>
        <v xml:space="preserve">K2G 3K2 </v>
      </c>
      <c r="I621" t="str">
        <f t="shared" si="79"/>
        <v>[ "Best Buy Canada - Ottawa West (Nepean)", 45.343822, -75.729239, ' (613) 212-0146', 'K2G 3K2 '],</v>
      </c>
    </row>
    <row r="622" spans="1:9" x14ac:dyDescent="0.2">
      <c r="A622" t="s">
        <v>4549</v>
      </c>
      <c r="B622" t="str">
        <f t="shared" si="72"/>
        <v>Henry&amp;#039;s</v>
      </c>
      <c r="C622" t="str">
        <f t="shared" si="73"/>
        <v>Henry's</v>
      </c>
      <c r="D622" t="str">
        <f t="shared" si="74"/>
        <v>Henry's</v>
      </c>
      <c r="E622" t="str">
        <f t="shared" si="75"/>
        <v>45.333669</v>
      </c>
      <c r="F622" t="str">
        <f t="shared" si="76"/>
        <v>-75.726102</v>
      </c>
      <c r="G622" t="str">
        <f t="shared" si="77"/>
        <v xml:space="preserve"> 6132240649</v>
      </c>
      <c r="H622" t="str">
        <f t="shared" si="78"/>
        <v xml:space="preserve">K2G 7B5 </v>
      </c>
      <c r="I622" t="str">
        <f t="shared" si="79"/>
        <v>[ "Henry's", 45.333669, -75.726102, ' 6132240649', 'K2G 7B5 '],</v>
      </c>
    </row>
    <row r="623" spans="1:9" x14ac:dyDescent="0.2">
      <c r="A623" t="s">
        <v>4551</v>
      </c>
      <c r="B623" t="str">
        <f t="shared" si="72"/>
        <v>Habitat Restore Ottawa West</v>
      </c>
      <c r="C623" t="str">
        <f t="shared" si="73"/>
        <v>Habitat Restore Ottawa West</v>
      </c>
      <c r="D623" t="str">
        <f t="shared" si="74"/>
        <v>Habitat Restore Ottawa West</v>
      </c>
      <c r="E623" t="str">
        <f t="shared" si="75"/>
        <v>45.329754</v>
      </c>
      <c r="F623" t="str">
        <f t="shared" si="76"/>
        <v>-75.722415</v>
      </c>
      <c r="G623" t="str">
        <f t="shared" si="77"/>
        <v xml:space="preserve"> 613 225 8400</v>
      </c>
      <c r="H623" t="str">
        <f t="shared" si="78"/>
        <v xml:space="preserve">K2G 0A7 </v>
      </c>
      <c r="I623" t="str">
        <f t="shared" si="79"/>
        <v>[ "Habitat Restore Ottawa West", 45.329754, -75.722415, ' 613 225 8400', 'K2G 0A7 '],</v>
      </c>
    </row>
    <row r="624" spans="1:9" x14ac:dyDescent="0.2">
      <c r="A624" t="s">
        <v>4553</v>
      </c>
      <c r="B624" t="str">
        <f t="shared" si="72"/>
        <v>Foxy Recycle</v>
      </c>
      <c r="C624" t="str">
        <f t="shared" si="73"/>
        <v>Foxy Recycle</v>
      </c>
      <c r="D624" t="str">
        <f t="shared" si="74"/>
        <v>Foxy Recycle</v>
      </c>
      <c r="E624" t="str">
        <f t="shared" si="75"/>
        <v>45.33659804</v>
      </c>
      <c r="F624" t="str">
        <f t="shared" si="76"/>
        <v>-75.79910525</v>
      </c>
      <c r="G624" t="str">
        <f t="shared" si="77"/>
        <v xml:space="preserve"> 6137263699 ext 102</v>
      </c>
      <c r="H624" t="str">
        <f t="shared" si="78"/>
        <v xml:space="preserve">K2H 7T3 </v>
      </c>
      <c r="I624" t="str">
        <f t="shared" si="79"/>
        <v>[ "Foxy Recycle", 45.33659804, -75.79910525, ' 6137263699 ext 102', 'K2H 7T3 '],</v>
      </c>
    </row>
    <row r="625" spans="1:9" x14ac:dyDescent="0.2">
      <c r="A625" t="s">
        <v>4555</v>
      </c>
      <c r="B625" t="str">
        <f t="shared" si="72"/>
        <v>BFI Canada Inc - Ottawa</v>
      </c>
      <c r="C625" t="str">
        <f t="shared" si="73"/>
        <v>BFI Canada Inc - Ottawa</v>
      </c>
      <c r="D625" t="str">
        <f t="shared" si="74"/>
        <v>BFI Canada Inc - Ottawa</v>
      </c>
      <c r="E625" t="str">
        <f t="shared" si="75"/>
        <v>45.42774765947124</v>
      </c>
      <c r="F625" t="str">
        <f t="shared" si="76"/>
        <v>-75.50290703773499</v>
      </c>
      <c r="G625" t="str">
        <f t="shared" si="77"/>
        <v xml:space="preserve"> 613-824-7289</v>
      </c>
      <c r="H625" t="str">
        <f t="shared" si="78"/>
        <v xml:space="preserve">K4B 1H9 </v>
      </c>
      <c r="I625" t="str">
        <f t="shared" si="79"/>
        <v>[ "BFI Canada Inc - Ottawa", 45.42774765947124, -75.50290703773499, ' 613-824-7289', 'K4B 1H9 '],</v>
      </c>
    </row>
    <row r="626" spans="1:9" x14ac:dyDescent="0.2">
      <c r="A626" t="s">
        <v>4557</v>
      </c>
      <c r="B626" t="str">
        <f t="shared" si="72"/>
        <v>Best Buy - Orleans (Mer Bleue Road)</v>
      </c>
      <c r="C626" t="str">
        <f t="shared" si="73"/>
        <v>Best Buy - Orleans (Mer Bleue Road)</v>
      </c>
      <c r="D626" t="str">
        <f t="shared" si="74"/>
        <v>Best Buy - Orleans (Mer Bleue Road)</v>
      </c>
      <c r="E626" t="str">
        <f t="shared" si="75"/>
        <v>45.454688</v>
      </c>
      <c r="F626" t="str">
        <f t="shared" si="76"/>
        <v>-75.504061</v>
      </c>
      <c r="G626" t="str">
        <f t="shared" si="77"/>
        <v xml:space="preserve"> (613) 830-2706</v>
      </c>
      <c r="H626" t="str">
        <f t="shared" si="78"/>
        <v xml:space="preserve">K4A 0G2 </v>
      </c>
      <c r="I626" t="str">
        <f t="shared" si="79"/>
        <v>[ "Best Buy - Orleans (Mer Bleue Road)", 45.454688, -75.504061, ' (613) 830-2706', 'K4A 0G2 '],</v>
      </c>
    </row>
    <row r="627" spans="1:9" x14ac:dyDescent="0.2">
      <c r="A627" t="s">
        <v>4559</v>
      </c>
      <c r="B627" t="str">
        <f t="shared" si="72"/>
        <v>Staples (Orleans)</v>
      </c>
      <c r="C627" t="str">
        <f t="shared" si="73"/>
        <v>Staples (Orleans)</v>
      </c>
      <c r="D627" t="str">
        <f t="shared" si="74"/>
        <v>Staples (Orleans)</v>
      </c>
      <c r="E627" t="str">
        <f t="shared" si="75"/>
        <v>45.457879</v>
      </c>
      <c r="F627" t="str">
        <f t="shared" si="76"/>
        <v>-75.485998</v>
      </c>
      <c r="G627" t="str">
        <f t="shared" si="77"/>
        <v/>
      </c>
      <c r="H627" t="str">
        <f t="shared" si="78"/>
        <v xml:space="preserve">K4A 4C5 </v>
      </c>
      <c r="I627" t="str">
        <f t="shared" si="79"/>
        <v>[ "Staples (Orleans)", 45.457879, -75.485998, '', 'K4A 4C5 '],</v>
      </c>
    </row>
    <row r="628" spans="1:9" x14ac:dyDescent="0.2">
      <c r="A628" t="s">
        <v>4561</v>
      </c>
      <c r="B628" t="str">
        <f t="shared" si="72"/>
        <v>Staples (Barrhaven)</v>
      </c>
      <c r="C628" t="str">
        <f t="shared" si="73"/>
        <v>Staples (Barrhaven)</v>
      </c>
      <c r="D628" t="str">
        <f t="shared" si="74"/>
        <v>Staples (Barrhaven)</v>
      </c>
      <c r="E628" t="str">
        <f t="shared" si="75"/>
        <v>45.27028</v>
      </c>
      <c r="F628" t="str">
        <f t="shared" si="76"/>
        <v>-75.74192</v>
      </c>
      <c r="G628" t="str">
        <f t="shared" si="77"/>
        <v/>
      </c>
      <c r="H628" t="str">
        <f t="shared" si="78"/>
        <v xml:space="preserve">K2J 5G4 </v>
      </c>
      <c r="I628" t="str">
        <f t="shared" si="79"/>
        <v>[ "Staples (Barrhaven)", 45.27028, -75.74192, '', 'K2J 5G4 '],</v>
      </c>
    </row>
    <row r="629" spans="1:9" x14ac:dyDescent="0.2">
      <c r="A629" t="s">
        <v>4563</v>
      </c>
      <c r="B629" t="str">
        <f t="shared" si="72"/>
        <v>Best Buy Canada - Kanata (Kanata Ave)</v>
      </c>
      <c r="C629" t="str">
        <f t="shared" si="73"/>
        <v>Best Buy Canada - Kanata (Kanata Ave)</v>
      </c>
      <c r="D629" t="str">
        <f t="shared" si="74"/>
        <v>Best Buy Canada - Kanata (Kanata Ave)</v>
      </c>
      <c r="E629" t="str">
        <f t="shared" si="75"/>
        <v>45.312183</v>
      </c>
      <c r="F629" t="str">
        <f t="shared" si="76"/>
        <v>-75.908972</v>
      </c>
      <c r="G629" t="str">
        <f t="shared" si="77"/>
        <v xml:space="preserve"> (613) 287-3912</v>
      </c>
      <c r="H629" t="str">
        <f t="shared" si="78"/>
        <v xml:space="preserve">K2T 1H9 </v>
      </c>
      <c r="I629" t="str">
        <f t="shared" si="79"/>
        <v>[ "Best Buy Canada - Kanata (Kanata Ave)", 45.312183, -75.908972, ' (613) 287-3912', 'K2T 1H9 '],</v>
      </c>
    </row>
    <row r="630" spans="1:9" x14ac:dyDescent="0.2">
      <c r="A630" t="s">
        <v>4565</v>
      </c>
      <c r="B630" t="str">
        <f t="shared" si="72"/>
        <v>Henry&amp;#039;s</v>
      </c>
      <c r="C630" t="str">
        <f t="shared" si="73"/>
        <v>Henry's</v>
      </c>
      <c r="D630" t="str">
        <f t="shared" si="74"/>
        <v>Henry's</v>
      </c>
      <c r="E630" t="str">
        <f t="shared" si="75"/>
        <v>45.29450968</v>
      </c>
      <c r="F630" t="str">
        <f t="shared" si="76"/>
        <v>-75.89411222</v>
      </c>
      <c r="G630" t="str">
        <f t="shared" si="77"/>
        <v xml:space="preserve"> 6138361016</v>
      </c>
      <c r="H630" t="str">
        <f t="shared" si="78"/>
        <v xml:space="preserve">K2L 1V6 </v>
      </c>
      <c r="I630" t="str">
        <f t="shared" si="79"/>
        <v>[ "Henry's", 45.29450968, -75.89411222, ' 6138361016', 'K2L 1V6 '],</v>
      </c>
    </row>
    <row r="631" spans="1:9" x14ac:dyDescent="0.2">
      <c r="A631" t="s">
        <v>4567</v>
      </c>
      <c r="B631" t="str">
        <f t="shared" si="72"/>
        <v>Staples (Campeau Drive)</v>
      </c>
      <c r="C631" t="str">
        <f t="shared" si="73"/>
        <v>Staples (Campeau Drive)</v>
      </c>
      <c r="D631" t="str">
        <f t="shared" si="74"/>
        <v>Staples (Campeau Drive)</v>
      </c>
      <c r="E631" t="str">
        <f t="shared" si="75"/>
        <v>45.307368</v>
      </c>
      <c r="F631" t="str">
        <f t="shared" si="76"/>
        <v>-75.919486</v>
      </c>
      <c r="G631" t="str">
        <f t="shared" si="77"/>
        <v/>
      </c>
      <c r="H631" t="str">
        <f t="shared" si="78"/>
        <v xml:space="preserve">K2T 1B7 </v>
      </c>
      <c r="I631" t="str">
        <f t="shared" si="79"/>
        <v>[ "Staples (Campeau Drive)", 45.307368, -75.919486, '', 'K2T 1B7 '],</v>
      </c>
    </row>
    <row r="632" spans="1:9" x14ac:dyDescent="0.2">
      <c r="A632" t="s">
        <v>4569</v>
      </c>
      <c r="B632" t="str">
        <f t="shared" si="72"/>
        <v>City of Ottawa</v>
      </c>
      <c r="C632" t="str">
        <f t="shared" si="73"/>
        <v>City of Ottawa</v>
      </c>
      <c r="D632" t="str">
        <f t="shared" si="74"/>
        <v>City of Ottawa</v>
      </c>
      <c r="E632" t="str">
        <f t="shared" si="75"/>
        <v>45.227452954263995</v>
      </c>
      <c r="F632" t="str">
        <f t="shared" si="76"/>
        <v>-75.75047492980957</v>
      </c>
      <c r="G632" t="str">
        <f t="shared" si="77"/>
        <v xml:space="preserve"> 6135802424 ext 21398</v>
      </c>
      <c r="H632" t="str">
        <f t="shared" si="78"/>
        <v xml:space="preserve">K0A 2Z0 </v>
      </c>
      <c r="I632" t="str">
        <f t="shared" si="79"/>
        <v>[ "City of Ottawa", 45.227452954263995, -75.75047492980957, ' 6135802424 ext 21398', 'K0A 2Z0 '],</v>
      </c>
    </row>
    <row r="633" spans="1:9" x14ac:dyDescent="0.2">
      <c r="A633" t="s">
        <v>4571</v>
      </c>
      <c r="B633" t="str">
        <f t="shared" si="72"/>
        <v>Carl&amp;#039;s Sanitation Services</v>
      </c>
      <c r="C633" t="str">
        <f t="shared" si="73"/>
        <v>Carl's Sanitation Services</v>
      </c>
      <c r="D633" t="str">
        <f t="shared" si="74"/>
        <v>Carl's Sanitation Services</v>
      </c>
      <c r="E633" t="str">
        <f t="shared" si="75"/>
        <v>45.38008033861469</v>
      </c>
      <c r="F633" t="str">
        <f t="shared" si="76"/>
        <v>-75.3516411781311</v>
      </c>
      <c r="G633" t="str">
        <f t="shared" si="77"/>
        <v xml:space="preserve"> 613-835-3600</v>
      </c>
      <c r="H633" t="str">
        <f t="shared" si="78"/>
        <v xml:space="preserve">K4B 1J1 </v>
      </c>
      <c r="I633" t="str">
        <f t="shared" si="79"/>
        <v>[ "Carl's Sanitation Services", 45.38008033861469, -75.3516411781311, ' 613-835-3600', 'K4B 1J1 '],</v>
      </c>
    </row>
    <row r="634" spans="1:9" x14ac:dyDescent="0.2">
      <c r="A634" t="s">
        <v>4573</v>
      </c>
      <c r="B634" t="str">
        <f t="shared" si="72"/>
        <v>The Computer Dr.</v>
      </c>
      <c r="C634" t="str">
        <f t="shared" si="73"/>
        <v>The Computer Dr.</v>
      </c>
      <c r="D634" t="str">
        <f t="shared" si="74"/>
        <v>The Computer Dr.</v>
      </c>
      <c r="E634" t="str">
        <f t="shared" si="75"/>
        <v>45.26750588266793</v>
      </c>
      <c r="F634" t="str">
        <f t="shared" si="76"/>
        <v>-75.30024468898773</v>
      </c>
      <c r="G634" t="str">
        <f t="shared" si="77"/>
        <v xml:space="preserve"> 6134433822</v>
      </c>
      <c r="H634" t="str">
        <f t="shared" si="78"/>
        <v xml:space="preserve">K0A 1W1 </v>
      </c>
      <c r="I634" t="str">
        <f t="shared" si="79"/>
        <v>[ "The Computer Dr.", 45.26750588266793, -75.30024468898773, ' 6134433822', 'K0A 1W1 '],</v>
      </c>
    </row>
    <row r="635" spans="1:9" x14ac:dyDescent="0.2">
      <c r="A635" t="s">
        <v>4575</v>
      </c>
      <c r="B635" t="str">
        <f t="shared" si="72"/>
        <v>Greater Ashton Community Association</v>
      </c>
      <c r="C635" t="str">
        <f t="shared" si="73"/>
        <v>Greater Ashton Community Association</v>
      </c>
      <c r="D635" t="str">
        <f t="shared" si="74"/>
        <v>Greater Ashton Community Association</v>
      </c>
      <c r="E635" t="str">
        <f t="shared" si="75"/>
        <v>45.176245</v>
      </c>
      <c r="F635" t="str">
        <f t="shared" si="76"/>
        <v>-76.00152400000002</v>
      </c>
      <c r="G635" t="str">
        <f t="shared" si="77"/>
        <v xml:space="preserve"> 6138784366</v>
      </c>
      <c r="H635" t="str">
        <f t="shared" si="78"/>
        <v xml:space="preserve">K0A 1B0 </v>
      </c>
      <c r="I635" t="str">
        <f t="shared" si="79"/>
        <v>[ "Greater Ashton Community Association", 45.176245, -76.00152400000002, ' 6138784366', 'K0A 1B0 '],</v>
      </c>
    </row>
    <row r="636" spans="1:9" x14ac:dyDescent="0.2">
      <c r="A636" t="s">
        <v>4577</v>
      </c>
      <c r="B636" t="str">
        <f t="shared" si="72"/>
        <v>GFL Russell\/Vars Transfer Station</v>
      </c>
      <c r="C636" t="str">
        <f t="shared" si="73"/>
        <v>GFL Russell / Vars Transfer Station</v>
      </c>
      <c r="D636" t="str">
        <f t="shared" si="74"/>
        <v>GFL Russell / Vars Transfer Station</v>
      </c>
      <c r="E636" t="str">
        <f t="shared" si="75"/>
        <v>45.26826166</v>
      </c>
      <c r="F636" t="str">
        <f t="shared" si="76"/>
        <v>-75.27784958</v>
      </c>
      <c r="G636" t="str">
        <f t="shared" si="77"/>
        <v xml:space="preserve"> 613-932-3671</v>
      </c>
      <c r="H636" t="str">
        <f t="shared" si="78"/>
        <v xml:space="preserve">K0A 1W0 </v>
      </c>
      <c r="I636" t="str">
        <f t="shared" si="79"/>
        <v>[ "GFL Russell / Vars Transfer Station", 45.26826166, -75.27784958, ' 613-932-3671', 'K0A 1W0 '],</v>
      </c>
    </row>
    <row r="637" spans="1:9" x14ac:dyDescent="0.2">
      <c r="A637" t="s">
        <v>4579</v>
      </c>
      <c r="B637" t="str">
        <f t="shared" si="72"/>
        <v>City of Clarence-Rockland</v>
      </c>
      <c r="C637" t="str">
        <f t="shared" si="73"/>
        <v>City of Clarence-Rockland</v>
      </c>
      <c r="D637" t="str">
        <f t="shared" si="74"/>
        <v>City of Clarence-Rockland</v>
      </c>
      <c r="E637" t="str">
        <f t="shared" si="75"/>
        <v>45.46344165671069</v>
      </c>
      <c r="F637" t="str">
        <f t="shared" si="76"/>
        <v>-75.16193389892578</v>
      </c>
      <c r="G637" t="str">
        <f t="shared" si="77"/>
        <v xml:space="preserve"> 613-446-6022</v>
      </c>
      <c r="H637" t="str">
        <f t="shared" si="78"/>
        <v xml:space="preserve">K0A 1E0 </v>
      </c>
      <c r="I637" t="str">
        <f t="shared" si="79"/>
        <v>[ "City of Clarence-Rockland", 45.46344165671069, -75.16193389892578, ' 613-446-6022', 'K0A 1E0 '],</v>
      </c>
    </row>
    <row r="638" spans="1:9" x14ac:dyDescent="0.2">
      <c r="A638" t="s">
        <v>4582</v>
      </c>
      <c r="B638" t="str">
        <f t="shared" si="72"/>
        <v>Corporation of the Town of Mississippi Mills</v>
      </c>
      <c r="C638" t="str">
        <f t="shared" si="73"/>
        <v>Corporation of the Town of Mississippi Mills</v>
      </c>
      <c r="D638" t="str">
        <f t="shared" si="74"/>
        <v>Corporation of the Town of Mississippi Mills</v>
      </c>
      <c r="E638" t="str">
        <f t="shared" si="75"/>
        <v>45.23353163747148</v>
      </c>
      <c r="F638" t="str">
        <f t="shared" si="76"/>
        <v>-76.18285775184631</v>
      </c>
      <c r="G638" t="str">
        <f t="shared" si="77"/>
        <v xml:space="preserve"> 6132562064 ext 229</v>
      </c>
      <c r="H638" t="str">
        <f t="shared" si="78"/>
        <v xml:space="preserve">K0A 1A0 </v>
      </c>
      <c r="I638" t="str">
        <f t="shared" si="79"/>
        <v>[ "Corporation of the Town of Mississippi Mills", 45.23353163747148, -76.18285775184631, ' 6132562064 ext 229', 'K0A 1A0 '],</v>
      </c>
    </row>
    <row r="639" spans="1:9" x14ac:dyDescent="0.2">
      <c r="A639" t="s">
        <v>4584</v>
      </c>
      <c r="B639" t="str">
        <f t="shared" si="72"/>
        <v>Robin Hood Recycling</v>
      </c>
      <c r="C639" t="str">
        <f t="shared" si="73"/>
        <v>Robin Hood Recycling</v>
      </c>
      <c r="D639" t="str">
        <f t="shared" si="74"/>
        <v>Robin Hood Recycling</v>
      </c>
      <c r="E639" t="str">
        <f t="shared" si="75"/>
        <v>45.221558768718836</v>
      </c>
      <c r="F639" t="str">
        <f t="shared" si="76"/>
        <v>-76.1866021156311</v>
      </c>
      <c r="G639" t="str">
        <f t="shared" si="77"/>
        <v xml:space="preserve"> 6136988139</v>
      </c>
      <c r="H639" t="str">
        <f t="shared" si="78"/>
        <v xml:space="preserve">K0A 1A0 </v>
      </c>
      <c r="I639" t="str">
        <f t="shared" si="79"/>
        <v>[ "Robin Hood Recycling", 45.221558768718836, -76.1866021156311, ' 6136988139', 'K0A 1A0 '],</v>
      </c>
    </row>
    <row r="640" spans="1:9" x14ac:dyDescent="0.2">
      <c r="A640" t="s">
        <v>4586</v>
      </c>
      <c r="B640" t="str">
        <f t="shared" si="72"/>
        <v>Staples (McNeely Avenue)</v>
      </c>
      <c r="C640" t="str">
        <f t="shared" si="73"/>
        <v>Staples (McNeely Avenue)</v>
      </c>
      <c r="D640" t="str">
        <f t="shared" si="74"/>
        <v>Staples (McNeely Avenue)</v>
      </c>
      <c r="E640" t="str">
        <f t="shared" si="75"/>
        <v>45.150602</v>
      </c>
      <c r="F640" t="str">
        <f t="shared" si="76"/>
        <v>-76.140409</v>
      </c>
      <c r="G640" t="str">
        <f t="shared" si="77"/>
        <v/>
      </c>
      <c r="H640" t="str">
        <f t="shared" si="78"/>
        <v xml:space="preserve">K7C 0A8 </v>
      </c>
      <c r="I640" t="str">
        <f t="shared" si="79"/>
        <v>[ "Staples (McNeely Avenue)", 45.150602, -76.140409, '', 'K7C 0A8 '],</v>
      </c>
    </row>
    <row r="641" spans="1:9" x14ac:dyDescent="0.2">
      <c r="A641" t="s">
        <v>4588</v>
      </c>
      <c r="B641" t="str">
        <f t="shared" ref="B641:B704" si="80">MID(A641,SEARCH("name : ",A641)+7,SEARCH(" , address ",A641)-SEARCH("name : ",A641)-7)</f>
        <v>Town of Carleton Place</v>
      </c>
      <c r="C641" t="str">
        <f t="shared" ref="C641:C704" si="81">SUBSTITUTE(SUBSTITUTE(SUBSTITUTE(SUBSTITUTE(SUBSTITUTE(SUBSTITUTE(B641, "&amp;amp;", "&amp;"), "&amp;#039;", "'"), "Ontario Inc O\/", ""), "BFI \u", ""), "Ontario Inc.\/", ""), "\/", " / ")</f>
        <v>Town of Carleton Place</v>
      </c>
      <c r="D641" t="str">
        <f t="shared" ref="C641:D704" si="82">SUBSTITUTE(SUBSTITUTE(SUBSTITUTE(SUBSTITUTE(SUBSTITUTE(C641, "&amp;amp;", "&amp;"), "&amp;#039;", "'"), "Ontario Inc O\/", ""), "BFI \u", ""), "Ontario Inc.\/", "")</f>
        <v>Town of Carleton Place</v>
      </c>
      <c r="E641" t="str">
        <f t="shared" ref="E641:E704" si="83">MID(A641,SEARCH("lat : ",A641)+6,SEARCH(" , lng ",A641)-SEARCH("lat : ",A641)-6)</f>
        <v>45.14174582671002</v>
      </c>
      <c r="F641" t="str">
        <f t="shared" ref="F641:F704" si="84">MID(A641,SEARCH("lng : ",A641)+6,SEARCH(" , description ",A641)-SEARCH("lng : ",A641)-6)</f>
        <v>-76.14272117614746</v>
      </c>
      <c r="G641" t="str">
        <f t="shared" ref="G641:G704" si="85">MID(A641,SEARCH(" phone : ",A641)+8,SEARCH(", fax ",A641)-SEARCH("phone : ",A641)-8)</f>
        <v xml:space="preserve"> 613-257-6248</v>
      </c>
      <c r="H641" t="str">
        <f t="shared" ref="H641:H704" si="86">MID(A641,SEARCH(" zip : ",A641)+7,SEARCH(", country ",A641)-SEARCH(" zip : ",A641)-7)</f>
        <v xml:space="preserve">K7C 2V8 </v>
      </c>
      <c r="I641" t="str">
        <f t="shared" ref="I641:I704" si="87">"[ "&amp;CHAR(34)&amp;D641&amp;CHAR(34)&amp;", "&amp;E641&amp;", "&amp;F641&amp;", '"&amp;G641&amp;"', '"&amp;H641&amp;"'],"</f>
        <v>[ "Town of Carleton Place", 45.14174582671002, -76.14272117614746, ' 613-257-6248', 'K7C 2V8 '],</v>
      </c>
    </row>
    <row r="642" spans="1:9" x14ac:dyDescent="0.2">
      <c r="A642" t="s">
        <v>4590</v>
      </c>
      <c r="B642" t="str">
        <f t="shared" si="80"/>
        <v>Farley Foundation</v>
      </c>
      <c r="C642" t="str">
        <f t="shared" si="81"/>
        <v>Farley Foundation</v>
      </c>
      <c r="D642" t="str">
        <f t="shared" si="82"/>
        <v>Farley Foundation</v>
      </c>
      <c r="E642" t="str">
        <f t="shared" si="83"/>
        <v>45.321239273615504</v>
      </c>
      <c r="F642" t="str">
        <f t="shared" si="84"/>
        <v>-76.29159450531006</v>
      </c>
      <c r="G642" t="str">
        <f t="shared" si="85"/>
        <v xml:space="preserve"> 6138513373</v>
      </c>
      <c r="H642" t="str">
        <f t="shared" si="86"/>
        <v xml:space="preserve">K0A 2X0 </v>
      </c>
      <c r="I642" t="str">
        <f t="shared" si="87"/>
        <v>[ "Farley Foundation", 45.321239273615504, -76.29159450531006, ' 6138513373', 'K0A 2X0 '],</v>
      </c>
    </row>
    <row r="643" spans="1:9" x14ac:dyDescent="0.2">
      <c r="A643" t="s">
        <v>4592</v>
      </c>
      <c r="B643" t="str">
        <f t="shared" si="80"/>
        <v>Greater Ashton Community Association</v>
      </c>
      <c r="C643" t="str">
        <f t="shared" si="81"/>
        <v>Greater Ashton Community Association</v>
      </c>
      <c r="D643" t="str">
        <f t="shared" si="82"/>
        <v>Greater Ashton Community Association</v>
      </c>
      <c r="E643" t="str">
        <f t="shared" si="83"/>
        <v>45.176245</v>
      </c>
      <c r="F643" t="str">
        <f t="shared" si="84"/>
        <v>-76.00152400000002</v>
      </c>
      <c r="G643" t="str">
        <f t="shared" si="85"/>
        <v xml:space="preserve"> 6138784366</v>
      </c>
      <c r="H643" t="str">
        <f t="shared" si="86"/>
        <v xml:space="preserve">K0A 1B0 </v>
      </c>
      <c r="I643" t="str">
        <f t="shared" si="87"/>
        <v>[ "Greater Ashton Community Association", 45.176245, -76.00152400000002, ' 6138784366', 'K0A 1B0 '],</v>
      </c>
    </row>
    <row r="644" spans="1:9" x14ac:dyDescent="0.2">
      <c r="A644" t="s">
        <v>4594</v>
      </c>
      <c r="B644" t="str">
        <f t="shared" si="80"/>
        <v>GFL Carleton Place (Beckwith) Transfer Station</v>
      </c>
      <c r="C644" t="str">
        <f t="shared" si="81"/>
        <v>GFL Carleton Place (Beckwith) Transfer Station</v>
      </c>
      <c r="D644" t="str">
        <f t="shared" si="82"/>
        <v>GFL Carleton Place (Beckwith) Transfer Station</v>
      </c>
      <c r="E644" t="str">
        <f t="shared" si="83"/>
        <v>45.087647</v>
      </c>
      <c r="F644" t="str">
        <f t="shared" si="84"/>
        <v>-76.08133</v>
      </c>
      <c r="G644" t="str">
        <f t="shared" si="85"/>
        <v xml:space="preserve"> 613-932-3671</v>
      </c>
      <c r="H644" t="str">
        <f t="shared" si="86"/>
        <v xml:space="preserve">K7C 3P2 </v>
      </c>
      <c r="I644" t="str">
        <f t="shared" si="87"/>
        <v>[ "GFL Carleton Place (Beckwith) Transfer Station", 45.087647, -76.08133, ' 613-932-3671', 'K7C 3P2 '],</v>
      </c>
    </row>
    <row r="645" spans="1:9" x14ac:dyDescent="0.2">
      <c r="A645" t="s">
        <v>4596</v>
      </c>
      <c r="B645" t="str">
        <f t="shared" si="80"/>
        <v>Staples (Campeau Drive)</v>
      </c>
      <c r="C645" t="str">
        <f t="shared" si="81"/>
        <v>Staples (Campeau Drive)</v>
      </c>
      <c r="D645" t="str">
        <f t="shared" si="82"/>
        <v>Staples (Campeau Drive)</v>
      </c>
      <c r="E645" t="str">
        <f t="shared" si="83"/>
        <v>45.307368</v>
      </c>
      <c r="F645" t="str">
        <f t="shared" si="84"/>
        <v>-75.919486</v>
      </c>
      <c r="G645" t="str">
        <f t="shared" si="85"/>
        <v/>
      </c>
      <c r="H645" t="str">
        <f t="shared" si="86"/>
        <v xml:space="preserve">K2T 1B7 </v>
      </c>
      <c r="I645" t="str">
        <f t="shared" si="87"/>
        <v>[ "Staples (Campeau Drive)", 45.307368, -75.919486, '', 'K2T 1B7 '],</v>
      </c>
    </row>
    <row r="646" spans="1:9" x14ac:dyDescent="0.2">
      <c r="A646" t="s">
        <v>4598</v>
      </c>
      <c r="B646" t="str">
        <f t="shared" si="80"/>
        <v>Township of Lanark Highlands</v>
      </c>
      <c r="C646" t="str">
        <f t="shared" si="81"/>
        <v>Township of Lanark Highlands</v>
      </c>
      <c r="D646" t="str">
        <f t="shared" si="82"/>
        <v>Township of Lanark Highlands</v>
      </c>
      <c r="E646" t="str">
        <f t="shared" si="83"/>
        <v>45.26884615695414</v>
      </c>
      <c r="F646" t="str">
        <f t="shared" si="84"/>
        <v>-76.4871597290039</v>
      </c>
      <c r="G646" t="str">
        <f t="shared" si="85"/>
        <v xml:space="preserve"> 6132592398 ext 249</v>
      </c>
      <c r="H646" t="str">
        <f t="shared" si="86"/>
        <v xml:space="preserve">K0G 1K0 </v>
      </c>
      <c r="I646" t="str">
        <f t="shared" si="87"/>
        <v>[ "Township of Lanark Highlands", 45.26884615695414, -76.4871597290039, ' 6132592398 ext 249', 'K0G 1K0 '],</v>
      </c>
    </row>
    <row r="647" spans="1:9" x14ac:dyDescent="0.2">
      <c r="A647" t="s">
        <v>4600</v>
      </c>
      <c r="B647" t="str">
        <f t="shared" si="80"/>
        <v>Best Buy Canada - Kanata (Kanata Ave)</v>
      </c>
      <c r="C647" t="str">
        <f t="shared" si="81"/>
        <v>Best Buy Canada - Kanata (Kanata Ave)</v>
      </c>
      <c r="D647" t="str">
        <f t="shared" si="82"/>
        <v>Best Buy Canada - Kanata (Kanata Ave)</v>
      </c>
      <c r="E647" t="str">
        <f t="shared" si="83"/>
        <v>45.312183</v>
      </c>
      <c r="F647" t="str">
        <f t="shared" si="84"/>
        <v>-75.908972</v>
      </c>
      <c r="G647" t="str">
        <f t="shared" si="85"/>
        <v xml:space="preserve"> (613) 287-3912</v>
      </c>
      <c r="H647" t="str">
        <f t="shared" si="86"/>
        <v xml:space="preserve">K2T 1H9 </v>
      </c>
      <c r="I647" t="str">
        <f t="shared" si="87"/>
        <v>[ "Best Buy Canada - Kanata (Kanata Ave)", 45.312183, -75.908972, ' (613) 287-3912', 'K2T 1H9 '],</v>
      </c>
    </row>
    <row r="648" spans="1:9" x14ac:dyDescent="0.2">
      <c r="A648" t="s">
        <v>4602</v>
      </c>
      <c r="B648" t="str">
        <f t="shared" si="80"/>
        <v>Henry&amp;#039;s</v>
      </c>
      <c r="C648" t="str">
        <f t="shared" si="81"/>
        <v>Henry's</v>
      </c>
      <c r="D648" t="str">
        <f t="shared" si="82"/>
        <v>Henry's</v>
      </c>
      <c r="E648" t="str">
        <f t="shared" si="83"/>
        <v>45.29450968</v>
      </c>
      <c r="F648" t="str">
        <f t="shared" si="84"/>
        <v>-75.89411222</v>
      </c>
      <c r="G648" t="str">
        <f t="shared" si="85"/>
        <v xml:space="preserve"> 6138361016</v>
      </c>
      <c r="H648" t="str">
        <f t="shared" si="86"/>
        <v xml:space="preserve">K2L 1V6 </v>
      </c>
      <c r="I648" t="str">
        <f t="shared" si="87"/>
        <v>[ "Henry's", 45.29450968, -75.89411222, ' 6138361016', 'K2L 1V6 '],</v>
      </c>
    </row>
    <row r="649" spans="1:9" x14ac:dyDescent="0.2">
      <c r="A649" t="s">
        <v>4604</v>
      </c>
      <c r="B649" t="str">
        <f t="shared" si="80"/>
        <v>Township of Lanark Highlands</v>
      </c>
      <c r="C649" t="str">
        <f t="shared" si="81"/>
        <v>Township of Lanark Highlands</v>
      </c>
      <c r="D649" t="str">
        <f t="shared" si="82"/>
        <v>Township of Lanark Highlands</v>
      </c>
      <c r="E649" t="str">
        <f t="shared" si="83"/>
        <v>45.08321794926837</v>
      </c>
      <c r="F649" t="str">
        <f t="shared" si="84"/>
        <v>-76.431884765625</v>
      </c>
      <c r="G649" t="str">
        <f t="shared" si="85"/>
        <v xml:space="preserve"> 6132592398 ext 242</v>
      </c>
      <c r="H649" t="str">
        <f t="shared" si="86"/>
        <v xml:space="preserve">K0G 1K0 </v>
      </c>
      <c r="I649" t="str">
        <f t="shared" si="87"/>
        <v>[ "Township of Lanark Highlands", 45.08321794926837, -76.431884765625, ' 6132592398 ext 242', 'K0G 1K0 '],</v>
      </c>
    </row>
    <row r="650" spans="1:9" x14ac:dyDescent="0.2">
      <c r="A650" t="s">
        <v>4606</v>
      </c>
      <c r="B650" t="str">
        <f t="shared" si="80"/>
        <v>Redi Recycling Inc.</v>
      </c>
      <c r="C650" t="str">
        <f t="shared" si="81"/>
        <v>Redi Recycling Inc.</v>
      </c>
      <c r="D650" t="str">
        <f t="shared" si="82"/>
        <v>Redi Recycling Inc.</v>
      </c>
      <c r="E650" t="str">
        <f t="shared" si="83"/>
        <v>45.4305431</v>
      </c>
      <c r="F650" t="str">
        <f t="shared" si="84"/>
        <v>-76.37408590000001</v>
      </c>
      <c r="G650" t="str">
        <f t="shared" si="85"/>
        <v xml:space="preserve"> 6137174290</v>
      </c>
      <c r="H650" t="str">
        <f t="shared" si="86"/>
        <v xml:space="preserve">K7S 0E3 </v>
      </c>
      <c r="I650" t="str">
        <f t="shared" si="87"/>
        <v>[ "Redi Recycling Inc.", 45.4305431, -76.37408590000001, ' 6137174290', 'K7S 0E3 '],</v>
      </c>
    </row>
    <row r="651" spans="1:9" x14ac:dyDescent="0.2">
      <c r="A651" t="s">
        <v>4608</v>
      </c>
      <c r="B651" t="str">
        <f t="shared" si="80"/>
        <v>Township of Drummond\/North Elmsley</v>
      </c>
      <c r="C651" t="str">
        <f t="shared" si="81"/>
        <v>Township of Drummond / North Elmsley</v>
      </c>
      <c r="D651" t="str">
        <f t="shared" si="82"/>
        <v>Township of Drummond / North Elmsley</v>
      </c>
      <c r="E651" t="str">
        <f t="shared" si="83"/>
        <v>44.98732386804948</v>
      </c>
      <c r="F651" t="str">
        <f t="shared" si="84"/>
        <v>-76.21584892272949</v>
      </c>
      <c r="G651" t="str">
        <f t="shared" si="85"/>
        <v xml:space="preserve"> 6132676500 ext 243</v>
      </c>
      <c r="H651" t="str">
        <f t="shared" si="86"/>
        <v xml:space="preserve">K7H 3C8 </v>
      </c>
      <c r="I651" t="str">
        <f t="shared" si="87"/>
        <v>[ "Township of Drummond / North Elmsley", 44.98732386804948, -76.21584892272949, ' 6132676500 ext 243', 'K7H 3C8 '],</v>
      </c>
    </row>
    <row r="652" spans="1:9" x14ac:dyDescent="0.2">
      <c r="A652" t="s">
        <v>4610</v>
      </c>
      <c r="B652" t="str">
        <f t="shared" si="80"/>
        <v>Redi Recycling Inc.</v>
      </c>
      <c r="C652" t="str">
        <f t="shared" si="81"/>
        <v>Redi Recycling Inc.</v>
      </c>
      <c r="D652" t="str">
        <f t="shared" si="82"/>
        <v>Redi Recycling Inc.</v>
      </c>
      <c r="E652" t="str">
        <f t="shared" si="83"/>
        <v>45.44278976460039</v>
      </c>
      <c r="F652" t="str">
        <f t="shared" si="84"/>
        <v>-76.37798309326172</v>
      </c>
      <c r="G652" t="str">
        <f t="shared" si="85"/>
        <v xml:space="preserve"> 6137174290</v>
      </c>
      <c r="H652" t="str">
        <f t="shared" si="86"/>
        <v xml:space="preserve">K0A 1G0 </v>
      </c>
      <c r="I652" t="str">
        <f t="shared" si="87"/>
        <v>[ "Redi Recycling Inc.", 45.44278976460039, -76.37798309326172, ' 6137174290', 'K0A 1G0 '],</v>
      </c>
    </row>
    <row r="653" spans="1:9" x14ac:dyDescent="0.2">
      <c r="A653" t="s">
        <v>4612</v>
      </c>
      <c r="B653" t="str">
        <f t="shared" si="80"/>
        <v>Township of Lanark Highlands</v>
      </c>
      <c r="C653" t="str">
        <f t="shared" si="81"/>
        <v>Township of Lanark Highlands</v>
      </c>
      <c r="D653" t="str">
        <f t="shared" si="82"/>
        <v>Township of Lanark Highlands</v>
      </c>
      <c r="E653" t="str">
        <f t="shared" si="83"/>
        <v>45.01481658592836</v>
      </c>
      <c r="F653" t="str">
        <f t="shared" si="84"/>
        <v>-76.39137268066406</v>
      </c>
      <c r="G653" t="str">
        <f t="shared" si="85"/>
        <v xml:space="preserve"> 6132592398 ext 249</v>
      </c>
      <c r="H653" t="str">
        <f t="shared" si="86"/>
        <v xml:space="preserve">K0G 1K0 </v>
      </c>
      <c r="I653" t="str">
        <f t="shared" si="87"/>
        <v>[ "Township of Lanark Highlands", 45.01481658592836, -76.39137268066406, ' 6132592398 ext 249', 'K0G 1K0 '],</v>
      </c>
    </row>
    <row r="654" spans="1:9" x14ac:dyDescent="0.2">
      <c r="A654" t="s">
        <v>4614</v>
      </c>
      <c r="B654" t="str">
        <f t="shared" si="80"/>
        <v>Township of Lanark Highlands</v>
      </c>
      <c r="C654" t="str">
        <f t="shared" si="81"/>
        <v>Township of Lanark Highlands</v>
      </c>
      <c r="D654" t="str">
        <f t="shared" si="82"/>
        <v>Township of Lanark Highlands</v>
      </c>
      <c r="E654" t="str">
        <f t="shared" si="83"/>
        <v>45.055939978517465</v>
      </c>
      <c r="F654" t="str">
        <f t="shared" si="84"/>
        <v>-76.50947570800781</v>
      </c>
      <c r="G654" t="str">
        <f t="shared" si="85"/>
        <v xml:space="preserve"> 6132592398 ext 249</v>
      </c>
      <c r="H654" t="str">
        <f t="shared" si="86"/>
        <v xml:space="preserve">K0G 1K0 </v>
      </c>
      <c r="I654" t="str">
        <f t="shared" si="87"/>
        <v>[ "Township of Lanark Highlands", 45.055939978517465, -76.50947570800781, ' 6132592398 ext 249', 'K0G 1K0 '],</v>
      </c>
    </row>
    <row r="655" spans="1:9" x14ac:dyDescent="0.2">
      <c r="A655" t="s">
        <v>4616</v>
      </c>
      <c r="B655" t="str">
        <f t="shared" si="80"/>
        <v>Foxy Recycle</v>
      </c>
      <c r="C655" t="str">
        <f t="shared" si="81"/>
        <v>Foxy Recycle</v>
      </c>
      <c r="D655" t="str">
        <f t="shared" si="82"/>
        <v>Foxy Recycle</v>
      </c>
      <c r="E655" t="str">
        <f t="shared" si="83"/>
        <v>45.33659804</v>
      </c>
      <c r="F655" t="str">
        <f t="shared" si="84"/>
        <v>-75.79910525</v>
      </c>
      <c r="G655" t="str">
        <f t="shared" si="85"/>
        <v xml:space="preserve"> 6137263699 ext 102</v>
      </c>
      <c r="H655" t="str">
        <f t="shared" si="86"/>
        <v xml:space="preserve">K2H 7T3 </v>
      </c>
      <c r="I655" t="str">
        <f t="shared" si="87"/>
        <v>[ "Foxy Recycle", 45.33659804, -75.79910525, ' 6137263699 ext 102', 'K2H 7T3 '],</v>
      </c>
    </row>
    <row r="656" spans="1:9" x14ac:dyDescent="0.2">
      <c r="A656" t="s">
        <v>4618</v>
      </c>
      <c r="B656" t="str">
        <f t="shared" si="80"/>
        <v>Corporation of the Township of McNab\/Braeside</v>
      </c>
      <c r="C656" t="str">
        <f t="shared" si="81"/>
        <v>Corporation of the Township of McNab / Braeside</v>
      </c>
      <c r="D656" t="str">
        <f t="shared" si="82"/>
        <v>Corporation of the Township of McNab / Braeside</v>
      </c>
      <c r="E656" t="str">
        <f t="shared" si="83"/>
        <v>45.42797354655524</v>
      </c>
      <c r="F656" t="str">
        <f t="shared" si="84"/>
        <v>-76.53711318969727</v>
      </c>
      <c r="G656" t="str">
        <f t="shared" si="85"/>
        <v xml:space="preserve"> 613-623-5756 ext 227</v>
      </c>
      <c r="H656" t="str">
        <f t="shared" si="86"/>
        <v xml:space="preserve">K7S 3G8 </v>
      </c>
      <c r="I656" t="str">
        <f t="shared" si="87"/>
        <v>[ "Corporation of the Township of McNab / Braeside", 45.42797354655524, -76.53711318969727, ' 613-623-5756 ext 227', 'K7S 3G8 '],</v>
      </c>
    </row>
    <row r="657" spans="1:9" x14ac:dyDescent="0.2">
      <c r="A657" t="s">
        <v>4620</v>
      </c>
      <c r="B657" t="str">
        <f t="shared" si="80"/>
        <v>City of Ottawa</v>
      </c>
      <c r="C657" t="str">
        <f t="shared" si="81"/>
        <v>City of Ottawa</v>
      </c>
      <c r="D657" t="str">
        <f t="shared" si="82"/>
        <v>City of Ottawa</v>
      </c>
      <c r="E657" t="str">
        <f t="shared" si="83"/>
        <v>45.227452954263995</v>
      </c>
      <c r="F657" t="str">
        <f t="shared" si="84"/>
        <v>-75.75047492980957</v>
      </c>
      <c r="G657" t="str">
        <f t="shared" si="85"/>
        <v xml:space="preserve"> 6135802424 ext 21398</v>
      </c>
      <c r="H657" t="str">
        <f t="shared" si="86"/>
        <v xml:space="preserve">K0A 2Z0 </v>
      </c>
      <c r="I657" t="str">
        <f t="shared" si="87"/>
        <v>[ "City of Ottawa", 45.227452954263995, -75.75047492980957, ' 6135802424 ext 21398', 'K0A 2Z0 '],</v>
      </c>
    </row>
    <row r="658" spans="1:9" x14ac:dyDescent="0.2">
      <c r="A658" t="s">
        <v>4622</v>
      </c>
      <c r="B658" t="str">
        <f t="shared" si="80"/>
        <v>Staples (Barrhaven)</v>
      </c>
      <c r="C658" t="str">
        <f t="shared" si="81"/>
        <v>Staples (Barrhaven)</v>
      </c>
      <c r="D658" t="str">
        <f t="shared" si="82"/>
        <v>Staples (Barrhaven)</v>
      </c>
      <c r="E658" t="str">
        <f t="shared" si="83"/>
        <v>45.27028</v>
      </c>
      <c r="F658" t="str">
        <f t="shared" si="84"/>
        <v>-75.74192</v>
      </c>
      <c r="G658" t="str">
        <f t="shared" si="85"/>
        <v/>
      </c>
      <c r="H658" t="str">
        <f t="shared" si="86"/>
        <v xml:space="preserve">K2J 5G4 </v>
      </c>
      <c r="I658" t="str">
        <f t="shared" si="87"/>
        <v>[ "Staples (Barrhaven)", 45.27028, -75.74192, '', 'K2J 5G4 '],</v>
      </c>
    </row>
    <row r="659" spans="1:9" x14ac:dyDescent="0.2">
      <c r="A659" t="s">
        <v>4624</v>
      </c>
      <c r="B659" t="str">
        <f t="shared" si="80"/>
        <v>Henry&amp;#039;s</v>
      </c>
      <c r="C659" t="str">
        <f t="shared" si="81"/>
        <v>Henry's</v>
      </c>
      <c r="D659" t="str">
        <f t="shared" si="82"/>
        <v>Henry's</v>
      </c>
      <c r="E659" t="str">
        <f t="shared" si="83"/>
        <v>45.333669</v>
      </c>
      <c r="F659" t="str">
        <f t="shared" si="84"/>
        <v>-75.726102</v>
      </c>
      <c r="G659" t="str">
        <f t="shared" si="85"/>
        <v xml:space="preserve"> 6132240649</v>
      </c>
      <c r="H659" t="str">
        <f t="shared" si="86"/>
        <v xml:space="preserve">K2G 7B5 </v>
      </c>
      <c r="I659" t="str">
        <f t="shared" si="87"/>
        <v>[ "Henry's", 45.333669, -75.726102, ' 6132240649', 'K2G 7B5 '],</v>
      </c>
    </row>
    <row r="660" spans="1:9" x14ac:dyDescent="0.2">
      <c r="A660" t="s">
        <v>4626</v>
      </c>
      <c r="B660" t="str">
        <f t="shared" si="80"/>
        <v>Staples (Merivale Road)</v>
      </c>
      <c r="C660" t="str">
        <f t="shared" si="81"/>
        <v>Staples (Merivale Road)</v>
      </c>
      <c r="D660" t="str">
        <f t="shared" si="82"/>
        <v>Staples (Merivale Road)</v>
      </c>
      <c r="E660" t="str">
        <f t="shared" si="83"/>
        <v>45.353178</v>
      </c>
      <c r="F660" t="str">
        <f t="shared" si="84"/>
        <v>-75.734787</v>
      </c>
      <c r="G660" t="str">
        <f t="shared" si="85"/>
        <v/>
      </c>
      <c r="H660" t="str">
        <f t="shared" si="86"/>
        <v xml:space="preserve">K2G 3J4 </v>
      </c>
      <c r="I660" t="str">
        <f t="shared" si="87"/>
        <v>[ "Staples (Merivale Road)", 45.353178, -75.734787, '', 'K2G 3J4 '],</v>
      </c>
    </row>
    <row r="661" spans="1:9" x14ac:dyDescent="0.2">
      <c r="A661" t="s">
        <v>4628</v>
      </c>
      <c r="B661" t="str">
        <f t="shared" si="80"/>
        <v>Best Buy Canada - Ottawa West (Nepean)</v>
      </c>
      <c r="C661" t="str">
        <f t="shared" si="81"/>
        <v>Best Buy Canada - Ottawa West (Nepean)</v>
      </c>
      <c r="D661" t="str">
        <f t="shared" si="82"/>
        <v>Best Buy Canada - Ottawa West (Nepean)</v>
      </c>
      <c r="E661" t="str">
        <f t="shared" si="83"/>
        <v>45.343822</v>
      </c>
      <c r="F661" t="str">
        <f t="shared" si="84"/>
        <v>-75.729239</v>
      </c>
      <c r="G661" t="str">
        <f t="shared" si="85"/>
        <v xml:space="preserve"> (613) 212-0146</v>
      </c>
      <c r="H661" t="str">
        <f t="shared" si="86"/>
        <v xml:space="preserve">K2G 3K2 </v>
      </c>
      <c r="I661" t="str">
        <f t="shared" si="87"/>
        <v>[ "Best Buy Canada - Ottawa West (Nepean)", 45.343822, -75.729239, ' (613) 212-0146', 'K2G 3K2 '],</v>
      </c>
    </row>
    <row r="662" spans="1:9" x14ac:dyDescent="0.2">
      <c r="A662" t="s">
        <v>4630</v>
      </c>
      <c r="B662" t="str">
        <f t="shared" si="80"/>
        <v>Habitat Restore Ottawa West</v>
      </c>
      <c r="C662" t="str">
        <f t="shared" si="81"/>
        <v>Habitat Restore Ottawa West</v>
      </c>
      <c r="D662" t="str">
        <f t="shared" si="82"/>
        <v>Habitat Restore Ottawa West</v>
      </c>
      <c r="E662" t="str">
        <f t="shared" si="83"/>
        <v>45.329754</v>
      </c>
      <c r="F662" t="str">
        <f t="shared" si="84"/>
        <v>-75.722415</v>
      </c>
      <c r="G662" t="str">
        <f t="shared" si="85"/>
        <v xml:space="preserve"> 613 225 8400</v>
      </c>
      <c r="H662" t="str">
        <f t="shared" si="86"/>
        <v xml:space="preserve">K2G 0A7 </v>
      </c>
      <c r="I662" t="str">
        <f t="shared" si="87"/>
        <v>[ "Habitat Restore Ottawa West", 45.329754, -75.722415, ' 613 225 8400', 'K2G 0A7 '],</v>
      </c>
    </row>
    <row r="663" spans="1:9" x14ac:dyDescent="0.2">
      <c r="A663" t="s">
        <v>4633</v>
      </c>
      <c r="B663" t="str">
        <f t="shared" si="80"/>
        <v>Township of Addington Highlands</v>
      </c>
      <c r="C663" t="str">
        <f t="shared" si="81"/>
        <v>Township of Addington Highlands</v>
      </c>
      <c r="D663" t="str">
        <f t="shared" si="82"/>
        <v>Township of Addington Highlands</v>
      </c>
      <c r="E663" t="str">
        <f t="shared" si="83"/>
        <v>44.81691551782855</v>
      </c>
      <c r="F663" t="str">
        <f t="shared" si="84"/>
        <v>-77.18719482421875</v>
      </c>
      <c r="G663" t="str">
        <f t="shared" si="85"/>
        <v xml:space="preserve"> 6133362286</v>
      </c>
      <c r="H663" t="str">
        <f t="shared" si="86"/>
        <v xml:space="preserve">K0H 1K0 </v>
      </c>
      <c r="I663" t="str">
        <f t="shared" si="87"/>
        <v>[ "Township of Addington Highlands", 44.81691551782855, -77.18719482421875, ' 6133362286', 'K0H 1K0 '],</v>
      </c>
    </row>
    <row r="664" spans="1:9" x14ac:dyDescent="0.2">
      <c r="A664" t="s">
        <v>4635</v>
      </c>
      <c r="B664" t="str">
        <f t="shared" si="80"/>
        <v>Township of Addington Highlands</v>
      </c>
      <c r="C664" t="str">
        <f t="shared" si="81"/>
        <v>Township of Addington Highlands</v>
      </c>
      <c r="D664" t="str">
        <f t="shared" si="82"/>
        <v>Township of Addington Highlands</v>
      </c>
      <c r="E664" t="str">
        <f t="shared" si="83"/>
        <v>44.94730538740607</v>
      </c>
      <c r="F664" t="str">
        <f t="shared" si="84"/>
        <v>-77.05673217773438</v>
      </c>
      <c r="G664" t="str">
        <f t="shared" si="85"/>
        <v xml:space="preserve"> 6133362286</v>
      </c>
      <c r="H664" t="str">
        <f t="shared" si="86"/>
        <v xml:space="preserve">K0H 1K0 </v>
      </c>
      <c r="I664" t="str">
        <f t="shared" si="87"/>
        <v>[ "Township of Addington Highlands", 44.94730538740607, -77.05673217773438, ' 6133362286', 'K0H 1K0 '],</v>
      </c>
    </row>
    <row r="665" spans="1:9" x14ac:dyDescent="0.2">
      <c r="A665" t="s">
        <v>4637</v>
      </c>
      <c r="B665" t="str">
        <f t="shared" si="80"/>
        <v>Township of Addington Highlands</v>
      </c>
      <c r="C665" t="str">
        <f t="shared" si="81"/>
        <v>Township of Addington Highlands</v>
      </c>
      <c r="D665" t="str">
        <f t="shared" si="82"/>
        <v>Township of Addington Highlands</v>
      </c>
      <c r="E665" t="str">
        <f t="shared" si="83"/>
        <v>44.66230421593577</v>
      </c>
      <c r="F665" t="str">
        <f t="shared" si="84"/>
        <v>-77.13582515716553</v>
      </c>
      <c r="G665" t="str">
        <f t="shared" si="85"/>
        <v xml:space="preserve"> 6133362286</v>
      </c>
      <c r="H665" t="str">
        <f t="shared" si="86"/>
        <v xml:space="preserve">K0H 1Z0 </v>
      </c>
      <c r="I665" t="str">
        <f t="shared" si="87"/>
        <v>[ "Township of Addington Highlands", 44.66230421593577, -77.13582515716553, ' 6133362286', 'K0H 1Z0 '],</v>
      </c>
    </row>
    <row r="666" spans="1:9" x14ac:dyDescent="0.2">
      <c r="A666" t="s">
        <v>4639</v>
      </c>
      <c r="B666" t="str">
        <f t="shared" si="80"/>
        <v>Township of Central Frontenac</v>
      </c>
      <c r="C666" t="str">
        <f t="shared" si="81"/>
        <v>Township of Central Frontenac</v>
      </c>
      <c r="D666" t="str">
        <f t="shared" si="82"/>
        <v>Township of Central Frontenac</v>
      </c>
      <c r="E666" t="str">
        <f t="shared" si="83"/>
        <v>44.75359073723554</v>
      </c>
      <c r="F666" t="str">
        <f t="shared" si="84"/>
        <v>-76.83485984802246</v>
      </c>
      <c r="G666" t="str">
        <f t="shared" si="85"/>
        <v xml:space="preserve"> 6132792935 ext 228</v>
      </c>
      <c r="H666" t="str">
        <f t="shared" si="86"/>
        <v xml:space="preserve">K0H 2E0 </v>
      </c>
      <c r="I666" t="str">
        <f t="shared" si="87"/>
        <v>[ "Township of Central Frontenac", 44.75359073723554, -76.83485984802246, ' 6132792935 ext 228', 'K0H 2E0 '],</v>
      </c>
    </row>
    <row r="667" spans="1:9" x14ac:dyDescent="0.2">
      <c r="A667" t="s">
        <v>4641</v>
      </c>
      <c r="B667" t="str">
        <f t="shared" si="80"/>
        <v>Township of Addington Highlands</v>
      </c>
      <c r="C667" t="str">
        <f t="shared" si="81"/>
        <v>Township of Addington Highlands</v>
      </c>
      <c r="D667" t="str">
        <f t="shared" si="82"/>
        <v>Township of Addington Highlands</v>
      </c>
      <c r="E667" t="str">
        <f t="shared" si="83"/>
        <v>44.87691696347492</v>
      </c>
      <c r="F667" t="str">
        <f t="shared" si="84"/>
        <v>-77.54751205444336</v>
      </c>
      <c r="G667" t="str">
        <f t="shared" si="85"/>
        <v xml:space="preserve"> 6133362286</v>
      </c>
      <c r="H667" t="str">
        <f t="shared" si="86"/>
        <v xml:space="preserve">K0L 1W0 </v>
      </c>
      <c r="I667" t="str">
        <f t="shared" si="87"/>
        <v>[ "Township of Addington Highlands", 44.87691696347492, -77.54751205444336, ' 6133362286', 'K0L 1W0 '],</v>
      </c>
    </row>
    <row r="668" spans="1:9" x14ac:dyDescent="0.2">
      <c r="A668" t="s">
        <v>4643</v>
      </c>
      <c r="B668" t="str">
        <f t="shared" si="80"/>
        <v>Township of Tudor and Cashel</v>
      </c>
      <c r="C668" t="str">
        <f t="shared" si="81"/>
        <v>Township of Tudor and Cashel</v>
      </c>
      <c r="D668" t="str">
        <f t="shared" si="82"/>
        <v>Township of Tudor and Cashel</v>
      </c>
      <c r="E668" t="str">
        <f t="shared" si="83"/>
        <v>44.85544289818183</v>
      </c>
      <c r="F668" t="str">
        <f t="shared" si="84"/>
        <v>-77.55875587463379</v>
      </c>
      <c r="G668" t="str">
        <f t="shared" si="85"/>
        <v xml:space="preserve"> 6134742583</v>
      </c>
      <c r="H668" t="str">
        <f t="shared" si="86"/>
        <v xml:space="preserve">K0L 1W0 </v>
      </c>
      <c r="I668" t="str">
        <f t="shared" si="87"/>
        <v>[ "Township of Tudor and Cashel", 44.85544289818183, -77.55875587463379, ' 6134742583', 'K0L 1W0 '],</v>
      </c>
    </row>
    <row r="669" spans="1:9" x14ac:dyDescent="0.2">
      <c r="A669" t="s">
        <v>4645</v>
      </c>
      <c r="B669" t="str">
        <f t="shared" si="80"/>
        <v>Township of Addington Highlands</v>
      </c>
      <c r="C669" t="str">
        <f t="shared" si="81"/>
        <v>Township of Addington Highlands</v>
      </c>
      <c r="D669" t="str">
        <f t="shared" si="82"/>
        <v>Township of Addington Highlands</v>
      </c>
      <c r="E669" t="str">
        <f t="shared" si="83"/>
        <v>45.076308761258844</v>
      </c>
      <c r="F669" t="str">
        <f t="shared" si="84"/>
        <v>-77.45756149291992</v>
      </c>
      <c r="G669" t="str">
        <f t="shared" si="85"/>
        <v xml:space="preserve"> 6133362286</v>
      </c>
      <c r="H669" t="str">
        <f t="shared" si="86"/>
        <v xml:space="preserve">K0L 2M0 </v>
      </c>
      <c r="I669" t="str">
        <f t="shared" si="87"/>
        <v>[ "Township of Addington Highlands", 45.076308761258844, -77.45756149291992, ' 6133362286', 'K0L 2M0 '],</v>
      </c>
    </row>
    <row r="670" spans="1:9" x14ac:dyDescent="0.2">
      <c r="A670" t="s">
        <v>4647</v>
      </c>
      <c r="B670" t="str">
        <f t="shared" si="80"/>
        <v>Corporation of the Township of Stone Mills</v>
      </c>
      <c r="C670" t="str">
        <f t="shared" si="81"/>
        <v>Corporation of the Township of Stone Mills</v>
      </c>
      <c r="D670" t="str">
        <f t="shared" si="82"/>
        <v>Corporation of the Township of Stone Mills</v>
      </c>
      <c r="E670" t="str">
        <f t="shared" si="83"/>
        <v>44.4876044387322</v>
      </c>
      <c r="F670" t="str">
        <f t="shared" si="84"/>
        <v>-76.99498772621155</v>
      </c>
      <c r="G670" t="str">
        <f t="shared" si="85"/>
        <v xml:space="preserve"> 6133782475</v>
      </c>
      <c r="H670" t="str">
        <f t="shared" si="86"/>
        <v xml:space="preserve">K0K 1N0 </v>
      </c>
      <c r="I670" t="str">
        <f t="shared" si="87"/>
        <v>[ "Corporation of the Township of Stone Mills", 44.4876044387322, -76.99498772621155, ' 6133782475', 'K0K 1N0 '],</v>
      </c>
    </row>
    <row r="671" spans="1:9" x14ac:dyDescent="0.2">
      <c r="A671" t="s">
        <v>4649</v>
      </c>
      <c r="B671" t="str">
        <f t="shared" si="80"/>
        <v>Township of Central Frontenac</v>
      </c>
      <c r="C671" t="str">
        <f t="shared" si="81"/>
        <v>Township of Central Frontenac</v>
      </c>
      <c r="D671" t="str">
        <f t="shared" si="82"/>
        <v>Township of Central Frontenac</v>
      </c>
      <c r="E671" t="str">
        <f t="shared" si="83"/>
        <v>44.728442603926126</v>
      </c>
      <c r="F671" t="str">
        <f t="shared" si="84"/>
        <v>-76.66173934936523</v>
      </c>
      <c r="G671" t="str">
        <f t="shared" si="85"/>
        <v xml:space="preserve"> 6132792935 ext 228</v>
      </c>
      <c r="H671" t="str">
        <f t="shared" si="86"/>
        <v xml:space="preserve">K0H 2P0 </v>
      </c>
      <c r="I671" t="str">
        <f t="shared" si="87"/>
        <v>[ "Township of Central Frontenac", 44.728442603926126, -76.66173934936523, ' 6132792935 ext 228', 'K0H 2P0 '],</v>
      </c>
    </row>
    <row r="672" spans="1:9" x14ac:dyDescent="0.2">
      <c r="A672" t="s">
        <v>4651</v>
      </c>
      <c r="B672" t="str">
        <f t="shared" si="80"/>
        <v>Redi Recycling Inc.</v>
      </c>
      <c r="C672" t="str">
        <f t="shared" si="81"/>
        <v>Redi Recycling Inc.</v>
      </c>
      <c r="D672" t="str">
        <f t="shared" si="82"/>
        <v>Redi Recycling Inc.</v>
      </c>
      <c r="E672" t="str">
        <f t="shared" si="83"/>
        <v>45.123202090977436</v>
      </c>
      <c r="F672" t="str">
        <f t="shared" si="84"/>
        <v>-77.58776664733887</v>
      </c>
      <c r="G672" t="str">
        <f t="shared" si="85"/>
        <v xml:space="preserve"> 6137174290</v>
      </c>
      <c r="H672" t="str">
        <f t="shared" si="86"/>
        <v xml:space="preserve">K0L 2M0 </v>
      </c>
      <c r="I672" t="str">
        <f t="shared" si="87"/>
        <v>[ "Redi Recycling Inc.", 45.123202090977436, -77.58776664733887, ' 6137174290', 'K0L 2M0 '],</v>
      </c>
    </row>
    <row r="673" spans="1:9" x14ac:dyDescent="0.2">
      <c r="A673" t="s">
        <v>4653</v>
      </c>
      <c r="B673" t="str">
        <f t="shared" si="80"/>
        <v>Greater Madawaska, Township</v>
      </c>
      <c r="C673" t="str">
        <f t="shared" si="81"/>
        <v>Greater Madawaska, Township</v>
      </c>
      <c r="D673" t="str">
        <f t="shared" si="82"/>
        <v>Greater Madawaska, Township</v>
      </c>
      <c r="E673" t="str">
        <f t="shared" si="83"/>
        <v>45.24576636872393</v>
      </c>
      <c r="F673" t="str">
        <f t="shared" si="84"/>
        <v>-77.20556259155273</v>
      </c>
      <c r="G673" t="str">
        <f t="shared" si="85"/>
        <v xml:space="preserve"> 6137522214</v>
      </c>
      <c r="H673" t="str">
        <f t="shared" si="86"/>
        <v xml:space="preserve">K0J 2R0 </v>
      </c>
      <c r="I673" t="str">
        <f t="shared" si="87"/>
        <v>[ "Greater Madawaska, Township", 45.24576636872393, -77.20556259155273, ' 6137522214', 'K0J 2R0 '],</v>
      </c>
    </row>
    <row r="674" spans="1:9" x14ac:dyDescent="0.2">
      <c r="A674" t="s">
        <v>4656</v>
      </c>
      <c r="B674" t="str">
        <f t="shared" si="80"/>
        <v>Community Living Haliburton County</v>
      </c>
      <c r="C674" t="str">
        <f t="shared" si="81"/>
        <v>Community Living Haliburton County</v>
      </c>
      <c r="D674" t="str">
        <f t="shared" si="82"/>
        <v>Community Living Haliburton County</v>
      </c>
      <c r="E674" t="str">
        <f t="shared" si="83"/>
        <v>45.040085</v>
      </c>
      <c r="F674" t="str">
        <f t="shared" si="84"/>
        <v>-78.50949</v>
      </c>
      <c r="G674" t="str">
        <f t="shared" si="85"/>
        <v xml:space="preserve"> 705-457-2626</v>
      </c>
      <c r="H674" t="str">
        <f t="shared" si="86"/>
        <v xml:space="preserve">K0M 1S0 </v>
      </c>
      <c r="I674" t="str">
        <f t="shared" si="87"/>
        <v>[ "Community Living Haliburton County", 45.040085, -78.50949, ' 705-457-2626', 'K0M 1S0 '],</v>
      </c>
    </row>
    <row r="675" spans="1:9" x14ac:dyDescent="0.2">
      <c r="A675" t="s">
        <v>4658</v>
      </c>
      <c r="B675" t="str">
        <f t="shared" si="80"/>
        <v>Municipality of Dysart ET AL</v>
      </c>
      <c r="C675" t="str">
        <f t="shared" si="81"/>
        <v>Municipality of Dysart ET AL</v>
      </c>
      <c r="D675" t="str">
        <f t="shared" si="82"/>
        <v>Municipality of Dysart ET AL</v>
      </c>
      <c r="E675" t="str">
        <f t="shared" si="83"/>
        <v>45.05357527469864</v>
      </c>
      <c r="F675" t="str">
        <f t="shared" si="84"/>
        <v>-78.53954315185547</v>
      </c>
      <c r="G675" t="str">
        <f t="shared" si="85"/>
        <v xml:space="preserve"> 7054571740 ext 59</v>
      </c>
      <c r="H675" t="str">
        <f t="shared" si="86"/>
        <v xml:space="preserve">K0M 1S0 </v>
      </c>
      <c r="I675" t="str">
        <f t="shared" si="87"/>
        <v>[ "Municipality of Dysart ET AL", 45.05357527469864, -78.53954315185547, ' 7054571740 ext 59', 'K0M 1S0 '],</v>
      </c>
    </row>
    <row r="676" spans="1:9" x14ac:dyDescent="0.2">
      <c r="A676" t="s">
        <v>4660</v>
      </c>
      <c r="B676" t="str">
        <f t="shared" si="80"/>
        <v>Municipality of Dysart ET AL</v>
      </c>
      <c r="C676" t="str">
        <f t="shared" si="81"/>
        <v>Municipality of Dysart ET AL</v>
      </c>
      <c r="D676" t="str">
        <f t="shared" si="82"/>
        <v>Municipality of Dysart ET AL</v>
      </c>
      <c r="E676" t="str">
        <f t="shared" si="83"/>
        <v>45.10394050036886</v>
      </c>
      <c r="F676" t="str">
        <f t="shared" si="84"/>
        <v>-78.5987663269043</v>
      </c>
      <c r="G676" t="str">
        <f t="shared" si="85"/>
        <v xml:space="preserve"> 7054571740 ext 59</v>
      </c>
      <c r="H676" t="str">
        <f t="shared" si="86"/>
        <v xml:space="preserve">K0M 2S0 </v>
      </c>
      <c r="I676" t="str">
        <f t="shared" si="87"/>
        <v>[ "Municipality of Dysart ET AL", 45.10394050036886, -78.5987663269043, ' 7054571740 ext 59', 'K0M 2S0 '],</v>
      </c>
    </row>
    <row r="677" spans="1:9" x14ac:dyDescent="0.2">
      <c r="A677" t="s">
        <v>4662</v>
      </c>
      <c r="B677" t="str">
        <f t="shared" si="80"/>
        <v>Municipality of Highlands East</v>
      </c>
      <c r="C677" t="str">
        <f t="shared" si="81"/>
        <v>Municipality of Highlands East</v>
      </c>
      <c r="D677" t="str">
        <f t="shared" si="82"/>
        <v>Municipality of Highlands East</v>
      </c>
      <c r="E677" t="str">
        <f t="shared" si="83"/>
        <v>45.01869970323364</v>
      </c>
      <c r="F677" t="str">
        <f t="shared" si="84"/>
        <v>-78.34968566894531</v>
      </c>
      <c r="G677" t="str">
        <f t="shared" si="85"/>
        <v xml:space="preserve"> 613-339-2442</v>
      </c>
      <c r="H677" t="str">
        <f t="shared" si="86"/>
        <v xml:space="preserve">K0L 3C0 </v>
      </c>
      <c r="I677" t="str">
        <f t="shared" si="87"/>
        <v>[ "Municipality of Highlands East", 45.01869970323364, -78.34968566894531, ' 613-339-2442', 'K0L 3C0 '],</v>
      </c>
    </row>
    <row r="678" spans="1:9" x14ac:dyDescent="0.2">
      <c r="A678" t="s">
        <v>4664</v>
      </c>
      <c r="B678" t="str">
        <f t="shared" si="80"/>
        <v>Municipality of Dysart ET AL</v>
      </c>
      <c r="C678" t="str">
        <f t="shared" si="81"/>
        <v>Municipality of Dysart ET AL</v>
      </c>
      <c r="D678" t="str">
        <f t="shared" si="82"/>
        <v>Municipality of Dysart ET AL</v>
      </c>
      <c r="E678" t="str">
        <f t="shared" si="83"/>
        <v>45.186453043846626</v>
      </c>
      <c r="F678" t="str">
        <f t="shared" si="84"/>
        <v>-78.42521667480469</v>
      </c>
      <c r="G678" t="str">
        <f t="shared" si="85"/>
        <v xml:space="preserve"> 7054571740 ext 59</v>
      </c>
      <c r="H678" t="str">
        <f t="shared" si="86"/>
        <v xml:space="preserve">K0M 1S0 </v>
      </c>
      <c r="I678" t="str">
        <f t="shared" si="87"/>
        <v>[ "Municipality of Dysart ET AL", 45.186453043846626, -78.42521667480469, ' 7054571740 ext 59', 'K0M 1S0 '],</v>
      </c>
    </row>
    <row r="679" spans="1:9" x14ac:dyDescent="0.2">
      <c r="A679" t="s">
        <v>4666</v>
      </c>
      <c r="B679" t="str">
        <f t="shared" si="80"/>
        <v>Municipality of Highlands East</v>
      </c>
      <c r="C679" t="str">
        <f t="shared" si="81"/>
        <v>Municipality of Highlands East</v>
      </c>
      <c r="D679" t="str">
        <f t="shared" si="82"/>
        <v>Municipality of Highlands East</v>
      </c>
      <c r="E679" t="str">
        <f t="shared" si="83"/>
        <v>44.90768451334998</v>
      </c>
      <c r="F679" t="str">
        <f t="shared" si="84"/>
        <v>-78.34762573242188</v>
      </c>
      <c r="G679" t="str">
        <f t="shared" si="85"/>
        <v xml:space="preserve"> 6133392442</v>
      </c>
      <c r="H679" t="str">
        <f t="shared" si="86"/>
        <v xml:space="preserve">K0M 1R0 </v>
      </c>
      <c r="I679" t="str">
        <f t="shared" si="87"/>
        <v>[ "Municipality of Highlands East", 44.90768451334998, -78.34762573242188, ' 6133392442', 'K0M 1R0 '],</v>
      </c>
    </row>
    <row r="680" spans="1:9" x14ac:dyDescent="0.2">
      <c r="A680" t="s">
        <v>4668</v>
      </c>
      <c r="B680" t="str">
        <f t="shared" si="80"/>
        <v>Municipality of Dysart ET AL</v>
      </c>
      <c r="C680" t="str">
        <f t="shared" si="81"/>
        <v>Municipality of Dysart ET AL</v>
      </c>
      <c r="D680" t="str">
        <f t="shared" si="82"/>
        <v>Municipality of Dysart ET AL</v>
      </c>
      <c r="E680" t="str">
        <f t="shared" si="83"/>
        <v>45.21602674641514</v>
      </c>
      <c r="F680" t="str">
        <f t="shared" si="84"/>
        <v>-78.5965347290039</v>
      </c>
      <c r="G680" t="str">
        <f t="shared" si="85"/>
        <v xml:space="preserve"> 7054571740 ext 59</v>
      </c>
      <c r="H680" t="str">
        <f t="shared" si="86"/>
        <v xml:space="preserve">K0M 1S0 </v>
      </c>
      <c r="I680" t="str">
        <f t="shared" si="87"/>
        <v>[ "Municipality of Dysart ET AL", 45.21602674641514, -78.5965347290039, ' 7054571740 ext 59', 'K0M 1S0 '],</v>
      </c>
    </row>
    <row r="681" spans="1:9" x14ac:dyDescent="0.2">
      <c r="A681" t="s">
        <v>4670</v>
      </c>
      <c r="B681" t="str">
        <f t="shared" si="80"/>
        <v>Township of Algonquin Highlands</v>
      </c>
      <c r="C681" t="str">
        <f t="shared" si="81"/>
        <v>Township of Algonquin Highlands</v>
      </c>
      <c r="D681" t="str">
        <f t="shared" si="82"/>
        <v>Township of Algonquin Highlands</v>
      </c>
      <c r="E681" t="str">
        <f t="shared" si="83"/>
        <v>44.885637</v>
      </c>
      <c r="F681" t="str">
        <f t="shared" si="84"/>
        <v>-78.666159</v>
      </c>
      <c r="G681" t="str">
        <f t="shared" si="85"/>
        <v xml:space="preserve"> 7054892379</v>
      </c>
      <c r="H681" t="str">
        <f t="shared" si="86"/>
        <v xml:space="preserve">K0M 1J1 </v>
      </c>
      <c r="I681" t="str">
        <f t="shared" si="87"/>
        <v>[ "Township of Algonquin Highlands", 44.885637, -78.666159, ' 7054892379', 'K0M 1J1 '],</v>
      </c>
    </row>
    <row r="682" spans="1:9" x14ac:dyDescent="0.2">
      <c r="A682" t="s">
        <v>4672</v>
      </c>
      <c r="B682" t="str">
        <f t="shared" si="80"/>
        <v>Municipality of Dysart ET AL</v>
      </c>
      <c r="C682" t="str">
        <f t="shared" si="81"/>
        <v>Municipality of Dysart ET AL</v>
      </c>
      <c r="D682" t="str">
        <f t="shared" si="82"/>
        <v>Municipality of Dysart ET AL</v>
      </c>
      <c r="E682" t="str">
        <f t="shared" si="83"/>
        <v>45.093398387688694</v>
      </c>
      <c r="F682" t="str">
        <f t="shared" si="84"/>
        <v>-78.14334869384765</v>
      </c>
      <c r="G682" t="str">
        <f t="shared" si="85"/>
        <v xml:space="preserve"> 7054571740 ext 59</v>
      </c>
      <c r="H682" t="str">
        <f t="shared" si="86"/>
        <v xml:space="preserve">K0L 1X0 </v>
      </c>
      <c r="I682" t="str">
        <f t="shared" si="87"/>
        <v>[ "Municipality of Dysart ET AL", 45.093398387688694, -78.14334869384765, ' 7054571740 ext 59', 'K0L 1X0 '],</v>
      </c>
    </row>
    <row r="683" spans="1:9" x14ac:dyDescent="0.2">
      <c r="A683" t="s">
        <v>4674</v>
      </c>
      <c r="B683" t="str">
        <f t="shared" si="80"/>
        <v>Township of Algonquin Highlands</v>
      </c>
      <c r="C683" t="str">
        <f t="shared" si="81"/>
        <v>Township of Algonquin Highlands</v>
      </c>
      <c r="D683" t="str">
        <f t="shared" si="82"/>
        <v>Township of Algonquin Highlands</v>
      </c>
      <c r="E683" t="str">
        <f t="shared" si="83"/>
        <v>45.246186</v>
      </c>
      <c r="F683" t="str">
        <f t="shared" si="84"/>
        <v>-78.880625</v>
      </c>
      <c r="G683" t="str">
        <f t="shared" si="85"/>
        <v xml:space="preserve"> 7054892379 ext 232</v>
      </c>
      <c r="H683" t="str">
        <f t="shared" si="86"/>
        <v xml:space="preserve">P0A 1E0 </v>
      </c>
      <c r="I683" t="str">
        <f t="shared" si="87"/>
        <v>[ "Township of Algonquin Highlands", 45.246186, -78.880625, ' 7054892379 ext 232', 'P0A 1E0 '],</v>
      </c>
    </row>
    <row r="684" spans="1:9" x14ac:dyDescent="0.2">
      <c r="A684" t="s">
        <v>4676</v>
      </c>
      <c r="B684" t="str">
        <f t="shared" si="80"/>
        <v>Municipality of Highlands East</v>
      </c>
      <c r="C684" t="str">
        <f t="shared" si="81"/>
        <v>Municipality of Highlands East</v>
      </c>
      <c r="D684" t="str">
        <f t="shared" si="82"/>
        <v>Municipality of Highlands East</v>
      </c>
      <c r="E684" t="str">
        <f t="shared" si="83"/>
        <v>44.994038</v>
      </c>
      <c r="F684" t="str">
        <f t="shared" si="84"/>
        <v>-78.046639</v>
      </c>
      <c r="G684" t="str">
        <f t="shared" si="85"/>
        <v xml:space="preserve"> 6133392442</v>
      </c>
      <c r="H684" t="str">
        <f t="shared" si="86"/>
        <v xml:space="preserve">K0L 1M0 </v>
      </c>
      <c r="I684" t="str">
        <f t="shared" si="87"/>
        <v>[ "Municipality of Highlands East", 44.994038, -78.046639, ' 6133392442', 'K0L 1M0 '],</v>
      </c>
    </row>
    <row r="685" spans="1:9" x14ac:dyDescent="0.2">
      <c r="A685" t="s">
        <v>4678</v>
      </c>
      <c r="B685" t="str">
        <f t="shared" si="80"/>
        <v>Municipality of Hastings Highlands</v>
      </c>
      <c r="C685" t="str">
        <f t="shared" si="81"/>
        <v>Municipality of Hastings Highlands</v>
      </c>
      <c r="D685" t="str">
        <f t="shared" si="82"/>
        <v>Municipality of Hastings Highlands</v>
      </c>
      <c r="E685" t="str">
        <f t="shared" si="83"/>
        <v>45.08812660145438</v>
      </c>
      <c r="F685" t="str">
        <f t="shared" si="84"/>
        <v>-77.99838066101074</v>
      </c>
      <c r="G685" t="str">
        <f t="shared" si="85"/>
        <v xml:space="preserve"> 6133382811 ext 288</v>
      </c>
      <c r="H685" t="str">
        <f t="shared" si="86"/>
        <v xml:space="preserve">K0L 2S0 </v>
      </c>
      <c r="I685" t="str">
        <f t="shared" si="87"/>
        <v>[ "Municipality of Hastings Highlands", 45.08812660145438, -77.99838066101074, ' 6133382811 ext 288', 'K0L 2S0 '],</v>
      </c>
    </row>
    <row r="686" spans="1:9" x14ac:dyDescent="0.2">
      <c r="A686" t="s">
        <v>4680</v>
      </c>
      <c r="B686" t="str">
        <f t="shared" si="80"/>
        <v>Municipality of Hastings Highlands</v>
      </c>
      <c r="C686" t="str">
        <f t="shared" si="81"/>
        <v>Municipality of Hastings Highlands</v>
      </c>
      <c r="D686" t="str">
        <f t="shared" si="82"/>
        <v>Municipality of Hastings Highlands</v>
      </c>
      <c r="E686" t="str">
        <f t="shared" si="83"/>
        <v>45.31882521291049</v>
      </c>
      <c r="F686" t="str">
        <f t="shared" si="84"/>
        <v>-78.04369926452637</v>
      </c>
      <c r="G686" t="str">
        <f t="shared" si="85"/>
        <v xml:space="preserve"> 6133342131</v>
      </c>
      <c r="H686" t="str">
        <f t="shared" si="86"/>
        <v xml:space="preserve">K0L 2K0 </v>
      </c>
      <c r="I686" t="str">
        <f t="shared" si="87"/>
        <v>[ "Municipality of Hastings Highlands", 45.31882521291049, -78.04369926452637, ' 6133342131', 'K0L 2K0 '],</v>
      </c>
    </row>
    <row r="687" spans="1:9" x14ac:dyDescent="0.2">
      <c r="A687" t="s">
        <v>4682</v>
      </c>
      <c r="B687" t="str">
        <f t="shared" si="80"/>
        <v>Municipality of Hastings Highlands</v>
      </c>
      <c r="C687" t="str">
        <f t="shared" si="81"/>
        <v>Municipality of Hastings Highlands</v>
      </c>
      <c r="D687" t="str">
        <f t="shared" si="82"/>
        <v>Municipality of Hastings Highlands</v>
      </c>
      <c r="E687" t="str">
        <f t="shared" si="83"/>
        <v>45.171509154336896</v>
      </c>
      <c r="F687" t="str">
        <f t="shared" si="84"/>
        <v>-77.92945861816406</v>
      </c>
      <c r="G687" t="str">
        <f t="shared" si="85"/>
        <v xml:space="preserve"> 6133342131</v>
      </c>
      <c r="H687" t="str">
        <f t="shared" si="86"/>
        <v xml:space="preserve">K0L 2K0 </v>
      </c>
      <c r="I687" t="str">
        <f t="shared" si="87"/>
        <v>[ "Municipality of Hastings Highlands", 45.171509154336896, -77.92945861816406, ' 6133342131', 'K0L 2K0 '],</v>
      </c>
    </row>
    <row r="688" spans="1:9" x14ac:dyDescent="0.2">
      <c r="A688" t="s">
        <v>4684</v>
      </c>
      <c r="B688" t="str">
        <f t="shared" si="80"/>
        <v>Township of Algonquin Highlands</v>
      </c>
      <c r="C688" t="str">
        <f t="shared" si="81"/>
        <v>Township of Algonquin Highlands</v>
      </c>
      <c r="D688" t="str">
        <f t="shared" si="82"/>
        <v>Township of Algonquin Highlands</v>
      </c>
      <c r="E688" t="str">
        <f t="shared" si="83"/>
        <v>45.370982</v>
      </c>
      <c r="F688" t="str">
        <f t="shared" si="84"/>
        <v>-78.909412</v>
      </c>
      <c r="G688" t="str">
        <f t="shared" si="85"/>
        <v xml:space="preserve"> 7054892379 ext 232</v>
      </c>
      <c r="H688" t="str">
        <f t="shared" si="86"/>
        <v xml:space="preserve">P0A 1H0 </v>
      </c>
      <c r="I688" t="str">
        <f t="shared" si="87"/>
        <v>[ "Township of Algonquin Highlands", 45.370982, -78.909412, ' 7054892379 ext 232', 'P0A 1H0 '],</v>
      </c>
    </row>
    <row r="689" spans="1:9" x14ac:dyDescent="0.2">
      <c r="A689" t="s">
        <v>4686</v>
      </c>
      <c r="B689" t="str">
        <f t="shared" si="80"/>
        <v>The Corporation of the Township of Faraday</v>
      </c>
      <c r="C689" t="str">
        <f t="shared" si="81"/>
        <v>The Corporation of the Township of Faraday</v>
      </c>
      <c r="D689" t="str">
        <f t="shared" si="82"/>
        <v>The Corporation of the Township of Faraday</v>
      </c>
      <c r="E689" t="str">
        <f t="shared" si="83"/>
        <v>45.04920941075255</v>
      </c>
      <c r="F689" t="str">
        <f t="shared" si="84"/>
        <v>-77.89092063903809</v>
      </c>
      <c r="G689" t="str">
        <f t="shared" si="85"/>
        <v xml:space="preserve"> 6133323638</v>
      </c>
      <c r="H689" t="str">
        <f t="shared" si="86"/>
        <v xml:space="preserve">K0L 1C0 </v>
      </c>
      <c r="I689" t="str">
        <f t="shared" si="87"/>
        <v>[ "The Corporation of the Township of Faraday", 45.04920941075255, -77.89092063903809, ' 6133323638', 'K0L 1C0 '],</v>
      </c>
    </row>
    <row r="690" spans="1:9" x14ac:dyDescent="0.2">
      <c r="A690" t="s">
        <v>4689</v>
      </c>
      <c r="B690" t="str">
        <f t="shared" si="80"/>
        <v>Salvation Army - Fenelon Falls Thrift Store</v>
      </c>
      <c r="C690" t="str">
        <f t="shared" si="81"/>
        <v>Salvation Army - Fenelon Falls Thrift Store</v>
      </c>
      <c r="D690" t="str">
        <f t="shared" si="82"/>
        <v>Salvation Army - Fenelon Falls Thrift Store</v>
      </c>
      <c r="E690" t="str">
        <f t="shared" si="83"/>
        <v>44.530728</v>
      </c>
      <c r="F690" t="str">
        <f t="shared" si="84"/>
        <v>-78.740019</v>
      </c>
      <c r="G690" t="str">
        <f t="shared" si="85"/>
        <v xml:space="preserve"> (705) 887-1490</v>
      </c>
      <c r="H690" t="str">
        <f t="shared" si="86"/>
        <v xml:space="preserve">K0M 1N0 </v>
      </c>
      <c r="I690" t="str">
        <f t="shared" si="87"/>
        <v>[ "Salvation Army - Fenelon Falls Thrift Store", 44.530728, -78.740019, ' (705) 887-1490', 'K0M 1N0 '],</v>
      </c>
    </row>
    <row r="691" spans="1:9" x14ac:dyDescent="0.2">
      <c r="A691" t="s">
        <v>4691</v>
      </c>
      <c r="B691" t="str">
        <f t="shared" si="80"/>
        <v>Fenelon Falls home hardware</v>
      </c>
      <c r="C691" t="str">
        <f t="shared" si="81"/>
        <v>Fenelon Falls home hardware</v>
      </c>
      <c r="D691" t="str">
        <f t="shared" si="82"/>
        <v>Fenelon Falls home hardware</v>
      </c>
      <c r="E691" t="str">
        <f t="shared" si="83"/>
        <v>44.535828</v>
      </c>
      <c r="F691" t="str">
        <f t="shared" si="84"/>
        <v>-78.73682</v>
      </c>
      <c r="G691" t="str">
        <f t="shared" si="85"/>
        <v xml:space="preserve"> 7058872621</v>
      </c>
      <c r="H691" t="str">
        <f t="shared" si="86"/>
        <v xml:space="preserve">K0M 1N0 </v>
      </c>
      <c r="I691" t="str">
        <f t="shared" si="87"/>
        <v>[ "Fenelon Falls home hardware", 44.535828, -78.73682, ' 7058872621', 'K0M 1N0 '],</v>
      </c>
    </row>
    <row r="692" spans="1:9" x14ac:dyDescent="0.2">
      <c r="A692" t="s">
        <v>4693</v>
      </c>
      <c r="B692" t="str">
        <f t="shared" si="80"/>
        <v>Staples (Kent Street Centre)</v>
      </c>
      <c r="C692" t="str">
        <f t="shared" si="81"/>
        <v>Staples (Kent Street Centre)</v>
      </c>
      <c r="D692" t="str">
        <f t="shared" si="82"/>
        <v>Staples (Kent Street Centre)</v>
      </c>
      <c r="E692" t="str">
        <f t="shared" si="83"/>
        <v>44.350649</v>
      </c>
      <c r="F692" t="str">
        <f t="shared" si="84"/>
        <v>-78.756033</v>
      </c>
      <c r="G692" t="str">
        <f t="shared" si="85"/>
        <v/>
      </c>
      <c r="H692" t="str">
        <f t="shared" si="86"/>
        <v xml:space="preserve">K9V 2Z7 </v>
      </c>
      <c r="I692" t="str">
        <f t="shared" si="87"/>
        <v>[ "Staples (Kent Street Centre)", 44.350649, -78.756033, '', 'K9V 2Z7 '],</v>
      </c>
    </row>
    <row r="693" spans="1:9" x14ac:dyDescent="0.2">
      <c r="A693" t="s">
        <v>4695</v>
      </c>
      <c r="B693" t="str">
        <f t="shared" si="80"/>
        <v>Kawartha Lakes Business Equipment</v>
      </c>
      <c r="C693" t="str">
        <f t="shared" si="81"/>
        <v>Kawartha Lakes Business Equipment</v>
      </c>
      <c r="D693" t="str">
        <f t="shared" si="82"/>
        <v>Kawartha Lakes Business Equipment</v>
      </c>
      <c r="E693" t="str">
        <f t="shared" si="83"/>
        <v>44.35409728</v>
      </c>
      <c r="F693" t="str">
        <f t="shared" si="84"/>
        <v>-78.74084712</v>
      </c>
      <c r="G693" t="str">
        <f t="shared" si="85"/>
        <v xml:space="preserve"> 7053242303</v>
      </c>
      <c r="H693" t="str">
        <f t="shared" si="86"/>
        <v xml:space="preserve">K9V 5G6 </v>
      </c>
      <c r="I693" t="str">
        <f t="shared" si="87"/>
        <v>[ "Kawartha Lakes Business Equipment", 44.35409728, -78.74084712, ' 7053242303', 'K9V 5G6 '],</v>
      </c>
    </row>
    <row r="694" spans="1:9" x14ac:dyDescent="0.2">
      <c r="A694" t="s">
        <v>4697</v>
      </c>
      <c r="B694" t="str">
        <f t="shared" si="80"/>
        <v>Technology Alliance Group of Kawartha Lakes</v>
      </c>
      <c r="C694" t="str">
        <f t="shared" si="81"/>
        <v>Technology Alliance Group of Kawartha Lakes</v>
      </c>
      <c r="D694" t="str">
        <f t="shared" si="82"/>
        <v>Technology Alliance Group of Kawartha Lakes</v>
      </c>
      <c r="E694" t="str">
        <f t="shared" si="83"/>
        <v>44.346324</v>
      </c>
      <c r="F694" t="str">
        <f t="shared" si="84"/>
        <v>-78.734497</v>
      </c>
      <c r="G694" t="str">
        <f t="shared" si="85"/>
        <v/>
      </c>
      <c r="H694" t="str">
        <f t="shared" si="86"/>
        <v xml:space="preserve">K9V 4S1 </v>
      </c>
      <c r="I694" t="str">
        <f t="shared" si="87"/>
        <v>[ "Technology Alliance Group of Kawartha Lakes", 44.346324, -78.734497, '', 'K9V 4S1 '],</v>
      </c>
    </row>
    <row r="695" spans="1:9" x14ac:dyDescent="0.2">
      <c r="A695" t="s">
        <v>4699</v>
      </c>
      <c r="B695" t="str">
        <f t="shared" si="80"/>
        <v>Habitat For Humanity Peterborough and District</v>
      </c>
      <c r="C695" t="str">
        <f t="shared" si="81"/>
        <v>Habitat For Humanity Peterborough and District</v>
      </c>
      <c r="D695" t="str">
        <f t="shared" si="82"/>
        <v>Habitat For Humanity Peterborough and District</v>
      </c>
      <c r="E695" t="str">
        <f t="shared" si="83"/>
        <v>44.346156</v>
      </c>
      <c r="F695" t="str">
        <f t="shared" si="84"/>
        <v>-78.73448</v>
      </c>
      <c r="G695" t="str">
        <f t="shared" si="85"/>
        <v xml:space="preserve"> 7057428572</v>
      </c>
      <c r="H695" t="str">
        <f t="shared" si="86"/>
        <v xml:space="preserve">K9V 2N6 </v>
      </c>
      <c r="I695" t="str">
        <f t="shared" si="87"/>
        <v>[ "Habitat For Humanity Peterborough and District", 44.346156, -78.73448, ' 7057428572', 'K9V 2N6 '],</v>
      </c>
    </row>
    <row r="696" spans="1:9" x14ac:dyDescent="0.2">
      <c r="A696" t="s">
        <v>4701</v>
      </c>
      <c r="B696" t="str">
        <f t="shared" si="80"/>
        <v>Lindsay Iron and Metal</v>
      </c>
      <c r="C696" t="str">
        <f t="shared" si="81"/>
        <v>Lindsay Iron and Metal</v>
      </c>
      <c r="D696" t="str">
        <f t="shared" si="82"/>
        <v>Lindsay Iron and Metal</v>
      </c>
      <c r="E696" t="str">
        <f t="shared" si="83"/>
        <v>44.332166</v>
      </c>
      <c r="F696" t="str">
        <f t="shared" si="84"/>
        <v>-78.710569</v>
      </c>
      <c r="G696" t="str">
        <f t="shared" si="85"/>
        <v xml:space="preserve"> 7053280904</v>
      </c>
      <c r="H696" t="str">
        <f t="shared" si="86"/>
        <v xml:space="preserve">K9V 4R4 </v>
      </c>
      <c r="I696" t="str">
        <f t="shared" si="87"/>
        <v>[ "Lindsay Iron and Metal", 44.332166, -78.710569, ' 7053280904', 'K9V 4R4 '],</v>
      </c>
    </row>
    <row r="697" spans="1:9" x14ac:dyDescent="0.2">
      <c r="A697" t="s">
        <v>4703</v>
      </c>
      <c r="B697" t="str">
        <f t="shared" si="80"/>
        <v>MatthewsMetal and Auto Recycling</v>
      </c>
      <c r="C697" t="str">
        <f t="shared" si="81"/>
        <v>MatthewsMetal and Auto Recycling</v>
      </c>
      <c r="D697" t="str">
        <f t="shared" si="82"/>
        <v>MatthewsMetal and Auto Recycling</v>
      </c>
      <c r="E697" t="str">
        <f t="shared" si="83"/>
        <v>44.287718</v>
      </c>
      <c r="F697" t="str">
        <f t="shared" si="84"/>
        <v>-78.980006</v>
      </c>
      <c r="G697" t="str">
        <f t="shared" si="85"/>
        <v xml:space="preserve"> 705-426-1313</v>
      </c>
      <c r="H697" t="str">
        <f t="shared" si="86"/>
        <v xml:space="preserve">L0K 1A0 </v>
      </c>
      <c r="I697" t="str">
        <f t="shared" si="87"/>
        <v>[ "MatthewsMetal and Auto Recycling", 44.287718, -78.980006, ' 705-426-1313', 'L0K 1A0 '],</v>
      </c>
    </row>
    <row r="698" spans="1:9" x14ac:dyDescent="0.2">
      <c r="A698" t="s">
        <v>4705</v>
      </c>
      <c r="B698" t="str">
        <f t="shared" si="80"/>
        <v>Region of Durham</v>
      </c>
      <c r="C698" t="str">
        <f t="shared" si="81"/>
        <v>Region of Durham</v>
      </c>
      <c r="D698" t="str">
        <f t="shared" si="82"/>
        <v>Region of Durham</v>
      </c>
      <c r="E698" t="str">
        <f t="shared" si="83"/>
        <v>44.346194668235505</v>
      </c>
      <c r="F698" t="str">
        <f t="shared" si="84"/>
        <v>-79.14894104003906</v>
      </c>
      <c r="G698" t="str">
        <f t="shared" si="85"/>
        <v xml:space="preserve"> 9055795056 ext 2243</v>
      </c>
      <c r="H698" t="str">
        <f t="shared" si="86"/>
        <v xml:space="preserve">L0K 1A0 </v>
      </c>
      <c r="I698" t="str">
        <f t="shared" si="87"/>
        <v>[ "Region of Durham", 44.346194668235505, -79.14894104003906, ' 9055795056 ext 2243', 'L0K 1A0 '],</v>
      </c>
    </row>
    <row r="699" spans="1:9" x14ac:dyDescent="0.2">
      <c r="A699" t="s">
        <v>4707</v>
      </c>
      <c r="B699" t="str">
        <f t="shared" si="80"/>
        <v>966472 ontario inc.</v>
      </c>
      <c r="C699" t="str">
        <f t="shared" si="81"/>
        <v>966472 ontario inc.</v>
      </c>
      <c r="D699" t="str">
        <f t="shared" si="82"/>
        <v>966472 ontario inc.</v>
      </c>
      <c r="E699" t="str">
        <f t="shared" si="83"/>
        <v>44.31325</v>
      </c>
      <c r="F699" t="str">
        <f t="shared" si="84"/>
        <v>-79.20071</v>
      </c>
      <c r="G699" t="str">
        <f t="shared" si="85"/>
        <v xml:space="preserve"> 7054372397</v>
      </c>
      <c r="H699" t="str">
        <f t="shared" si="86"/>
        <v xml:space="preserve">L0E 1N0 </v>
      </c>
      <c r="I699" t="str">
        <f t="shared" si="87"/>
        <v>[ "966472 ontario inc.", 44.31325, -79.20071, ' 7054372397', 'L0E 1N0 '],</v>
      </c>
    </row>
    <row r="700" spans="1:9" x14ac:dyDescent="0.2">
      <c r="A700" t="s">
        <v>4709</v>
      </c>
      <c r="B700" t="str">
        <f t="shared" si="80"/>
        <v>Chippewas of Georgina Island First Nation</v>
      </c>
      <c r="C700" t="str">
        <f t="shared" si="81"/>
        <v>Chippewas of Georgina Island First Nation</v>
      </c>
      <c r="D700" t="str">
        <f t="shared" si="82"/>
        <v>Chippewas of Georgina Island First Nation</v>
      </c>
      <c r="E700" t="str">
        <f t="shared" si="83"/>
        <v>44.39282494370099</v>
      </c>
      <c r="F700" t="str">
        <f t="shared" si="84"/>
        <v>-79.31201934814453</v>
      </c>
      <c r="G700" t="str">
        <f t="shared" si="85"/>
        <v xml:space="preserve"> 7054371337</v>
      </c>
      <c r="H700" t="str">
        <f t="shared" si="86"/>
        <v xml:space="preserve">L0E 1R0 </v>
      </c>
      <c r="I700" t="str">
        <f t="shared" si="87"/>
        <v>[ "Chippewas of Georgina Island First Nation", 44.39282494370099, -79.31201934814453, ' 7054371337', 'L0E 1R0 '],</v>
      </c>
    </row>
    <row r="701" spans="1:9" x14ac:dyDescent="0.2">
      <c r="A701" t="s">
        <v>4711</v>
      </c>
      <c r="B701" t="str">
        <f t="shared" si="80"/>
        <v>Omemee and District Lions Club</v>
      </c>
      <c r="C701" t="str">
        <f t="shared" si="81"/>
        <v>Omemee and District Lions Club</v>
      </c>
      <c r="D701" t="str">
        <f t="shared" si="82"/>
        <v>Omemee and District Lions Club</v>
      </c>
      <c r="E701" t="str">
        <f t="shared" si="83"/>
        <v>44.298884</v>
      </c>
      <c r="F701" t="str">
        <f t="shared" si="84"/>
        <v>-78.559769</v>
      </c>
      <c r="G701" t="str">
        <f t="shared" si="85"/>
        <v xml:space="preserve"> 705-243-2415</v>
      </c>
      <c r="H701" t="str">
        <f t="shared" si="86"/>
        <v xml:space="preserve">K0L 2W0 </v>
      </c>
      <c r="I701" t="str">
        <f t="shared" si="87"/>
        <v>[ "Omemee and District Lions Club", 44.298884, -78.559769, ' 705-243-2415', 'K0L 2W0 '],</v>
      </c>
    </row>
    <row r="702" spans="1:9" x14ac:dyDescent="0.2">
      <c r="A702" t="s">
        <v>4713</v>
      </c>
      <c r="B702" t="str">
        <f t="shared" si="80"/>
        <v>City of Orillia</v>
      </c>
      <c r="C702" t="str">
        <f t="shared" si="81"/>
        <v>City of Orillia</v>
      </c>
      <c r="D702" t="str">
        <f t="shared" si="82"/>
        <v>City of Orillia</v>
      </c>
      <c r="E702" t="str">
        <f t="shared" si="83"/>
        <v>44.591213</v>
      </c>
      <c r="F702" t="str">
        <f t="shared" si="84"/>
        <v>-79.409579</v>
      </c>
      <c r="G702" t="str">
        <f t="shared" si="85"/>
        <v xml:space="preserve"> 7053252444</v>
      </c>
      <c r="H702" t="str">
        <f t="shared" si="86"/>
        <v xml:space="preserve">L3V 6Z9 </v>
      </c>
      <c r="I702" t="str">
        <f t="shared" si="87"/>
        <v>[ "City of Orillia", 44.591213, -79.409579, ' 7053252444', 'L3V 6Z9 '],</v>
      </c>
    </row>
    <row r="703" spans="1:9" x14ac:dyDescent="0.2">
      <c r="A703" t="s">
        <v>4715</v>
      </c>
      <c r="B703" t="str">
        <f t="shared" si="80"/>
        <v>H4H Gateway North</v>
      </c>
      <c r="C703" t="str">
        <f t="shared" si="81"/>
        <v>H4H Gateway North</v>
      </c>
      <c r="D703" t="str">
        <f t="shared" si="82"/>
        <v>H4H Gateway North</v>
      </c>
      <c r="E703" t="str">
        <f t="shared" si="83"/>
        <v>44.595363</v>
      </c>
      <c r="F703" t="str">
        <f t="shared" si="84"/>
        <v>-79.419545</v>
      </c>
      <c r="G703" t="str">
        <f t="shared" si="85"/>
        <v xml:space="preserve"> 7053273279</v>
      </c>
      <c r="H703" t="str">
        <f t="shared" si="86"/>
        <v xml:space="preserve">L3V 6Y3 </v>
      </c>
      <c r="I703" t="str">
        <f t="shared" si="87"/>
        <v>[ "H4H Gateway North", 44.595363, -79.419545, ' 7053273279', 'L3V 6Y3 '],</v>
      </c>
    </row>
    <row r="704" spans="1:9" x14ac:dyDescent="0.2">
      <c r="A704" t="s">
        <v>4717</v>
      </c>
      <c r="B704" t="str">
        <f t="shared" si="80"/>
        <v>Township of Algonquin Highlands</v>
      </c>
      <c r="C704" t="str">
        <f t="shared" si="81"/>
        <v>Township of Algonquin Highlands</v>
      </c>
      <c r="D704" t="str">
        <f t="shared" si="82"/>
        <v>Township of Algonquin Highlands</v>
      </c>
      <c r="E704" t="str">
        <f t="shared" si="83"/>
        <v>44.885637</v>
      </c>
      <c r="F704" t="str">
        <f t="shared" si="84"/>
        <v>-78.666159</v>
      </c>
      <c r="G704" t="str">
        <f t="shared" si="85"/>
        <v xml:space="preserve"> 7054892379</v>
      </c>
      <c r="H704" t="str">
        <f t="shared" si="86"/>
        <v xml:space="preserve">K0M 1J1 </v>
      </c>
      <c r="I704" t="str">
        <f t="shared" si="87"/>
        <v>[ "Township of Algonquin Highlands", 44.885637, -78.666159, ' 7054892379', 'K0M 1J1 '],</v>
      </c>
    </row>
    <row r="705" spans="1:9" x14ac:dyDescent="0.2">
      <c r="A705" t="s">
        <v>4719</v>
      </c>
      <c r="B705" t="str">
        <f t="shared" ref="B705:B768" si="88">MID(A705,SEARCH("name : ",A705)+7,SEARCH(" , address ",A705)-SEARCH("name : ",A705)-7)</f>
        <v>Metrowide Auto Parts</v>
      </c>
      <c r="C705" t="str">
        <f t="shared" ref="C705:C768" si="89">SUBSTITUTE(SUBSTITUTE(SUBSTITUTE(SUBSTITUTE(SUBSTITUTE(SUBSTITUTE(B705, "&amp;amp;", "&amp;"), "&amp;#039;", "'"), "Ontario Inc O\/", ""), "BFI \u", ""), "Ontario Inc.\/", ""), "\/", " / ")</f>
        <v>Metrowide Auto Parts</v>
      </c>
      <c r="D705" t="str">
        <f t="shared" ref="C705:D768" si="90">SUBSTITUTE(SUBSTITUTE(SUBSTITUTE(SUBSTITUTE(SUBSTITUTE(C705, "&amp;amp;", "&amp;"), "&amp;#039;", "'"), "Ontario Inc O\/", ""), "BFI \u", ""), "Ontario Inc.\/", "")</f>
        <v>Metrowide Auto Parts</v>
      </c>
      <c r="E705" t="str">
        <f t="shared" ref="E705:E768" si="91">MID(A705,SEARCH("lat : ",A705)+6,SEARCH(" , lng ",A705)-SEARCH("lat : ",A705)-6)</f>
        <v>44.29762294285712</v>
      </c>
      <c r="F705" t="str">
        <f t="shared" ref="F705:F768" si="92">MID(A705,SEARCH("lng : ",A705)+6,SEARCH(" , description ",A705)-SEARCH("lng : ",A705)-6)</f>
        <v>-79.35154438018799</v>
      </c>
      <c r="G705" t="str">
        <f t="shared" ref="G705:G768" si="93">MID(A705,SEARCH(" phone : ",A705)+8,SEARCH(", fax ",A705)-SEARCH("phone : ",A705)-8)</f>
        <v xml:space="preserve"> 905-722-3223</v>
      </c>
      <c r="H705" t="str">
        <f t="shared" ref="H705:H768" si="94">MID(A705,SEARCH(" zip : ",A705)+7,SEARCH(", country ",A705)-SEARCH(" zip : ",A705)-7)</f>
        <v xml:space="preserve">L0E 1R0 </v>
      </c>
      <c r="I705" t="str">
        <f t="shared" ref="I705:I768" si="95">"[ "&amp;CHAR(34)&amp;D705&amp;CHAR(34)&amp;", "&amp;E705&amp;", "&amp;F705&amp;", '"&amp;G705&amp;"', '"&amp;H705&amp;"'],"</f>
        <v>[ "Metrowide Auto Parts", 44.29762294285712, -79.35154438018799, ' 905-722-3223', 'L0E 1R0 '],</v>
      </c>
    </row>
    <row r="706" spans="1:9" x14ac:dyDescent="0.2">
      <c r="A706" t="s">
        <v>4721</v>
      </c>
      <c r="B706" t="str">
        <f t="shared" si="88"/>
        <v>Staples</v>
      </c>
      <c r="C706" t="str">
        <f t="shared" si="89"/>
        <v>Staples</v>
      </c>
      <c r="D706" t="str">
        <f t="shared" si="90"/>
        <v>Staples</v>
      </c>
      <c r="E706" t="str">
        <f t="shared" si="91"/>
        <v>44.61475878</v>
      </c>
      <c r="F706" t="str">
        <f t="shared" si="92"/>
        <v>-79.45020676</v>
      </c>
      <c r="G706" t="str">
        <f t="shared" si="93"/>
        <v xml:space="preserve"> 705-329-3074</v>
      </c>
      <c r="H706" t="str">
        <f t="shared" si="94"/>
        <v xml:space="preserve">L3V 0B5 </v>
      </c>
      <c r="I706" t="str">
        <f t="shared" si="95"/>
        <v>[ "Staples", 44.61475878, -79.45020676, ' 705-329-3074', 'L3V 0B5 '],</v>
      </c>
    </row>
    <row r="707" spans="1:9" x14ac:dyDescent="0.2">
      <c r="A707" t="s">
        <v>4723</v>
      </c>
      <c r="B707" t="str">
        <f t="shared" si="88"/>
        <v>Best Buy - Orillia (Monarch Drive)</v>
      </c>
      <c r="C707" t="str">
        <f t="shared" si="89"/>
        <v>Best Buy - Orillia (Monarch Drive)</v>
      </c>
      <c r="D707" t="str">
        <f t="shared" si="90"/>
        <v>Best Buy - Orillia (Monarch Drive)</v>
      </c>
      <c r="E707" t="str">
        <f t="shared" si="91"/>
        <v>44.609016</v>
      </c>
      <c r="F707" t="str">
        <f t="shared" si="92"/>
        <v>-79.454078</v>
      </c>
      <c r="G707" t="str">
        <f t="shared" si="93"/>
        <v xml:space="preserve"> (705) 325-0519</v>
      </c>
      <c r="H707" t="str">
        <f t="shared" si="94"/>
        <v xml:space="preserve">L3V 8A2 </v>
      </c>
      <c r="I707" t="str">
        <f t="shared" si="95"/>
        <v>[ "Best Buy - Orillia (Monarch Drive)", 44.609016, -79.454078, ' (705) 325-0519', 'L3V 8A2 '],</v>
      </c>
    </row>
    <row r="708" spans="1:9" x14ac:dyDescent="0.2">
      <c r="A708" t="s">
        <v>4725</v>
      </c>
      <c r="B708" t="str">
        <f t="shared" si="88"/>
        <v>Region of Durham</v>
      </c>
      <c r="C708" t="str">
        <f t="shared" si="89"/>
        <v>Region of Durham</v>
      </c>
      <c r="D708" t="str">
        <f t="shared" si="90"/>
        <v>Region of Durham</v>
      </c>
      <c r="E708" t="str">
        <f t="shared" si="91"/>
        <v>44.11002144989749</v>
      </c>
      <c r="F708" t="str">
        <f t="shared" si="92"/>
        <v>-78.96530628204346</v>
      </c>
      <c r="G708" t="str">
        <f t="shared" si="93"/>
        <v xml:space="preserve"> 9055795056 ext 2243</v>
      </c>
      <c r="H708" t="str">
        <f t="shared" si="94"/>
        <v xml:space="preserve">L9L 1B2 </v>
      </c>
      <c r="I708" t="str">
        <f t="shared" si="95"/>
        <v>[ "Region of Durham", 44.11002144989749, -78.96530628204346, ' 9055795056 ext 2243', 'L9L 1B2 '],</v>
      </c>
    </row>
    <row r="709" spans="1:9" x14ac:dyDescent="0.2">
      <c r="A709" t="s">
        <v>4727</v>
      </c>
      <c r="B709" t="str">
        <f t="shared" si="88"/>
        <v>Waste Reduction Services</v>
      </c>
      <c r="C709" t="str">
        <f t="shared" si="89"/>
        <v>Waste Reduction Services</v>
      </c>
      <c r="D709" t="str">
        <f t="shared" si="90"/>
        <v>Waste Reduction Services</v>
      </c>
      <c r="E709" t="str">
        <f t="shared" si="91"/>
        <v>44.099944604932325</v>
      </c>
      <c r="F709" t="str">
        <f t="shared" si="92"/>
        <v>-78.9711856842041</v>
      </c>
      <c r="G709" t="str">
        <f t="shared" si="93"/>
        <v xml:space="preserve"> 9059851122</v>
      </c>
      <c r="H709" t="str">
        <f t="shared" si="94"/>
        <v xml:space="preserve">L9L 1B2 </v>
      </c>
      <c r="I709" t="str">
        <f t="shared" si="95"/>
        <v>[ "Waste Reduction Services", 44.099944604932325, -78.9711856842041, ' 9059851122', 'L9L 1B2 '],</v>
      </c>
    </row>
    <row r="710" spans="1:9" x14ac:dyDescent="0.2">
      <c r="A710" t="s">
        <v>4729</v>
      </c>
      <c r="B710" t="str">
        <f t="shared" si="88"/>
        <v>Staples (Chemong Road)</v>
      </c>
      <c r="C710" t="str">
        <f t="shared" si="89"/>
        <v>Staples (Chemong Road)</v>
      </c>
      <c r="D710" t="str">
        <f t="shared" si="90"/>
        <v>Staples (Chemong Road)</v>
      </c>
      <c r="E710" t="str">
        <f t="shared" si="91"/>
        <v>44.329316</v>
      </c>
      <c r="F710" t="str">
        <f t="shared" si="92"/>
        <v>-78.341236</v>
      </c>
      <c r="G710" t="str">
        <f t="shared" si="93"/>
        <v/>
      </c>
      <c r="H710" t="str">
        <f t="shared" si="94"/>
        <v xml:space="preserve">K9H 7J6 </v>
      </c>
      <c r="I710" t="str">
        <f t="shared" si="95"/>
        <v>[ "Staples (Chemong Road)", 44.329316, -78.341236, '', 'K9H 7J6 '],</v>
      </c>
    </row>
    <row r="711" spans="1:9" x14ac:dyDescent="0.2">
      <c r="A711" t="s">
        <v>4732</v>
      </c>
      <c r="B711" t="str">
        <f t="shared" si="88"/>
        <v>Township of Seguin</v>
      </c>
      <c r="C711" t="str">
        <f t="shared" si="89"/>
        <v>Township of Seguin</v>
      </c>
      <c r="D711" t="str">
        <f t="shared" si="90"/>
        <v>Township of Seguin</v>
      </c>
      <c r="E711" t="str">
        <f t="shared" si="91"/>
        <v>45.37482000752662</v>
      </c>
      <c r="F711" t="str">
        <f t="shared" si="92"/>
        <v>-79.77275848388672</v>
      </c>
      <c r="G711" t="str">
        <f t="shared" si="93"/>
        <v xml:space="preserve"> 7057744703</v>
      </c>
      <c r="H711" t="str">
        <f t="shared" si="94"/>
        <v xml:space="preserve">P0C 1J0 </v>
      </c>
      <c r="I711" t="str">
        <f t="shared" si="95"/>
        <v>[ "Township of Seguin", 45.37482000752662, -79.77275848388672, ' 7057744703', 'P0C 1J0 '],</v>
      </c>
    </row>
    <row r="712" spans="1:9" x14ac:dyDescent="0.2">
      <c r="A712" t="s">
        <v>4734</v>
      </c>
      <c r="B712" t="str">
        <f t="shared" si="88"/>
        <v>Township of Archipelago</v>
      </c>
      <c r="C712" t="str">
        <f t="shared" si="89"/>
        <v>Township of Archipelago</v>
      </c>
      <c r="D712" t="str">
        <f t="shared" si="90"/>
        <v>Township of Archipelago</v>
      </c>
      <c r="E712" t="str">
        <f t="shared" si="91"/>
        <v>45.159629</v>
      </c>
      <c r="F712" t="str">
        <f t="shared" si="92"/>
        <v>-79.938127</v>
      </c>
      <c r="G712" t="str">
        <f t="shared" si="93"/>
        <v xml:space="preserve"> 7057464243</v>
      </c>
      <c r="H712" t="str">
        <f t="shared" si="94"/>
        <v xml:space="preserve">P0C 1H0 </v>
      </c>
      <c r="I712" t="str">
        <f t="shared" si="95"/>
        <v>[ "Township of Archipelago", 45.159629, -79.938127, ' 7057464243', 'P0C 1H0 '],</v>
      </c>
    </row>
    <row r="713" spans="1:9" x14ac:dyDescent="0.2">
      <c r="A713" t="s">
        <v>4736</v>
      </c>
      <c r="B713" t="str">
        <f t="shared" si="88"/>
        <v>Township of Seguin</v>
      </c>
      <c r="C713" t="str">
        <f t="shared" si="89"/>
        <v>Township of Seguin</v>
      </c>
      <c r="D713" t="str">
        <f t="shared" si="90"/>
        <v>Township of Seguin</v>
      </c>
      <c r="E713" t="str">
        <f t="shared" si="91"/>
        <v>45.273427</v>
      </c>
      <c r="F713" t="str">
        <f t="shared" si="92"/>
        <v>-79.989275</v>
      </c>
      <c r="G713" t="str">
        <f t="shared" si="93"/>
        <v xml:space="preserve"> 7057744703</v>
      </c>
      <c r="H713" t="str">
        <f t="shared" si="94"/>
        <v xml:space="preserve">P2A 2W8 </v>
      </c>
      <c r="I713" t="str">
        <f t="shared" si="95"/>
        <v>[ "Township of Seguin", 45.273427, -79.989275, ' 7057744703', 'P2A 2W8 '],</v>
      </c>
    </row>
    <row r="714" spans="1:9" x14ac:dyDescent="0.2">
      <c r="A714" t="s">
        <v>4738</v>
      </c>
      <c r="B714" t="str">
        <f t="shared" si="88"/>
        <v>The Municipality of McDougall</v>
      </c>
      <c r="C714" t="str">
        <f t="shared" si="89"/>
        <v>The Municipality of McDougall</v>
      </c>
      <c r="D714" t="str">
        <f t="shared" si="90"/>
        <v>The Municipality of McDougall</v>
      </c>
      <c r="E714" t="str">
        <f t="shared" si="91"/>
        <v>45.35482930216365</v>
      </c>
      <c r="F714" t="str">
        <f t="shared" si="92"/>
        <v>-79.99905109405518</v>
      </c>
      <c r="G714" t="str">
        <f t="shared" si="93"/>
        <v xml:space="preserve"> 7053425252</v>
      </c>
      <c r="H714" t="str">
        <f t="shared" si="94"/>
        <v xml:space="preserve">P2A 2W9 </v>
      </c>
      <c r="I714" t="str">
        <f t="shared" si="95"/>
        <v>[ "The Municipality of McDougall", 45.35482930216365, -79.99905109405518, ' 7053425252', 'P2A 2W9 '],</v>
      </c>
    </row>
    <row r="715" spans="1:9" x14ac:dyDescent="0.2">
      <c r="A715" t="s">
        <v>4740</v>
      </c>
      <c r="B715" t="str">
        <f t="shared" si="88"/>
        <v>Township of McMurrich\/Monteith</v>
      </c>
      <c r="C715" t="str">
        <f t="shared" si="89"/>
        <v>Township of McMurrich / Monteith</v>
      </c>
      <c r="D715" t="str">
        <f t="shared" si="90"/>
        <v>Township of McMurrich / Monteith</v>
      </c>
      <c r="E715" t="str">
        <f t="shared" si="91"/>
        <v>45.497202941621225</v>
      </c>
      <c r="F715" t="str">
        <f t="shared" si="92"/>
        <v>-79.4392204284668</v>
      </c>
      <c r="G715" t="str">
        <f t="shared" si="93"/>
        <v/>
      </c>
      <c r="H715" t="str">
        <f t="shared" si="94"/>
        <v xml:space="preserve">P0A 1L0 </v>
      </c>
      <c r="I715" t="str">
        <f t="shared" si="95"/>
        <v>[ "Township of McMurrich / Monteith", 45.497202941621225, -79.4392204284668, '', 'P0A 1L0 '],</v>
      </c>
    </row>
    <row r="716" spans="1:9" x14ac:dyDescent="0.2">
      <c r="A716" t="s">
        <v>4742</v>
      </c>
      <c r="B716" t="str">
        <f t="shared" si="88"/>
        <v>Township of McKellar</v>
      </c>
      <c r="C716" t="str">
        <f t="shared" si="89"/>
        <v>Township of McKellar</v>
      </c>
      <c r="D716" t="str">
        <f t="shared" si="90"/>
        <v>Township of McKellar</v>
      </c>
      <c r="E716" t="str">
        <f t="shared" si="91"/>
        <v>45.49112619993269</v>
      </c>
      <c r="F716" t="str">
        <f t="shared" si="92"/>
        <v>-79.86270904541016</v>
      </c>
      <c r="G716" t="str">
        <f t="shared" si="93"/>
        <v xml:space="preserve"> 7053892842</v>
      </c>
      <c r="H716" t="str">
        <f t="shared" si="94"/>
        <v xml:space="preserve">P0G 1C0 </v>
      </c>
      <c r="I716" t="str">
        <f t="shared" si="95"/>
        <v>[ "Township of McKellar", 45.49112619993269, -79.86270904541016, ' 7053892842', 'P0G 1C0 '],</v>
      </c>
    </row>
    <row r="717" spans="1:9" x14ac:dyDescent="0.2">
      <c r="A717" t="s">
        <v>4744</v>
      </c>
      <c r="B717" t="str">
        <f t="shared" si="88"/>
        <v>Intyre Electronic recycling</v>
      </c>
      <c r="C717" t="str">
        <f t="shared" si="89"/>
        <v>Intyre Electronic recycling</v>
      </c>
      <c r="D717" t="str">
        <f t="shared" si="90"/>
        <v>Intyre Electronic recycling</v>
      </c>
      <c r="E717" t="str">
        <f t="shared" si="91"/>
        <v>45.318033</v>
      </c>
      <c r="F717" t="str">
        <f t="shared" si="92"/>
        <v>-79.240677</v>
      </c>
      <c r="G717" t="str">
        <f t="shared" si="93"/>
        <v xml:space="preserve"> 7057898142</v>
      </c>
      <c r="H717" t="str">
        <f t="shared" si="94"/>
        <v xml:space="preserve">P1H 1X7 </v>
      </c>
      <c r="I717" t="str">
        <f t="shared" si="95"/>
        <v>[ "Intyre Electronic recycling", 45.318033, -79.240677, ' 7057898142', 'P1H 1X7 '],</v>
      </c>
    </row>
    <row r="718" spans="1:9" x14ac:dyDescent="0.2">
      <c r="A718" t="s">
        <v>4746</v>
      </c>
      <c r="B718" t="str">
        <f t="shared" si="88"/>
        <v>H4H Gateway North</v>
      </c>
      <c r="C718" t="str">
        <f t="shared" si="89"/>
        <v>H4H Gateway North</v>
      </c>
      <c r="D718" t="str">
        <f t="shared" si="90"/>
        <v>H4H Gateway North</v>
      </c>
      <c r="E718" t="str">
        <f t="shared" si="91"/>
        <v>45.311595</v>
      </c>
      <c r="F718" t="str">
        <f t="shared" si="92"/>
        <v>-79.23797</v>
      </c>
      <c r="G718" t="str">
        <f t="shared" si="93"/>
        <v xml:space="preserve"> 7057880305</v>
      </c>
      <c r="H718" t="str">
        <f t="shared" si="94"/>
        <v xml:space="preserve">P1H 1Y3 </v>
      </c>
      <c r="I718" t="str">
        <f t="shared" si="95"/>
        <v>[ "H4H Gateway North", 45.311595, -79.23797, ' 7057880305', 'P1H 1Y3 '],</v>
      </c>
    </row>
    <row r="719" spans="1:9" x14ac:dyDescent="0.2">
      <c r="A719" t="s">
        <v>4748</v>
      </c>
      <c r="B719" t="str">
        <f t="shared" si="88"/>
        <v>Community Living Huntsville</v>
      </c>
      <c r="C719" t="str">
        <f t="shared" si="89"/>
        <v>Community Living Huntsville</v>
      </c>
      <c r="D719" t="str">
        <f t="shared" si="90"/>
        <v>Community Living Huntsville</v>
      </c>
      <c r="E719" t="str">
        <f t="shared" si="91"/>
        <v>45.332638</v>
      </c>
      <c r="F719" t="str">
        <f t="shared" si="92"/>
        <v>-79.227935</v>
      </c>
      <c r="G719" t="str">
        <f t="shared" si="93"/>
        <v xml:space="preserve"> 705-789-4543</v>
      </c>
      <c r="H719" t="str">
        <f t="shared" si="94"/>
        <v xml:space="preserve">P1H 1M1 </v>
      </c>
      <c r="I719" t="str">
        <f t="shared" si="95"/>
        <v>[ "Community Living Huntsville", 45.332638, -79.227935, ' 705-789-4543', 'P1H 1M1 '],</v>
      </c>
    </row>
    <row r="720" spans="1:9" x14ac:dyDescent="0.2">
      <c r="A720" t="s">
        <v>4750</v>
      </c>
      <c r="B720" t="str">
        <f t="shared" si="88"/>
        <v>The Municipality of McDougall</v>
      </c>
      <c r="C720" t="str">
        <f t="shared" si="89"/>
        <v>The Municipality of McDougall</v>
      </c>
      <c r="D720" t="str">
        <f t="shared" si="90"/>
        <v>The Municipality of McDougall</v>
      </c>
      <c r="E720" t="str">
        <f t="shared" si="91"/>
        <v>45.37530235052552</v>
      </c>
      <c r="F720" t="str">
        <f t="shared" si="92"/>
        <v>-80.05016326904297</v>
      </c>
      <c r="G720" t="str">
        <f t="shared" si="93"/>
        <v xml:space="preserve"> 7053425252</v>
      </c>
      <c r="H720" t="str">
        <f t="shared" si="94"/>
        <v xml:space="preserve">P2A 2W9 </v>
      </c>
      <c r="I720" t="str">
        <f t="shared" si="95"/>
        <v>[ "The Municipality of McDougall", 45.37530235052552, -80.05016326904297, ' 7053425252', 'P2A 2W9 '],</v>
      </c>
    </row>
    <row r="721" spans="1:9" x14ac:dyDescent="0.2">
      <c r="A721" t="s">
        <v>4752</v>
      </c>
      <c r="B721" t="str">
        <f t="shared" si="88"/>
        <v>Staples (Bracebridge)</v>
      </c>
      <c r="C721" t="str">
        <f t="shared" si="89"/>
        <v>Staples (Bracebridge)</v>
      </c>
      <c r="D721" t="str">
        <f t="shared" si="90"/>
        <v>Staples (Bracebridge)</v>
      </c>
      <c r="E721" t="str">
        <f t="shared" si="91"/>
        <v>45.043248</v>
      </c>
      <c r="F721" t="str">
        <f t="shared" si="92"/>
        <v>-79.332108</v>
      </c>
      <c r="G721" t="str">
        <f t="shared" si="93"/>
        <v/>
      </c>
      <c r="H721" t="str">
        <f t="shared" si="94"/>
        <v xml:space="preserve">P1L 1R2 </v>
      </c>
      <c r="I721" t="str">
        <f t="shared" si="95"/>
        <v>[ "Staples (Bracebridge)", 45.043248, -79.332108, '', 'P1L 1R2 '],</v>
      </c>
    </row>
    <row r="722" spans="1:9" x14ac:dyDescent="0.2">
      <c r="A722" t="s">
        <v>4754</v>
      </c>
      <c r="B722" t="str">
        <f t="shared" si="88"/>
        <v>Township of Perry</v>
      </c>
      <c r="C722" t="str">
        <f t="shared" si="89"/>
        <v>Township of Perry</v>
      </c>
      <c r="D722" t="str">
        <f t="shared" si="90"/>
        <v>Township of Perry</v>
      </c>
      <c r="E722" t="str">
        <f t="shared" si="91"/>
        <v>45.451589</v>
      </c>
      <c r="F722" t="str">
        <f t="shared" si="92"/>
        <v>-79.247381</v>
      </c>
      <c r="G722" t="str">
        <f t="shared" si="93"/>
        <v xml:space="preserve"> 7056365941</v>
      </c>
      <c r="H722" t="str">
        <f t="shared" si="94"/>
        <v xml:space="preserve">P0A 1J0 </v>
      </c>
      <c r="I722" t="str">
        <f t="shared" si="95"/>
        <v>[ "Township of Perry", 45.451589, -79.247381, ' 7056365941', 'P0A 1J0 '],</v>
      </c>
    </row>
    <row r="723" spans="1:9" x14ac:dyDescent="0.2">
      <c r="A723" t="s">
        <v>4756</v>
      </c>
      <c r="B723" t="str">
        <f t="shared" si="88"/>
        <v>Habitat ReStore Muskoka</v>
      </c>
      <c r="C723" t="str">
        <f t="shared" si="89"/>
        <v>Habitat ReStore Muskoka</v>
      </c>
      <c r="D723" t="str">
        <f t="shared" si="90"/>
        <v>Habitat ReStore Muskoka</v>
      </c>
      <c r="E723" t="str">
        <f t="shared" si="91"/>
        <v>44.998526</v>
      </c>
      <c r="F723" t="str">
        <f t="shared" si="92"/>
        <v>-79.323296</v>
      </c>
      <c r="G723" t="str">
        <f t="shared" si="93"/>
        <v/>
      </c>
      <c r="H723" t="str">
        <f t="shared" si="94"/>
        <v xml:space="preserve">P1L 1R1 </v>
      </c>
      <c r="I723" t="str">
        <f t="shared" si="95"/>
        <v>[ "Habitat ReStore Muskoka", 44.998526, -79.323296, '', 'P1L 1R1 '],</v>
      </c>
    </row>
    <row r="724" spans="1:9" x14ac:dyDescent="0.2">
      <c r="A724" t="s">
        <v>4758</v>
      </c>
      <c r="B724" t="str">
        <f t="shared" si="88"/>
        <v>H4H Gateway North</v>
      </c>
      <c r="C724" t="str">
        <f t="shared" si="89"/>
        <v>H4H Gateway North</v>
      </c>
      <c r="D724" t="str">
        <f t="shared" si="90"/>
        <v>H4H Gateway North</v>
      </c>
      <c r="E724" t="str">
        <f t="shared" si="91"/>
        <v>44.915442</v>
      </c>
      <c r="F724" t="str">
        <f t="shared" si="92"/>
        <v>-79.371183</v>
      </c>
      <c r="G724" t="str">
        <f t="shared" si="93"/>
        <v xml:space="preserve"> 7056460106 ext 204</v>
      </c>
      <c r="H724" t="str">
        <f t="shared" si="94"/>
        <v xml:space="preserve">P1P 1R1 </v>
      </c>
      <c r="I724" t="str">
        <f t="shared" si="95"/>
        <v>[ "H4H Gateway North", 44.915442, -79.371183, ' 7056460106 ext 204', 'P1P 1R1 '],</v>
      </c>
    </row>
    <row r="725" spans="1:9" x14ac:dyDescent="0.2">
      <c r="A725" t="s">
        <v>4760</v>
      </c>
      <c r="B725" t="str">
        <f t="shared" si="88"/>
        <v>Corporation of the Township of Armour</v>
      </c>
      <c r="C725" t="str">
        <f t="shared" si="89"/>
        <v>Corporation of the Township of Armour</v>
      </c>
      <c r="D725" t="str">
        <f t="shared" si="90"/>
        <v>Corporation of the Township of Armour</v>
      </c>
      <c r="E725" t="str">
        <f t="shared" si="91"/>
        <v>45.62076121496671</v>
      </c>
      <c r="F725" t="str">
        <f t="shared" si="92"/>
        <v>-79.38652038574219</v>
      </c>
      <c r="G725" t="str">
        <f t="shared" si="93"/>
        <v xml:space="preserve"> 7053823332</v>
      </c>
      <c r="H725" t="str">
        <f t="shared" si="94"/>
        <v xml:space="preserve">P0A 1C0 </v>
      </c>
      <c r="I725" t="str">
        <f t="shared" si="95"/>
        <v>[ "Corporation of the Township of Armour", 45.62076121496671, -79.38652038574219, ' 7053823332', 'P0A 1C0 '],</v>
      </c>
    </row>
    <row r="726" spans="1:9" x14ac:dyDescent="0.2">
      <c r="A726" t="s">
        <v>4762</v>
      </c>
      <c r="B726" t="str">
        <f t="shared" si="88"/>
        <v>The Corporation of the Township of Carling</v>
      </c>
      <c r="C726" t="str">
        <f t="shared" si="89"/>
        <v>The Corporation of the Township of Carling</v>
      </c>
      <c r="D726" t="str">
        <f t="shared" si="90"/>
        <v>The Corporation of the Township of Carling</v>
      </c>
      <c r="E726" t="str">
        <f t="shared" si="91"/>
        <v>45.41243040685833</v>
      </c>
      <c r="F726" t="str">
        <f t="shared" si="92"/>
        <v>-80.19023895263672</v>
      </c>
      <c r="G726" t="str">
        <f t="shared" si="93"/>
        <v xml:space="preserve"> 7053425856 ext 423</v>
      </c>
      <c r="H726" t="str">
        <f t="shared" si="94"/>
        <v xml:space="preserve">P0G 1G0 </v>
      </c>
      <c r="I726" t="str">
        <f t="shared" si="95"/>
        <v>[ "The Corporation of the Township of Carling", 45.41243040685833, -80.19023895263672, ' 7053425856 ext 423', 'P0G 1G0 '],</v>
      </c>
    </row>
    <row r="727" spans="1:9" x14ac:dyDescent="0.2">
      <c r="A727" t="s">
        <v>4764</v>
      </c>
      <c r="B727" t="str">
        <f t="shared" si="88"/>
        <v>Municipality of Whitestone</v>
      </c>
      <c r="C727" t="str">
        <f t="shared" si="89"/>
        <v>Municipality of Whitestone</v>
      </c>
      <c r="D727" t="str">
        <f t="shared" si="90"/>
        <v>Municipality of Whitestone</v>
      </c>
      <c r="E727" t="str">
        <f t="shared" si="91"/>
        <v>45.648549</v>
      </c>
      <c r="F727" t="str">
        <f t="shared" si="92"/>
        <v>-79.850776</v>
      </c>
      <c r="G727" t="str">
        <f t="shared" si="93"/>
        <v xml:space="preserve"> 705-389-2466</v>
      </c>
      <c r="H727" t="str">
        <f t="shared" si="94"/>
        <v xml:space="preserve">P0A 1G0 </v>
      </c>
      <c r="I727" t="str">
        <f t="shared" si="95"/>
        <v>[ "Municipality of Whitestone", 45.648549, -79.850776, ' 705-389-2466', 'P0A 1G0 '],</v>
      </c>
    </row>
    <row r="728" spans="1:9" x14ac:dyDescent="0.2">
      <c r="A728" t="s">
        <v>4766</v>
      </c>
      <c r="B728" t="str">
        <f t="shared" si="88"/>
        <v>The Corporation of the Township of Carling</v>
      </c>
      <c r="C728" t="str">
        <f t="shared" si="89"/>
        <v>The Corporation of the Township of Carling</v>
      </c>
      <c r="D728" t="str">
        <f t="shared" si="90"/>
        <v>The Corporation of the Township of Carling</v>
      </c>
      <c r="E728" t="str">
        <f t="shared" si="91"/>
        <v>45.365895919964046</v>
      </c>
      <c r="F728" t="str">
        <f t="shared" si="92"/>
        <v>-80.2305793762207</v>
      </c>
      <c r="G728" t="str">
        <f t="shared" si="93"/>
        <v xml:space="preserve"> 7053425856 ext 423</v>
      </c>
      <c r="H728" t="str">
        <f t="shared" si="94"/>
        <v xml:space="preserve">P0G 1G0 </v>
      </c>
      <c r="I728" t="str">
        <f t="shared" si="95"/>
        <v>[ "The Corporation of the Township of Carling", 45.365895919964046, -80.2305793762207, ' 7053425856 ext 423', 'P0G 1G0 '],</v>
      </c>
    </row>
    <row r="729" spans="1:9" x14ac:dyDescent="0.2">
      <c r="A729" t="s">
        <v>4732</v>
      </c>
      <c r="B729" t="str">
        <f t="shared" si="88"/>
        <v>Township of Seguin</v>
      </c>
      <c r="C729" t="str">
        <f t="shared" si="89"/>
        <v>Township of Seguin</v>
      </c>
      <c r="D729" t="str">
        <f t="shared" si="90"/>
        <v>Township of Seguin</v>
      </c>
      <c r="E729" t="str">
        <f t="shared" si="91"/>
        <v>45.37482000752662</v>
      </c>
      <c r="F729" t="str">
        <f t="shared" si="92"/>
        <v>-79.77275848388672</v>
      </c>
      <c r="G729" t="str">
        <f t="shared" si="93"/>
        <v xml:space="preserve"> 7057744703</v>
      </c>
      <c r="H729" t="str">
        <f t="shared" si="94"/>
        <v xml:space="preserve">P0C 1J0 </v>
      </c>
      <c r="I729" t="str">
        <f t="shared" si="95"/>
        <v>[ "Township of Seguin", 45.37482000752662, -79.77275848388672, ' 7057744703', 'P0C 1J0 '],</v>
      </c>
    </row>
    <row r="730" spans="1:9" x14ac:dyDescent="0.2">
      <c r="A730" t="s">
        <v>4734</v>
      </c>
      <c r="B730" t="str">
        <f t="shared" si="88"/>
        <v>Township of Archipelago</v>
      </c>
      <c r="C730" t="str">
        <f t="shared" si="89"/>
        <v>Township of Archipelago</v>
      </c>
      <c r="D730" t="str">
        <f t="shared" si="90"/>
        <v>Township of Archipelago</v>
      </c>
      <c r="E730" t="str">
        <f t="shared" si="91"/>
        <v>45.159629</v>
      </c>
      <c r="F730" t="str">
        <f t="shared" si="92"/>
        <v>-79.938127</v>
      </c>
      <c r="G730" t="str">
        <f t="shared" si="93"/>
        <v xml:space="preserve"> 7057464243</v>
      </c>
      <c r="H730" t="str">
        <f t="shared" si="94"/>
        <v xml:space="preserve">P0C 1H0 </v>
      </c>
      <c r="I730" t="str">
        <f t="shared" si="95"/>
        <v>[ "Township of Archipelago", 45.159629, -79.938127, ' 7057464243', 'P0C 1H0 '],</v>
      </c>
    </row>
    <row r="731" spans="1:9" x14ac:dyDescent="0.2">
      <c r="A731" t="s">
        <v>4736</v>
      </c>
      <c r="B731" t="str">
        <f t="shared" si="88"/>
        <v>Township of Seguin</v>
      </c>
      <c r="C731" t="str">
        <f t="shared" si="89"/>
        <v>Township of Seguin</v>
      </c>
      <c r="D731" t="str">
        <f t="shared" si="90"/>
        <v>Township of Seguin</v>
      </c>
      <c r="E731" t="str">
        <f t="shared" si="91"/>
        <v>45.273427</v>
      </c>
      <c r="F731" t="str">
        <f t="shared" si="92"/>
        <v>-79.989275</v>
      </c>
      <c r="G731" t="str">
        <f t="shared" si="93"/>
        <v xml:space="preserve"> 7057744703</v>
      </c>
      <c r="H731" t="str">
        <f t="shared" si="94"/>
        <v xml:space="preserve">P2A 2W8 </v>
      </c>
      <c r="I731" t="str">
        <f t="shared" si="95"/>
        <v>[ "Township of Seguin", 45.273427, -79.989275, ' 7057744703', 'P2A 2W8 '],</v>
      </c>
    </row>
    <row r="732" spans="1:9" x14ac:dyDescent="0.2">
      <c r="A732" t="s">
        <v>4738</v>
      </c>
      <c r="B732" t="str">
        <f t="shared" si="88"/>
        <v>The Municipality of McDougall</v>
      </c>
      <c r="C732" t="str">
        <f t="shared" si="89"/>
        <v>The Municipality of McDougall</v>
      </c>
      <c r="D732" t="str">
        <f t="shared" si="90"/>
        <v>The Municipality of McDougall</v>
      </c>
      <c r="E732" t="str">
        <f t="shared" si="91"/>
        <v>45.35482930216365</v>
      </c>
      <c r="F732" t="str">
        <f t="shared" si="92"/>
        <v>-79.99905109405518</v>
      </c>
      <c r="G732" t="str">
        <f t="shared" si="93"/>
        <v xml:space="preserve"> 7053425252</v>
      </c>
      <c r="H732" t="str">
        <f t="shared" si="94"/>
        <v xml:space="preserve">P2A 2W9 </v>
      </c>
      <c r="I732" t="str">
        <f t="shared" si="95"/>
        <v>[ "The Municipality of McDougall", 45.35482930216365, -79.99905109405518, ' 7053425252', 'P2A 2W9 '],</v>
      </c>
    </row>
    <row r="733" spans="1:9" x14ac:dyDescent="0.2">
      <c r="A733" t="s">
        <v>4740</v>
      </c>
      <c r="B733" t="str">
        <f t="shared" si="88"/>
        <v>Township of McMurrich\/Monteith</v>
      </c>
      <c r="C733" t="str">
        <f t="shared" si="89"/>
        <v>Township of McMurrich / Monteith</v>
      </c>
      <c r="D733" t="str">
        <f t="shared" si="90"/>
        <v>Township of McMurrich / Monteith</v>
      </c>
      <c r="E733" t="str">
        <f t="shared" si="91"/>
        <v>45.497202941621225</v>
      </c>
      <c r="F733" t="str">
        <f t="shared" si="92"/>
        <v>-79.4392204284668</v>
      </c>
      <c r="G733" t="str">
        <f t="shared" si="93"/>
        <v/>
      </c>
      <c r="H733" t="str">
        <f t="shared" si="94"/>
        <v xml:space="preserve">P0A 1L0 </v>
      </c>
      <c r="I733" t="str">
        <f t="shared" si="95"/>
        <v>[ "Township of McMurrich / Monteith", 45.497202941621225, -79.4392204284668, '', 'P0A 1L0 '],</v>
      </c>
    </row>
    <row r="734" spans="1:9" x14ac:dyDescent="0.2">
      <c r="A734" t="s">
        <v>4742</v>
      </c>
      <c r="B734" t="str">
        <f t="shared" si="88"/>
        <v>Township of McKellar</v>
      </c>
      <c r="C734" t="str">
        <f t="shared" si="89"/>
        <v>Township of McKellar</v>
      </c>
      <c r="D734" t="str">
        <f t="shared" si="90"/>
        <v>Township of McKellar</v>
      </c>
      <c r="E734" t="str">
        <f t="shared" si="91"/>
        <v>45.49112619993269</v>
      </c>
      <c r="F734" t="str">
        <f t="shared" si="92"/>
        <v>-79.86270904541016</v>
      </c>
      <c r="G734" t="str">
        <f t="shared" si="93"/>
        <v xml:space="preserve"> 7053892842</v>
      </c>
      <c r="H734" t="str">
        <f t="shared" si="94"/>
        <v xml:space="preserve">P0G 1C0 </v>
      </c>
      <c r="I734" t="str">
        <f t="shared" si="95"/>
        <v>[ "Township of McKellar", 45.49112619993269, -79.86270904541016, ' 7053892842', 'P0G 1C0 '],</v>
      </c>
    </row>
    <row r="735" spans="1:9" x14ac:dyDescent="0.2">
      <c r="A735" t="s">
        <v>4744</v>
      </c>
      <c r="B735" t="str">
        <f t="shared" si="88"/>
        <v>Intyre Electronic recycling</v>
      </c>
      <c r="C735" t="str">
        <f t="shared" si="89"/>
        <v>Intyre Electronic recycling</v>
      </c>
      <c r="D735" t="str">
        <f t="shared" si="90"/>
        <v>Intyre Electronic recycling</v>
      </c>
      <c r="E735" t="str">
        <f t="shared" si="91"/>
        <v>45.318033</v>
      </c>
      <c r="F735" t="str">
        <f t="shared" si="92"/>
        <v>-79.240677</v>
      </c>
      <c r="G735" t="str">
        <f t="shared" si="93"/>
        <v xml:space="preserve"> 7057898142</v>
      </c>
      <c r="H735" t="str">
        <f t="shared" si="94"/>
        <v xml:space="preserve">P1H 1X7 </v>
      </c>
      <c r="I735" t="str">
        <f t="shared" si="95"/>
        <v>[ "Intyre Electronic recycling", 45.318033, -79.240677, ' 7057898142', 'P1H 1X7 '],</v>
      </c>
    </row>
    <row r="736" spans="1:9" x14ac:dyDescent="0.2">
      <c r="A736" t="s">
        <v>4746</v>
      </c>
      <c r="B736" t="str">
        <f t="shared" si="88"/>
        <v>H4H Gateway North</v>
      </c>
      <c r="C736" t="str">
        <f t="shared" si="89"/>
        <v>H4H Gateway North</v>
      </c>
      <c r="D736" t="str">
        <f t="shared" si="90"/>
        <v>H4H Gateway North</v>
      </c>
      <c r="E736" t="str">
        <f t="shared" si="91"/>
        <v>45.311595</v>
      </c>
      <c r="F736" t="str">
        <f t="shared" si="92"/>
        <v>-79.23797</v>
      </c>
      <c r="G736" t="str">
        <f t="shared" si="93"/>
        <v xml:space="preserve"> 7057880305</v>
      </c>
      <c r="H736" t="str">
        <f t="shared" si="94"/>
        <v xml:space="preserve">P1H 1Y3 </v>
      </c>
      <c r="I736" t="str">
        <f t="shared" si="95"/>
        <v>[ "H4H Gateway North", 45.311595, -79.23797, ' 7057880305', 'P1H 1Y3 '],</v>
      </c>
    </row>
    <row r="737" spans="1:9" x14ac:dyDescent="0.2">
      <c r="A737" t="s">
        <v>4748</v>
      </c>
      <c r="B737" t="str">
        <f t="shared" si="88"/>
        <v>Community Living Huntsville</v>
      </c>
      <c r="C737" t="str">
        <f t="shared" si="89"/>
        <v>Community Living Huntsville</v>
      </c>
      <c r="D737" t="str">
        <f t="shared" si="90"/>
        <v>Community Living Huntsville</v>
      </c>
      <c r="E737" t="str">
        <f t="shared" si="91"/>
        <v>45.332638</v>
      </c>
      <c r="F737" t="str">
        <f t="shared" si="92"/>
        <v>-79.227935</v>
      </c>
      <c r="G737" t="str">
        <f t="shared" si="93"/>
        <v xml:space="preserve"> 705-789-4543</v>
      </c>
      <c r="H737" t="str">
        <f t="shared" si="94"/>
        <v xml:space="preserve">P1H 1M1 </v>
      </c>
      <c r="I737" t="str">
        <f t="shared" si="95"/>
        <v>[ "Community Living Huntsville", 45.332638, -79.227935, ' 705-789-4543', 'P1H 1M1 '],</v>
      </c>
    </row>
    <row r="738" spans="1:9" x14ac:dyDescent="0.2">
      <c r="A738" t="s">
        <v>4750</v>
      </c>
      <c r="B738" t="str">
        <f t="shared" si="88"/>
        <v>The Municipality of McDougall</v>
      </c>
      <c r="C738" t="str">
        <f t="shared" si="89"/>
        <v>The Municipality of McDougall</v>
      </c>
      <c r="D738" t="str">
        <f t="shared" si="90"/>
        <v>The Municipality of McDougall</v>
      </c>
      <c r="E738" t="str">
        <f t="shared" si="91"/>
        <v>45.37530235052552</v>
      </c>
      <c r="F738" t="str">
        <f t="shared" si="92"/>
        <v>-80.05016326904297</v>
      </c>
      <c r="G738" t="str">
        <f t="shared" si="93"/>
        <v xml:space="preserve"> 7053425252</v>
      </c>
      <c r="H738" t="str">
        <f t="shared" si="94"/>
        <v xml:space="preserve">P2A 2W9 </v>
      </c>
      <c r="I738" t="str">
        <f t="shared" si="95"/>
        <v>[ "The Municipality of McDougall", 45.37530235052552, -80.05016326904297, ' 7053425252', 'P2A 2W9 '],</v>
      </c>
    </row>
    <row r="739" spans="1:9" x14ac:dyDescent="0.2">
      <c r="A739" t="s">
        <v>4752</v>
      </c>
      <c r="B739" t="str">
        <f t="shared" si="88"/>
        <v>Staples (Bracebridge)</v>
      </c>
      <c r="C739" t="str">
        <f t="shared" si="89"/>
        <v>Staples (Bracebridge)</v>
      </c>
      <c r="D739" t="str">
        <f t="shared" si="90"/>
        <v>Staples (Bracebridge)</v>
      </c>
      <c r="E739" t="str">
        <f t="shared" si="91"/>
        <v>45.043248</v>
      </c>
      <c r="F739" t="str">
        <f t="shared" si="92"/>
        <v>-79.332108</v>
      </c>
      <c r="G739" t="str">
        <f t="shared" si="93"/>
        <v/>
      </c>
      <c r="H739" t="str">
        <f t="shared" si="94"/>
        <v xml:space="preserve">P1L 1R2 </v>
      </c>
      <c r="I739" t="str">
        <f t="shared" si="95"/>
        <v>[ "Staples (Bracebridge)", 45.043248, -79.332108, '', 'P1L 1R2 '],</v>
      </c>
    </row>
    <row r="740" spans="1:9" x14ac:dyDescent="0.2">
      <c r="A740" t="s">
        <v>4754</v>
      </c>
      <c r="B740" t="str">
        <f t="shared" si="88"/>
        <v>Township of Perry</v>
      </c>
      <c r="C740" t="str">
        <f t="shared" si="89"/>
        <v>Township of Perry</v>
      </c>
      <c r="D740" t="str">
        <f t="shared" si="90"/>
        <v>Township of Perry</v>
      </c>
      <c r="E740" t="str">
        <f t="shared" si="91"/>
        <v>45.451589</v>
      </c>
      <c r="F740" t="str">
        <f t="shared" si="92"/>
        <v>-79.247381</v>
      </c>
      <c r="G740" t="str">
        <f t="shared" si="93"/>
        <v xml:space="preserve"> 7056365941</v>
      </c>
      <c r="H740" t="str">
        <f t="shared" si="94"/>
        <v xml:space="preserve">P0A 1J0 </v>
      </c>
      <c r="I740" t="str">
        <f t="shared" si="95"/>
        <v>[ "Township of Perry", 45.451589, -79.247381, ' 7056365941', 'P0A 1J0 '],</v>
      </c>
    </row>
    <row r="741" spans="1:9" x14ac:dyDescent="0.2">
      <c r="A741" t="s">
        <v>4756</v>
      </c>
      <c r="B741" t="str">
        <f t="shared" si="88"/>
        <v>Habitat ReStore Muskoka</v>
      </c>
      <c r="C741" t="str">
        <f t="shared" si="89"/>
        <v>Habitat ReStore Muskoka</v>
      </c>
      <c r="D741" t="str">
        <f t="shared" si="90"/>
        <v>Habitat ReStore Muskoka</v>
      </c>
      <c r="E741" t="str">
        <f t="shared" si="91"/>
        <v>44.998526</v>
      </c>
      <c r="F741" t="str">
        <f t="shared" si="92"/>
        <v>-79.323296</v>
      </c>
      <c r="G741" t="str">
        <f t="shared" si="93"/>
        <v/>
      </c>
      <c r="H741" t="str">
        <f t="shared" si="94"/>
        <v xml:space="preserve">P1L 1R1 </v>
      </c>
      <c r="I741" t="str">
        <f t="shared" si="95"/>
        <v>[ "Habitat ReStore Muskoka", 44.998526, -79.323296, '', 'P1L 1R1 '],</v>
      </c>
    </row>
    <row r="742" spans="1:9" x14ac:dyDescent="0.2">
      <c r="A742" t="s">
        <v>4758</v>
      </c>
      <c r="B742" t="str">
        <f t="shared" si="88"/>
        <v>H4H Gateway North</v>
      </c>
      <c r="C742" t="str">
        <f t="shared" si="89"/>
        <v>H4H Gateway North</v>
      </c>
      <c r="D742" t="str">
        <f t="shared" si="90"/>
        <v>H4H Gateway North</v>
      </c>
      <c r="E742" t="str">
        <f t="shared" si="91"/>
        <v>44.915442</v>
      </c>
      <c r="F742" t="str">
        <f t="shared" si="92"/>
        <v>-79.371183</v>
      </c>
      <c r="G742" t="str">
        <f t="shared" si="93"/>
        <v xml:space="preserve"> 7056460106 ext 204</v>
      </c>
      <c r="H742" t="str">
        <f t="shared" si="94"/>
        <v xml:space="preserve">P1P 1R1 </v>
      </c>
      <c r="I742" t="str">
        <f t="shared" si="95"/>
        <v>[ "H4H Gateway North", 44.915442, -79.371183, ' 7056460106 ext 204', 'P1P 1R1 '],</v>
      </c>
    </row>
    <row r="743" spans="1:9" x14ac:dyDescent="0.2">
      <c r="A743" t="s">
        <v>4760</v>
      </c>
      <c r="B743" t="str">
        <f t="shared" si="88"/>
        <v>Corporation of the Township of Armour</v>
      </c>
      <c r="C743" t="str">
        <f t="shared" si="89"/>
        <v>Corporation of the Township of Armour</v>
      </c>
      <c r="D743" t="str">
        <f t="shared" si="90"/>
        <v>Corporation of the Township of Armour</v>
      </c>
      <c r="E743" t="str">
        <f t="shared" si="91"/>
        <v>45.62076121496671</v>
      </c>
      <c r="F743" t="str">
        <f t="shared" si="92"/>
        <v>-79.38652038574219</v>
      </c>
      <c r="G743" t="str">
        <f t="shared" si="93"/>
        <v xml:space="preserve"> 7053823332</v>
      </c>
      <c r="H743" t="str">
        <f t="shared" si="94"/>
        <v xml:space="preserve">P0A 1C0 </v>
      </c>
      <c r="I743" t="str">
        <f t="shared" si="95"/>
        <v>[ "Corporation of the Township of Armour", 45.62076121496671, -79.38652038574219, ' 7053823332', 'P0A 1C0 '],</v>
      </c>
    </row>
    <row r="744" spans="1:9" x14ac:dyDescent="0.2">
      <c r="A744" t="s">
        <v>4762</v>
      </c>
      <c r="B744" t="str">
        <f t="shared" si="88"/>
        <v>The Corporation of the Township of Carling</v>
      </c>
      <c r="C744" t="str">
        <f t="shared" si="89"/>
        <v>The Corporation of the Township of Carling</v>
      </c>
      <c r="D744" t="str">
        <f t="shared" si="90"/>
        <v>The Corporation of the Township of Carling</v>
      </c>
      <c r="E744" t="str">
        <f t="shared" si="91"/>
        <v>45.41243040685833</v>
      </c>
      <c r="F744" t="str">
        <f t="shared" si="92"/>
        <v>-80.19023895263672</v>
      </c>
      <c r="G744" t="str">
        <f t="shared" si="93"/>
        <v xml:space="preserve"> 7053425856 ext 423</v>
      </c>
      <c r="H744" t="str">
        <f t="shared" si="94"/>
        <v xml:space="preserve">P0G 1G0 </v>
      </c>
      <c r="I744" t="str">
        <f t="shared" si="95"/>
        <v>[ "The Corporation of the Township of Carling", 45.41243040685833, -80.19023895263672, ' 7053425856 ext 423', 'P0G 1G0 '],</v>
      </c>
    </row>
    <row r="745" spans="1:9" x14ac:dyDescent="0.2">
      <c r="A745" t="s">
        <v>4764</v>
      </c>
      <c r="B745" t="str">
        <f t="shared" si="88"/>
        <v>Municipality of Whitestone</v>
      </c>
      <c r="C745" t="str">
        <f t="shared" si="89"/>
        <v>Municipality of Whitestone</v>
      </c>
      <c r="D745" t="str">
        <f t="shared" si="90"/>
        <v>Municipality of Whitestone</v>
      </c>
      <c r="E745" t="str">
        <f t="shared" si="91"/>
        <v>45.648549</v>
      </c>
      <c r="F745" t="str">
        <f t="shared" si="92"/>
        <v>-79.850776</v>
      </c>
      <c r="G745" t="str">
        <f t="shared" si="93"/>
        <v xml:space="preserve"> 705-389-2466</v>
      </c>
      <c r="H745" t="str">
        <f t="shared" si="94"/>
        <v xml:space="preserve">P0A 1G0 </v>
      </c>
      <c r="I745" t="str">
        <f t="shared" si="95"/>
        <v>[ "Municipality of Whitestone", 45.648549, -79.850776, ' 705-389-2466', 'P0A 1G0 '],</v>
      </c>
    </row>
    <row r="746" spans="1:9" x14ac:dyDescent="0.2">
      <c r="A746" t="s">
        <v>4766</v>
      </c>
      <c r="B746" t="str">
        <f t="shared" si="88"/>
        <v>The Corporation of the Township of Carling</v>
      </c>
      <c r="C746" t="str">
        <f t="shared" si="89"/>
        <v>The Corporation of the Township of Carling</v>
      </c>
      <c r="D746" t="str">
        <f t="shared" si="90"/>
        <v>The Corporation of the Township of Carling</v>
      </c>
      <c r="E746" t="str">
        <f t="shared" si="91"/>
        <v>45.365895919964046</v>
      </c>
      <c r="F746" t="str">
        <f t="shared" si="92"/>
        <v>-80.2305793762207</v>
      </c>
      <c r="G746" t="str">
        <f t="shared" si="93"/>
        <v xml:space="preserve"> 7053425856 ext 423</v>
      </c>
      <c r="H746" t="str">
        <f t="shared" si="94"/>
        <v xml:space="preserve">P0G 1G0 </v>
      </c>
      <c r="I746" t="str">
        <f t="shared" si="95"/>
        <v>[ "The Corporation of the Township of Carling", 45.365895919964046, -80.2305793762207, ' 7053425856 ext 423', 'P0G 1G0 '],</v>
      </c>
    </row>
    <row r="747" spans="1:9" x14ac:dyDescent="0.2">
      <c r="A747" t="s">
        <v>4769</v>
      </c>
      <c r="B747" t="str">
        <f t="shared" si="88"/>
        <v>Redi Recycling Inc.</v>
      </c>
      <c r="C747" t="str">
        <f t="shared" si="89"/>
        <v>Redi Recycling Inc.</v>
      </c>
      <c r="D747" t="str">
        <f t="shared" si="90"/>
        <v>Redi Recycling Inc.</v>
      </c>
      <c r="E747" t="str">
        <f t="shared" si="91"/>
        <v>45.507731</v>
      </c>
      <c r="F747" t="str">
        <f t="shared" si="92"/>
        <v>-77.641197</v>
      </c>
      <c r="G747" t="str">
        <f t="shared" si="93"/>
        <v xml:space="preserve"> 6137174290</v>
      </c>
      <c r="H747" t="str">
        <f t="shared" si="94"/>
        <v xml:space="preserve">K0J 1B0 </v>
      </c>
      <c r="I747" t="str">
        <f t="shared" si="95"/>
        <v>[ "Redi Recycling Inc.", 45.507731, -77.641197, ' 6137174290', 'K0J 1B0 '],</v>
      </c>
    </row>
    <row r="748" spans="1:9" x14ac:dyDescent="0.2">
      <c r="A748" t="s">
        <v>4771</v>
      </c>
      <c r="B748" t="str">
        <f t="shared" si="88"/>
        <v>Redi Recycling Inc.</v>
      </c>
      <c r="C748" t="str">
        <f t="shared" si="89"/>
        <v>Redi Recycling Inc.</v>
      </c>
      <c r="D748" t="str">
        <f t="shared" si="90"/>
        <v>Redi Recycling Inc.</v>
      </c>
      <c r="E748" t="str">
        <f t="shared" si="91"/>
        <v>45.577763000878925</v>
      </c>
      <c r="F748" t="str">
        <f t="shared" si="92"/>
        <v>-77.46082305908203</v>
      </c>
      <c r="G748" t="str">
        <f t="shared" si="93"/>
        <v xml:space="preserve"> 6137174290</v>
      </c>
      <c r="H748" t="str">
        <f t="shared" si="94"/>
        <v xml:space="preserve">K0J 2A0 </v>
      </c>
      <c r="I748" t="str">
        <f t="shared" si="95"/>
        <v>[ "Redi Recycling Inc.", 45.577763000878925, -77.46082305908203, ' 6137174290', 'K0J 2A0 '],</v>
      </c>
    </row>
    <row r="749" spans="1:9" x14ac:dyDescent="0.2">
      <c r="A749" t="s">
        <v>4773</v>
      </c>
      <c r="B749" t="str">
        <f t="shared" si="88"/>
        <v>Redi Recycling Inc.</v>
      </c>
      <c r="C749" t="str">
        <f t="shared" si="89"/>
        <v>Redi Recycling Inc.</v>
      </c>
      <c r="D749" t="str">
        <f t="shared" si="90"/>
        <v>Redi Recycling Inc.</v>
      </c>
      <c r="E749" t="str">
        <f t="shared" si="91"/>
        <v>45.47265128615832</v>
      </c>
      <c r="F749" t="str">
        <f t="shared" si="92"/>
        <v>-77.39696502685547</v>
      </c>
      <c r="G749" t="str">
        <f t="shared" si="93"/>
        <v xml:space="preserve"> 6137174290</v>
      </c>
      <c r="H749" t="str">
        <f t="shared" si="94"/>
        <v xml:space="preserve">K0J 2E0 </v>
      </c>
      <c r="I749" t="str">
        <f t="shared" si="95"/>
        <v>[ "Redi Recycling Inc.", 45.47265128615832, -77.39696502685547, ' 6137174290', 'K0J 2E0 '],</v>
      </c>
    </row>
    <row r="750" spans="1:9" x14ac:dyDescent="0.2">
      <c r="A750" t="s">
        <v>4775</v>
      </c>
      <c r="B750" t="str">
        <f t="shared" si="88"/>
        <v>Redi Recycling Inc.</v>
      </c>
      <c r="C750" t="str">
        <f t="shared" si="89"/>
        <v>Redi Recycling Inc.</v>
      </c>
      <c r="D750" t="str">
        <f t="shared" si="90"/>
        <v>Redi Recycling Inc.</v>
      </c>
      <c r="E750" t="str">
        <f t="shared" si="91"/>
        <v>45.53593427088957</v>
      </c>
      <c r="F750" t="str">
        <f t="shared" si="92"/>
        <v>-77.34134674072266</v>
      </c>
      <c r="G750" t="str">
        <f t="shared" si="93"/>
        <v xml:space="preserve"> 6137174290</v>
      </c>
      <c r="H750" t="str">
        <f t="shared" si="94"/>
        <v xml:space="preserve">K0J 2A0 </v>
      </c>
      <c r="I750" t="str">
        <f t="shared" si="95"/>
        <v>[ "Redi Recycling Inc.", 45.53593427088957, -77.34134674072266, ' 6137174290', 'K0J 2A0 '],</v>
      </c>
    </row>
    <row r="751" spans="1:9" x14ac:dyDescent="0.2">
      <c r="A751" t="s">
        <v>4777</v>
      </c>
      <c r="B751" t="str">
        <f t="shared" si="88"/>
        <v>Municipality of Hastings Highlands</v>
      </c>
      <c r="C751" t="str">
        <f t="shared" si="89"/>
        <v>Municipality of Hastings Highlands</v>
      </c>
      <c r="D751" t="str">
        <f t="shared" si="90"/>
        <v>Municipality of Hastings Highlands</v>
      </c>
      <c r="E751" t="str">
        <f t="shared" si="91"/>
        <v>45.41032151179173</v>
      </c>
      <c r="F751" t="str">
        <f t="shared" si="92"/>
        <v>-77.73462295532227</v>
      </c>
      <c r="G751" t="str">
        <f t="shared" si="93"/>
        <v xml:space="preserve"> 6133342131</v>
      </c>
      <c r="H751" t="str">
        <f t="shared" si="94"/>
        <v xml:space="preserve">K0J 1B0 </v>
      </c>
      <c r="I751" t="str">
        <f t="shared" si="95"/>
        <v>[ "Municipality of Hastings Highlands", 45.41032151179173, -77.73462295532227, ' 6133342131', 'K0J 1B0 '],</v>
      </c>
    </row>
    <row r="752" spans="1:9" x14ac:dyDescent="0.2">
      <c r="A752" t="s">
        <v>4779</v>
      </c>
      <c r="B752" t="str">
        <f t="shared" si="88"/>
        <v>Municipality of Hastings Highlands</v>
      </c>
      <c r="C752" t="str">
        <f t="shared" si="89"/>
        <v>Municipality of Hastings Highlands</v>
      </c>
      <c r="D752" t="str">
        <f t="shared" si="90"/>
        <v>Municipality of Hastings Highlands</v>
      </c>
      <c r="E752" t="str">
        <f t="shared" si="91"/>
        <v>45.36235302857972</v>
      </c>
      <c r="F752" t="str">
        <f t="shared" si="92"/>
        <v>-77.67349004745483</v>
      </c>
      <c r="G752" t="str">
        <f t="shared" si="93"/>
        <v xml:space="preserve"> 6133382811 ext 288</v>
      </c>
      <c r="H752" t="str">
        <f t="shared" si="94"/>
        <v xml:space="preserve">K0L 2R0 </v>
      </c>
      <c r="I752" t="str">
        <f t="shared" si="95"/>
        <v>[ "Municipality of Hastings Highlands", 45.36235302857972, -77.67349004745483, ' 6133382811 ext 288', 'K0L 2R0 '],</v>
      </c>
    </row>
    <row r="753" spans="1:9" x14ac:dyDescent="0.2">
      <c r="A753" t="s">
        <v>4781</v>
      </c>
      <c r="B753" t="str">
        <f t="shared" si="88"/>
        <v>Ottawa Valley Waste Recovery Centre</v>
      </c>
      <c r="C753" t="str">
        <f t="shared" si="89"/>
        <v>Ottawa Valley Waste Recovery Centre</v>
      </c>
      <c r="D753" t="str">
        <f t="shared" si="90"/>
        <v>Ottawa Valley Waste Recovery Centre</v>
      </c>
      <c r="E753" t="str">
        <f t="shared" si="91"/>
        <v>45.59281011792054</v>
      </c>
      <c r="F753" t="str">
        <f t="shared" si="92"/>
        <v>-77.27010726928711</v>
      </c>
      <c r="G753" t="str">
        <f t="shared" si="93"/>
        <v xml:space="preserve"> 6137357537 ext 217</v>
      </c>
      <c r="H753" t="str">
        <f t="shared" si="94"/>
        <v xml:space="preserve">K0J 1T0 </v>
      </c>
      <c r="I753" t="str">
        <f t="shared" si="95"/>
        <v>[ "Ottawa Valley Waste Recovery Centre", 45.59281011792054, -77.27010726928711, ' 6137357537 ext 217', 'K0J 1T0 '],</v>
      </c>
    </row>
    <row r="754" spans="1:9" x14ac:dyDescent="0.2">
      <c r="A754" t="s">
        <v>4783</v>
      </c>
      <c r="B754" t="str">
        <f t="shared" si="88"/>
        <v>Redi Recycling Inc.</v>
      </c>
      <c r="C754" t="str">
        <f t="shared" si="89"/>
        <v>Redi Recycling Inc.</v>
      </c>
      <c r="D754" t="str">
        <f t="shared" si="90"/>
        <v>Redi Recycling Inc.</v>
      </c>
      <c r="E754" t="str">
        <f t="shared" si="91"/>
        <v>45.46113901423504</v>
      </c>
      <c r="F754" t="str">
        <f t="shared" si="92"/>
        <v>-77.24133253097534</v>
      </c>
      <c r="G754" t="str">
        <f t="shared" si="93"/>
        <v xml:space="preserve"> 6137174290</v>
      </c>
      <c r="H754" t="str">
        <f t="shared" si="94"/>
        <v xml:space="preserve">K0J 1T0 </v>
      </c>
      <c r="I754" t="str">
        <f t="shared" si="95"/>
        <v>[ "Redi Recycling Inc.", 45.46113901423504, -77.24133253097534, ' 6137174290', 'K0J 1T0 '],</v>
      </c>
    </row>
    <row r="755" spans="1:9" x14ac:dyDescent="0.2">
      <c r="A755" t="s">
        <v>4785</v>
      </c>
      <c r="B755" t="str">
        <f t="shared" si="88"/>
        <v>Algonquins of Pikwakanagan</v>
      </c>
      <c r="C755" t="str">
        <f t="shared" si="89"/>
        <v>Algonquins of Pikwakanagan</v>
      </c>
      <c r="D755" t="str">
        <f t="shared" si="90"/>
        <v>Algonquins of Pikwakanagan</v>
      </c>
      <c r="E755" t="str">
        <f t="shared" si="91"/>
        <v>45.56550608151477</v>
      </c>
      <c r="F755" t="str">
        <f t="shared" si="92"/>
        <v>-77.23328590393066</v>
      </c>
      <c r="G755" t="str">
        <f t="shared" si="93"/>
        <v xml:space="preserve"> 6136252800 ext 236</v>
      </c>
      <c r="H755" t="str">
        <f t="shared" si="94"/>
        <v xml:space="preserve">K0J 1X0 </v>
      </c>
      <c r="I755" t="str">
        <f t="shared" si="95"/>
        <v>[ "Algonquins of Pikwakanagan", 45.56550608151477, -77.23328590393066, ' 6136252800 ext 236', 'K0J 1X0 '],</v>
      </c>
    </row>
    <row r="756" spans="1:9" x14ac:dyDescent="0.2">
      <c r="A756" t="s">
        <v>4787</v>
      </c>
      <c r="B756" t="str">
        <f t="shared" si="88"/>
        <v>Township of South Algonquin</v>
      </c>
      <c r="C756" t="str">
        <f t="shared" si="89"/>
        <v>Township of South Algonquin</v>
      </c>
      <c r="D756" t="str">
        <f t="shared" si="90"/>
        <v>Township of South Algonquin</v>
      </c>
      <c r="E756" t="str">
        <f t="shared" si="91"/>
        <v>45.412754</v>
      </c>
      <c r="F756" t="str">
        <f t="shared" si="92"/>
        <v>-77.884959</v>
      </c>
      <c r="G756" t="str">
        <f t="shared" si="93"/>
        <v xml:space="preserve"> 6136372650 ext 203</v>
      </c>
      <c r="H756" t="str">
        <f t="shared" si="94"/>
        <v xml:space="preserve">K0J 2C0 </v>
      </c>
      <c r="I756" t="str">
        <f t="shared" si="95"/>
        <v>[ "Township of South Algonquin", 45.412754, -77.884959, ' 6136372650 ext 203', 'K0J 2C0 '],</v>
      </c>
    </row>
    <row r="757" spans="1:9" x14ac:dyDescent="0.2">
      <c r="A757" t="s">
        <v>4789</v>
      </c>
      <c r="B757" t="str">
        <f t="shared" si="88"/>
        <v>Redi Recycling Inc.</v>
      </c>
      <c r="C757" t="str">
        <f t="shared" si="89"/>
        <v>Redi Recycling Inc.</v>
      </c>
      <c r="D757" t="str">
        <f t="shared" si="90"/>
        <v>Redi Recycling Inc.</v>
      </c>
      <c r="E757" t="str">
        <f t="shared" si="91"/>
        <v>45.25265503624703</v>
      </c>
      <c r="F757" t="str">
        <f t="shared" si="92"/>
        <v>-77.66183853149414</v>
      </c>
      <c r="G757" t="str">
        <f t="shared" si="93"/>
        <v xml:space="preserve"> 6137174290</v>
      </c>
      <c r="H757" t="str">
        <f t="shared" si="94"/>
        <v xml:space="preserve">K0L 1G0 </v>
      </c>
      <c r="I757" t="str">
        <f t="shared" si="95"/>
        <v>[ "Redi Recycling Inc.", 45.25265503624703, -77.66183853149414, ' 6137174290', 'K0L 1G0 '],</v>
      </c>
    </row>
    <row r="758" spans="1:9" x14ac:dyDescent="0.2">
      <c r="A758" t="s">
        <v>4791</v>
      </c>
      <c r="B758" t="str">
        <f t="shared" si="88"/>
        <v>Redi Recycling Inc.</v>
      </c>
      <c r="C758" t="str">
        <f t="shared" si="89"/>
        <v>Redi Recycling Inc.</v>
      </c>
      <c r="D758" t="str">
        <f t="shared" si="90"/>
        <v>Redi Recycling Inc.</v>
      </c>
      <c r="E758" t="str">
        <f t="shared" si="91"/>
        <v>45.27271201027168</v>
      </c>
      <c r="F758" t="str">
        <f t="shared" si="92"/>
        <v>-77.36125946044922</v>
      </c>
      <c r="G758" t="str">
        <f t="shared" si="93"/>
        <v xml:space="preserve"> 6137174290</v>
      </c>
      <c r="H758" t="str">
        <f t="shared" si="94"/>
        <v xml:space="preserve">K0J 2E0 </v>
      </c>
      <c r="I758" t="str">
        <f t="shared" si="95"/>
        <v>[ "Redi Recycling Inc.", 45.27271201027168, -77.36125946044922, ' 6137174290', 'K0J 2E0 '],</v>
      </c>
    </row>
    <row r="759" spans="1:9" x14ac:dyDescent="0.2">
      <c r="A759" t="s">
        <v>4793</v>
      </c>
      <c r="B759" t="str">
        <f t="shared" si="88"/>
        <v>Municipality of Hastings Highlands</v>
      </c>
      <c r="C759" t="str">
        <f t="shared" si="89"/>
        <v>Municipality of Hastings Highlands</v>
      </c>
      <c r="D759" t="str">
        <f t="shared" si="90"/>
        <v>Municipality of Hastings Highlands</v>
      </c>
      <c r="E759" t="str">
        <f t="shared" si="91"/>
        <v>45.29469404344385</v>
      </c>
      <c r="F759" t="str">
        <f t="shared" si="92"/>
        <v>-77.82302856445312</v>
      </c>
      <c r="G759" t="str">
        <f t="shared" si="93"/>
        <v xml:space="preserve"> 6133349159</v>
      </c>
      <c r="H759" t="str">
        <f t="shared" si="94"/>
        <v xml:space="preserve">K0L 2R0 </v>
      </c>
      <c r="I759" t="str">
        <f t="shared" si="95"/>
        <v>[ "Municipality of Hastings Highlands", 45.29469404344385, -77.82302856445312, ' 6133349159', 'K0L 2R0 '],</v>
      </c>
    </row>
    <row r="760" spans="1:9" x14ac:dyDescent="0.2">
      <c r="A760" t="s">
        <v>4795</v>
      </c>
      <c r="B760" t="str">
        <f t="shared" si="88"/>
        <v>Redi Recycling Inc.</v>
      </c>
      <c r="C760" t="str">
        <f t="shared" si="89"/>
        <v>Redi Recycling Inc.</v>
      </c>
      <c r="D760" t="str">
        <f t="shared" si="90"/>
        <v>Redi Recycling Inc.</v>
      </c>
      <c r="E760" t="str">
        <f t="shared" si="91"/>
        <v>45.55419685167595</v>
      </c>
      <c r="F760" t="str">
        <f t="shared" si="92"/>
        <v>-77.11273670196533</v>
      </c>
      <c r="G760" t="str">
        <f t="shared" si="93"/>
        <v xml:space="preserve"> 6137174290</v>
      </c>
      <c r="H760" t="str">
        <f t="shared" si="94"/>
        <v xml:space="preserve">K0J 1T0 </v>
      </c>
      <c r="I760" t="str">
        <f t="shared" si="95"/>
        <v>[ "Redi Recycling Inc.", 45.55419685167595, -77.11273670196533, ' 6137174290', 'K0J 1T0 '],</v>
      </c>
    </row>
    <row r="761" spans="1:9" x14ac:dyDescent="0.2">
      <c r="A761" t="s">
        <v>4797</v>
      </c>
      <c r="B761" t="str">
        <f t="shared" si="88"/>
        <v>Redi Recycling Inc.</v>
      </c>
      <c r="C761" t="str">
        <f t="shared" si="89"/>
        <v>Redi Recycling Inc.</v>
      </c>
      <c r="D761" t="str">
        <f t="shared" si="90"/>
        <v>Redi Recycling Inc.</v>
      </c>
      <c r="E761" t="str">
        <f t="shared" si="91"/>
        <v>45.556131338312355</v>
      </c>
      <c r="F761" t="str">
        <f t="shared" si="92"/>
        <v>-77.1023941040039</v>
      </c>
      <c r="G761" t="str">
        <f t="shared" si="93"/>
        <v xml:space="preserve"> 6137174290</v>
      </c>
      <c r="H761" t="str">
        <f t="shared" si="94"/>
        <v xml:space="preserve">K0J 1T0 </v>
      </c>
      <c r="I761" t="str">
        <f t="shared" si="95"/>
        <v>[ "Redi Recycling Inc.", 45.556131338312355, -77.1023941040039, ' 6137174290', 'K0J 1T0 '],</v>
      </c>
    </row>
    <row r="762" spans="1:9" x14ac:dyDescent="0.2">
      <c r="A762" t="s">
        <v>4799</v>
      </c>
      <c r="B762" t="str">
        <f t="shared" si="88"/>
        <v>Municipality of Hastings Highlands</v>
      </c>
      <c r="C762" t="str">
        <f t="shared" si="89"/>
        <v>Municipality of Hastings Highlands</v>
      </c>
      <c r="D762" t="str">
        <f t="shared" si="90"/>
        <v>Municipality of Hastings Highlands</v>
      </c>
      <c r="E762" t="str">
        <f t="shared" si="91"/>
        <v>45.2153011953714</v>
      </c>
      <c r="F762" t="str">
        <f t="shared" si="92"/>
        <v>-77.80264377593994</v>
      </c>
      <c r="G762" t="str">
        <f t="shared" si="93"/>
        <v xml:space="preserve"> 6133342131</v>
      </c>
      <c r="H762" t="str">
        <f t="shared" si="94"/>
        <v xml:space="preserve">K0L 2R0 </v>
      </c>
      <c r="I762" t="str">
        <f t="shared" si="95"/>
        <v>[ "Municipality of Hastings Highlands", 45.2153011953714, -77.80264377593994, ' 6133342131', 'K0L 2R0 '],</v>
      </c>
    </row>
    <row r="763" spans="1:9" x14ac:dyDescent="0.2">
      <c r="A763" t="s">
        <v>4801</v>
      </c>
      <c r="B763" t="str">
        <f t="shared" si="88"/>
        <v>Ottawa Valley Waste Recovery Centre</v>
      </c>
      <c r="C763" t="str">
        <f t="shared" si="89"/>
        <v>Ottawa Valley Waste Recovery Centre</v>
      </c>
      <c r="D763" t="str">
        <f t="shared" si="90"/>
        <v>Ottawa Valley Waste Recovery Centre</v>
      </c>
      <c r="E763" t="str">
        <f t="shared" si="91"/>
        <v>45.62580353858053</v>
      </c>
      <c r="F763" t="str">
        <f t="shared" si="92"/>
        <v>-77.08359718322754</v>
      </c>
      <c r="G763" t="str">
        <f t="shared" si="93"/>
        <v xml:space="preserve"> 6137357537 ext 217</v>
      </c>
      <c r="H763" t="str">
        <f t="shared" si="94"/>
        <v xml:space="preserve">K0J 1T0 </v>
      </c>
      <c r="I763" t="str">
        <f t="shared" si="95"/>
        <v>[ "Ottawa Valley Waste Recovery Centre", 45.62580353858053, -77.08359718322754, ' 6137357537 ext 217', 'K0J 1T0 '],</v>
      </c>
    </row>
    <row r="764" spans="1:9" x14ac:dyDescent="0.2">
      <c r="A764" t="s">
        <v>4803</v>
      </c>
      <c r="B764" t="str">
        <f t="shared" si="88"/>
        <v>Redi Recycling Inc.</v>
      </c>
      <c r="C764" t="str">
        <f t="shared" si="89"/>
        <v>Redi Recycling Inc.</v>
      </c>
      <c r="D764" t="str">
        <f t="shared" si="90"/>
        <v>Redi Recycling Inc.</v>
      </c>
      <c r="E764" t="str">
        <f t="shared" si="91"/>
        <v>45.67092413733162</v>
      </c>
      <c r="F764" t="str">
        <f t="shared" si="92"/>
        <v>-77.09312438964844</v>
      </c>
      <c r="G764" t="str">
        <f t="shared" si="93"/>
        <v xml:space="preserve"> 6137174290</v>
      </c>
      <c r="H764" t="str">
        <f t="shared" si="94"/>
        <v xml:space="preserve">K8A 6W4 </v>
      </c>
      <c r="I764" t="str">
        <f t="shared" si="95"/>
        <v>[ "Redi Recycling Inc.", 45.67092413733162, -77.09312438964844, ' 6137174290', 'K8A 6W4 '],</v>
      </c>
    </row>
    <row r="765" spans="1:9" x14ac:dyDescent="0.2">
      <c r="A765" t="s">
        <v>4805</v>
      </c>
      <c r="B765" t="str">
        <f t="shared" si="88"/>
        <v>Greater Madawaska, Township</v>
      </c>
      <c r="C765" t="str">
        <f t="shared" si="89"/>
        <v>Greater Madawaska, Township</v>
      </c>
      <c r="D765" t="str">
        <f t="shared" si="90"/>
        <v>Greater Madawaska, Township</v>
      </c>
      <c r="E765" t="str">
        <f t="shared" si="91"/>
        <v>45.24576636872393</v>
      </c>
      <c r="F765" t="str">
        <f t="shared" si="92"/>
        <v>-77.20556259155273</v>
      </c>
      <c r="G765" t="str">
        <f t="shared" si="93"/>
        <v xml:space="preserve"> 6137522214</v>
      </c>
      <c r="H765" t="str">
        <f t="shared" si="94"/>
        <v xml:space="preserve">K0J 2R0 </v>
      </c>
      <c r="I765" t="str">
        <f t="shared" si="95"/>
        <v>[ "Greater Madawaska, Township", 45.24576636872393, -77.20556259155273, ' 6137522214', 'K0J 2R0 '],</v>
      </c>
    </row>
    <row r="766" spans="1:9" x14ac:dyDescent="0.2">
      <c r="A766" t="s">
        <v>4807</v>
      </c>
      <c r="B766" t="str">
        <f t="shared" si="88"/>
        <v>Municipality of Hastings Highlands</v>
      </c>
      <c r="C766" t="str">
        <f t="shared" si="89"/>
        <v>Municipality of Hastings Highlands</v>
      </c>
      <c r="D766" t="str">
        <f t="shared" si="90"/>
        <v>Municipality of Hastings Highlands</v>
      </c>
      <c r="E766" t="str">
        <f t="shared" si="91"/>
        <v>45.25480002089376</v>
      </c>
      <c r="F766" t="str">
        <f t="shared" si="92"/>
        <v>-77.92890071868896</v>
      </c>
      <c r="G766" t="str">
        <f t="shared" si="93"/>
        <v xml:space="preserve"> 6133382811 ext 288</v>
      </c>
      <c r="H766" t="str">
        <f t="shared" si="94"/>
        <v xml:space="preserve">K0L 2S0 </v>
      </c>
      <c r="I766" t="str">
        <f t="shared" si="95"/>
        <v>[ "Municipality of Hastings Highlands", 45.25480002089376, -77.92890071868896, ' 6133382811 ext 288', 'K0L 2S0 '],</v>
      </c>
    </row>
    <row r="767" spans="1:9" x14ac:dyDescent="0.2">
      <c r="A767" t="s">
        <v>4809</v>
      </c>
      <c r="B767" t="str">
        <f t="shared" si="88"/>
        <v>Redi Recycling Inc.</v>
      </c>
      <c r="C767" t="str">
        <f t="shared" si="89"/>
        <v>Redi Recycling Inc.</v>
      </c>
      <c r="D767" t="str">
        <f t="shared" si="90"/>
        <v>Redi Recycling Inc.</v>
      </c>
      <c r="E767" t="str">
        <f t="shared" si="91"/>
        <v>45.123202090977436</v>
      </c>
      <c r="F767" t="str">
        <f t="shared" si="92"/>
        <v>-77.58776664733887</v>
      </c>
      <c r="G767" t="str">
        <f t="shared" si="93"/>
        <v xml:space="preserve"> 6137174290</v>
      </c>
      <c r="H767" t="str">
        <f t="shared" si="94"/>
        <v xml:space="preserve">K0L 2M0 </v>
      </c>
      <c r="I767" t="str">
        <f t="shared" si="95"/>
        <v>[ "Redi Recycling Inc.", 45.123202090977436, -77.58776664733887, ' 6137174290', 'K0L 2M0 '],</v>
      </c>
    </row>
    <row r="768" spans="1:9" x14ac:dyDescent="0.2">
      <c r="A768" t="s">
        <v>4811</v>
      </c>
      <c r="B768" t="str">
        <f t="shared" si="88"/>
        <v>Municipality of Hastings Highlands</v>
      </c>
      <c r="C768" t="str">
        <f t="shared" si="89"/>
        <v>Municipality of Hastings Highlands</v>
      </c>
      <c r="D768" t="str">
        <f t="shared" si="90"/>
        <v>Municipality of Hastings Highlands</v>
      </c>
      <c r="E768" t="str">
        <f t="shared" si="91"/>
        <v>45.31882521291049</v>
      </c>
      <c r="F768" t="str">
        <f t="shared" si="92"/>
        <v>-78.04369926452637</v>
      </c>
      <c r="G768" t="str">
        <f t="shared" si="93"/>
        <v xml:space="preserve"> 6133342131</v>
      </c>
      <c r="H768" t="str">
        <f t="shared" si="94"/>
        <v xml:space="preserve">K0L 2K0 </v>
      </c>
      <c r="I768" t="str">
        <f t="shared" si="95"/>
        <v>[ "Municipality of Hastings Highlands", 45.31882521291049, -78.04369926452637, ' 6133342131', 'K0L 2K0 '],</v>
      </c>
    </row>
    <row r="769" spans="1:9" x14ac:dyDescent="0.2">
      <c r="A769" t="s">
        <v>4813</v>
      </c>
      <c r="B769" t="str">
        <f t="shared" ref="B769:B832" si="96">MID(A769,SEARCH("name : ",A769)+7,SEARCH(" , address ",A769)-SEARCH("name : ",A769)-7)</f>
        <v>Redi Recycling Inc.</v>
      </c>
      <c r="C769" t="str">
        <f t="shared" ref="C769:C832" si="97">SUBSTITUTE(SUBSTITUTE(SUBSTITUTE(SUBSTITUTE(SUBSTITUTE(SUBSTITUTE(B769, "&amp;amp;", "&amp;"), "&amp;#039;", "'"), "Ontario Inc O\/", ""), "BFI \u", ""), "Ontario Inc.\/", ""), "\/", " / ")</f>
        <v>Redi Recycling Inc.</v>
      </c>
      <c r="D769" t="str">
        <f t="shared" ref="C769:D832" si="98">SUBSTITUTE(SUBSTITUTE(SUBSTITUTE(SUBSTITUTE(SUBSTITUTE(C769, "&amp;amp;", "&amp;"), "&amp;#039;", "'"), "Ontario Inc O\/", ""), "BFI \u", ""), "Ontario Inc.\/", "")</f>
        <v>Redi Recycling Inc.</v>
      </c>
      <c r="E769" t="str">
        <f t="shared" ref="E769:E832" si="99">MID(A769,SEARCH("lat : ",A769)+6,SEARCH(" , lng ",A769)-SEARCH("lat : ",A769)-6)</f>
        <v>45.545455</v>
      </c>
      <c r="F769" t="str">
        <f t="shared" ref="F769:F832" si="100">MID(A769,SEARCH("lng : ",A769)+6,SEARCH(" , description ",A769)-SEARCH("lng : ",A769)-6)</f>
        <v>-76.995609</v>
      </c>
      <c r="G769" t="str">
        <f t="shared" ref="G769:G832" si="101">MID(A769,SEARCH(" phone : ",A769)+8,SEARCH(", fax ",A769)-SEARCH("phone : ",A769)-8)</f>
        <v xml:space="preserve"> 6137174290</v>
      </c>
      <c r="H769" t="str">
        <f t="shared" ref="H769:H832" si="102">MID(A769,SEARCH(" zip : ",A769)+7,SEARCH(", country ",A769)-SEARCH(" zip : ",A769)-7)</f>
        <v xml:space="preserve">K0J 1T0 </v>
      </c>
      <c r="I769" t="str">
        <f t="shared" ref="I769:I832" si="103">"[ "&amp;CHAR(34)&amp;D769&amp;CHAR(34)&amp;", "&amp;E769&amp;", "&amp;F769&amp;", '"&amp;G769&amp;"', '"&amp;H769&amp;"'],"</f>
        <v>[ "Redi Recycling Inc.", 45.545455, -76.995609, ' 6137174290', 'K0J 1T0 '],</v>
      </c>
    </row>
    <row r="770" spans="1:9" x14ac:dyDescent="0.2">
      <c r="A770" t="s">
        <v>4815</v>
      </c>
      <c r="B770" t="str">
        <f t="shared" si="96"/>
        <v>Redi Recycling Inc.</v>
      </c>
      <c r="C770" t="str">
        <f t="shared" si="97"/>
        <v>Redi Recycling Inc.</v>
      </c>
      <c r="D770" t="str">
        <f t="shared" si="98"/>
        <v>Redi Recycling Inc.</v>
      </c>
      <c r="E770" t="str">
        <f t="shared" si="99"/>
        <v>45.79059923998089</v>
      </c>
      <c r="F770" t="str">
        <f t="shared" si="100"/>
        <v>-77.12764978408813</v>
      </c>
      <c r="G770" t="str">
        <f t="shared" si="101"/>
        <v xml:space="preserve"> 6137174290</v>
      </c>
      <c r="H770" t="str">
        <f t="shared" si="102"/>
        <v xml:space="preserve">K8A 6W5 </v>
      </c>
      <c r="I770" t="str">
        <f t="shared" si="103"/>
        <v>[ "Redi Recycling Inc.", 45.79059923998089, -77.12764978408813, ' 6137174290', 'K8A 6W5 '],</v>
      </c>
    </row>
    <row r="771" spans="1:9" x14ac:dyDescent="0.2">
      <c r="A771" t="s">
        <v>4817</v>
      </c>
      <c r="B771" t="str">
        <f t="shared" si="96"/>
        <v>Municipality of Hastings Highlands</v>
      </c>
      <c r="C771" t="str">
        <f t="shared" si="97"/>
        <v>Municipality of Hastings Highlands</v>
      </c>
      <c r="D771" t="str">
        <f t="shared" si="98"/>
        <v>Municipality of Hastings Highlands</v>
      </c>
      <c r="E771" t="str">
        <f t="shared" si="99"/>
        <v>45.16524607505595</v>
      </c>
      <c r="F771" t="str">
        <f t="shared" si="100"/>
        <v>-77.88684368133545</v>
      </c>
      <c r="G771" t="str">
        <f t="shared" si="101"/>
        <v xml:space="preserve"> 6133342131</v>
      </c>
      <c r="H771" t="str">
        <f t="shared" si="102"/>
        <v xml:space="preserve">K0L 2S0 </v>
      </c>
      <c r="I771" t="str">
        <f t="shared" si="103"/>
        <v>[ "Municipality of Hastings Highlands", 45.16524607505595, -77.88684368133545, ' 6133342131', 'K0L 2S0 '],</v>
      </c>
    </row>
    <row r="772" spans="1:9" x14ac:dyDescent="0.2">
      <c r="A772" t="s">
        <v>4821</v>
      </c>
      <c r="B772" t="str">
        <f t="shared" si="96"/>
        <v>Corporation of the Town of Mattawa</v>
      </c>
      <c r="C772" t="str">
        <f t="shared" si="97"/>
        <v>Corporation of the Town of Mattawa</v>
      </c>
      <c r="D772" t="str">
        <f t="shared" si="98"/>
        <v>Corporation of the Town of Mattawa</v>
      </c>
      <c r="E772" t="str">
        <f t="shared" si="99"/>
        <v>46.30684641960131</v>
      </c>
      <c r="F772" t="str">
        <f t="shared" si="100"/>
        <v>-78.72337102890015</v>
      </c>
      <c r="G772" t="str">
        <f t="shared" si="101"/>
        <v xml:space="preserve"> 7057442424</v>
      </c>
      <c r="H772" t="str">
        <f t="shared" si="102"/>
        <v xml:space="preserve">P0H 1V0 </v>
      </c>
      <c r="I772" t="str">
        <f t="shared" si="103"/>
        <v>[ "Corporation of the Town of Mattawa", 46.30684641960131, -78.72337102890015, ' 7057442424', 'P0H 1V0 '],</v>
      </c>
    </row>
    <row r="773" spans="1:9" x14ac:dyDescent="0.2">
      <c r="A773" t="s">
        <v>4823</v>
      </c>
      <c r="B773" t="str">
        <f t="shared" si="96"/>
        <v>Township of Papineau-Cameron</v>
      </c>
      <c r="C773" t="str">
        <f t="shared" si="97"/>
        <v>Township of Papineau-Cameron</v>
      </c>
      <c r="D773" t="str">
        <f t="shared" si="98"/>
        <v>Township of Papineau-Cameron</v>
      </c>
      <c r="E773" t="str">
        <f t="shared" si="99"/>
        <v>46.314285</v>
      </c>
      <c r="F773" t="str">
        <f t="shared" si="100"/>
        <v>-78.705434</v>
      </c>
      <c r="G773" t="str">
        <f t="shared" si="101"/>
        <v xml:space="preserve"> 7057445610</v>
      </c>
      <c r="H773" t="str">
        <f t="shared" si="102"/>
        <v xml:space="preserve">P0H 1V0 </v>
      </c>
      <c r="I773" t="str">
        <f t="shared" si="103"/>
        <v>[ "Township of Papineau-Cameron", 46.314285, -78.705434, ' 7057445610', 'P0H 1V0 '],</v>
      </c>
    </row>
    <row r="774" spans="1:9" x14ac:dyDescent="0.2">
      <c r="A774" t="s">
        <v>4825</v>
      </c>
      <c r="B774" t="str">
        <f t="shared" si="96"/>
        <v>The Municipality of Calvin</v>
      </c>
      <c r="C774" t="str">
        <f t="shared" si="97"/>
        <v>The Municipality of Calvin</v>
      </c>
      <c r="D774" t="str">
        <f t="shared" si="98"/>
        <v>The Municipality of Calvin</v>
      </c>
      <c r="E774" t="str">
        <f t="shared" si="99"/>
        <v>46.314285</v>
      </c>
      <c r="F774" t="str">
        <f t="shared" si="100"/>
        <v>-78.705434</v>
      </c>
      <c r="G774" t="str">
        <f t="shared" si="101"/>
        <v xml:space="preserve"> 7057442700</v>
      </c>
      <c r="H774" t="str">
        <f t="shared" si="102"/>
        <v xml:space="preserve">P0H 1V0 </v>
      </c>
      <c r="I774" t="str">
        <f t="shared" si="103"/>
        <v>[ "The Municipality of Calvin", 46.314285, -78.705434, ' 7057442700', 'P0H 1V0 '],</v>
      </c>
    </row>
    <row r="775" spans="1:9" x14ac:dyDescent="0.2">
      <c r="A775" t="s">
        <v>4828</v>
      </c>
      <c r="B775" t="str">
        <f t="shared" si="96"/>
        <v>North Renfrew Landfill Operations Board</v>
      </c>
      <c r="C775" t="str">
        <f t="shared" si="97"/>
        <v>North Renfrew Landfill Operations Board</v>
      </c>
      <c r="D775" t="str">
        <f t="shared" si="98"/>
        <v>North Renfrew Landfill Operations Board</v>
      </c>
      <c r="E775" t="str">
        <f t="shared" si="99"/>
        <v>46.045476125024614</v>
      </c>
      <c r="F775" t="str">
        <f t="shared" si="100"/>
        <v>-77.44880676269531</v>
      </c>
      <c r="G775" t="str">
        <f t="shared" si="101"/>
        <v xml:space="preserve"> 6135849194</v>
      </c>
      <c r="H775" t="str">
        <f t="shared" si="102"/>
        <v xml:space="preserve">K0J 1P0 </v>
      </c>
      <c r="I775" t="str">
        <f t="shared" si="103"/>
        <v>[ "North Renfrew Landfill Operations Board", 46.045476125024614, -77.44880676269531, ' 6135849194', 'K0J 1P0 '],</v>
      </c>
    </row>
    <row r="776" spans="1:9" x14ac:dyDescent="0.2">
      <c r="A776" t="s">
        <v>4830</v>
      </c>
      <c r="B776" t="str">
        <f t="shared" si="96"/>
        <v>Redi Recycling Inc.</v>
      </c>
      <c r="C776" t="str">
        <f t="shared" si="97"/>
        <v>Redi Recycling Inc.</v>
      </c>
      <c r="D776" t="str">
        <f t="shared" si="98"/>
        <v>Redi Recycling Inc.</v>
      </c>
      <c r="E776" t="str">
        <f t="shared" si="99"/>
        <v>45.898953716195756</v>
      </c>
      <c r="F776" t="str">
        <f t="shared" si="100"/>
        <v>-77.30819463729858</v>
      </c>
      <c r="G776" t="str">
        <f t="shared" si="101"/>
        <v xml:space="preserve"> 6137174290</v>
      </c>
      <c r="H776" t="str">
        <f t="shared" si="102"/>
        <v xml:space="preserve">K8H 1W9 </v>
      </c>
      <c r="I776" t="str">
        <f t="shared" si="103"/>
        <v>[ "Redi Recycling Inc.", 45.898953716195756, -77.30819463729858, ' 6137174290', 'K8H 1W9 '],</v>
      </c>
    </row>
    <row r="777" spans="1:9" x14ac:dyDescent="0.2">
      <c r="A777" t="s">
        <v>4832</v>
      </c>
      <c r="B777" t="str">
        <f t="shared" si="96"/>
        <v>Redi Recycling Inc.</v>
      </c>
      <c r="C777" t="str">
        <f t="shared" si="97"/>
        <v>Redi Recycling Inc.</v>
      </c>
      <c r="D777" t="str">
        <f t="shared" si="98"/>
        <v>Redi Recycling Inc.</v>
      </c>
      <c r="E777" t="str">
        <f t="shared" si="99"/>
        <v>45.91140639981064</v>
      </c>
      <c r="F777" t="str">
        <f t="shared" si="100"/>
        <v>-77.29665040969849</v>
      </c>
      <c r="G777" t="str">
        <f t="shared" si="101"/>
        <v xml:space="preserve"> 6137174290</v>
      </c>
      <c r="H777" t="str">
        <f t="shared" si="102"/>
        <v xml:space="preserve">K0J 1J0 </v>
      </c>
      <c r="I777" t="str">
        <f t="shared" si="103"/>
        <v>[ "Redi Recycling Inc.", 45.91140639981064, -77.29665040969849, ' 6137174290', 'K0J 1J0 '],</v>
      </c>
    </row>
    <row r="778" spans="1:9" x14ac:dyDescent="0.2">
      <c r="A778" t="s">
        <v>4834</v>
      </c>
      <c r="B778" t="str">
        <f t="shared" si="96"/>
        <v>Redi Recycling Inc.</v>
      </c>
      <c r="C778" t="str">
        <f t="shared" si="97"/>
        <v>Redi Recycling Inc.</v>
      </c>
      <c r="D778" t="str">
        <f t="shared" si="98"/>
        <v>Redi Recycling Inc.</v>
      </c>
      <c r="E778" t="str">
        <f t="shared" si="99"/>
        <v>45.894847003088394</v>
      </c>
      <c r="F778" t="str">
        <f t="shared" si="100"/>
        <v>-77.25658893585205</v>
      </c>
      <c r="G778" t="str">
        <f t="shared" si="101"/>
        <v xml:space="preserve"> 6137174290</v>
      </c>
      <c r="H778" t="str">
        <f t="shared" si="102"/>
        <v xml:space="preserve">K8H 0B8 </v>
      </c>
      <c r="I778" t="str">
        <f t="shared" si="103"/>
        <v>[ "Redi Recycling Inc.", 45.894847003088394, -77.25658893585205, ' 6137174290', 'K8H 0B8 '],</v>
      </c>
    </row>
    <row r="779" spans="1:9" x14ac:dyDescent="0.2">
      <c r="A779" t="s">
        <v>4836</v>
      </c>
      <c r="B779" t="str">
        <f t="shared" si="96"/>
        <v>Redi Recycling Inc.</v>
      </c>
      <c r="C779" t="str">
        <f t="shared" si="97"/>
        <v>Redi Recycling Inc.</v>
      </c>
      <c r="D779" t="str">
        <f t="shared" si="98"/>
        <v>Redi Recycling Inc.</v>
      </c>
      <c r="E779" t="str">
        <f t="shared" si="99"/>
        <v>45.577763000878925</v>
      </c>
      <c r="F779" t="str">
        <f t="shared" si="100"/>
        <v>-77.46082305908203</v>
      </c>
      <c r="G779" t="str">
        <f t="shared" si="101"/>
        <v xml:space="preserve"> 6137174290</v>
      </c>
      <c r="H779" t="str">
        <f t="shared" si="102"/>
        <v xml:space="preserve">K0J 2A0 </v>
      </c>
      <c r="I779" t="str">
        <f t="shared" si="103"/>
        <v>[ "Redi Recycling Inc.", 45.577763000878925, -77.46082305908203, ' 6137174290', 'K0J 2A0 '],</v>
      </c>
    </row>
    <row r="780" spans="1:9" x14ac:dyDescent="0.2">
      <c r="A780" t="s">
        <v>4838</v>
      </c>
      <c r="B780" t="str">
        <f t="shared" si="96"/>
        <v>Redi Recycling Inc.</v>
      </c>
      <c r="C780" t="str">
        <f t="shared" si="97"/>
        <v>Redi Recycling Inc.</v>
      </c>
      <c r="D780" t="str">
        <f t="shared" si="98"/>
        <v>Redi Recycling Inc.</v>
      </c>
      <c r="E780" t="str">
        <f t="shared" si="99"/>
        <v>45.507731</v>
      </c>
      <c r="F780" t="str">
        <f t="shared" si="100"/>
        <v>-77.641197</v>
      </c>
      <c r="G780" t="str">
        <f t="shared" si="101"/>
        <v xml:space="preserve"> 6137174290</v>
      </c>
      <c r="H780" t="str">
        <f t="shared" si="102"/>
        <v xml:space="preserve">K0J 1B0 </v>
      </c>
      <c r="I780" t="str">
        <f t="shared" si="103"/>
        <v>[ "Redi Recycling Inc.", 45.507731, -77.641197, ' 6137174290', 'K0J 1B0 '],</v>
      </c>
    </row>
    <row r="781" spans="1:9" x14ac:dyDescent="0.2">
      <c r="A781" t="s">
        <v>4840</v>
      </c>
      <c r="B781" t="str">
        <f t="shared" si="96"/>
        <v>Redi Recycling Inc.</v>
      </c>
      <c r="C781" t="str">
        <f t="shared" si="97"/>
        <v>Redi Recycling Inc.</v>
      </c>
      <c r="D781" t="str">
        <f t="shared" si="98"/>
        <v>Redi Recycling Inc.</v>
      </c>
      <c r="E781" t="str">
        <f t="shared" si="99"/>
        <v>45.837412</v>
      </c>
      <c r="F781" t="str">
        <f t="shared" si="100"/>
        <v>-77.161121</v>
      </c>
      <c r="G781" t="str">
        <f t="shared" si="101"/>
        <v xml:space="preserve"> 6137174290</v>
      </c>
      <c r="H781" t="str">
        <f t="shared" si="102"/>
        <v xml:space="preserve">K8A 8A4 </v>
      </c>
      <c r="I781" t="str">
        <f t="shared" si="103"/>
        <v>[ "Redi Recycling Inc.", 45.837412, -77.161121, ' 6137174290', 'K8A 8A4 '],</v>
      </c>
    </row>
    <row r="782" spans="1:9" x14ac:dyDescent="0.2">
      <c r="A782" t="s">
        <v>4842</v>
      </c>
      <c r="B782" t="str">
        <f t="shared" si="96"/>
        <v>Ottawa Valley Waste Recovery Centre</v>
      </c>
      <c r="C782" t="str">
        <f t="shared" si="97"/>
        <v>Ottawa Valley Waste Recovery Centre</v>
      </c>
      <c r="D782" t="str">
        <f t="shared" si="98"/>
        <v>Ottawa Valley Waste Recovery Centre</v>
      </c>
      <c r="E782" t="str">
        <f t="shared" si="99"/>
        <v>45.59281011792054</v>
      </c>
      <c r="F782" t="str">
        <f t="shared" si="100"/>
        <v>-77.27010726928711</v>
      </c>
      <c r="G782" t="str">
        <f t="shared" si="101"/>
        <v xml:space="preserve"> 6137357537 ext 217</v>
      </c>
      <c r="H782" t="str">
        <f t="shared" si="102"/>
        <v xml:space="preserve">K0J 1T0 </v>
      </c>
      <c r="I782" t="str">
        <f t="shared" si="103"/>
        <v>[ "Ottawa Valley Waste Recovery Centre", 45.59281011792054, -77.27010726928711, ' 6137357537 ext 217', 'K0J 1T0 '],</v>
      </c>
    </row>
    <row r="783" spans="1:9" x14ac:dyDescent="0.2">
      <c r="A783" t="s">
        <v>4844</v>
      </c>
      <c r="B783" t="str">
        <f t="shared" si="96"/>
        <v>Redi Recycling Inc.</v>
      </c>
      <c r="C783" t="str">
        <f t="shared" si="97"/>
        <v>Redi Recycling Inc.</v>
      </c>
      <c r="D783" t="str">
        <f t="shared" si="98"/>
        <v>Redi Recycling Inc.</v>
      </c>
      <c r="E783" t="str">
        <f t="shared" si="99"/>
        <v>45.53593427088957</v>
      </c>
      <c r="F783" t="str">
        <f t="shared" si="100"/>
        <v>-77.34134674072266</v>
      </c>
      <c r="G783" t="str">
        <f t="shared" si="101"/>
        <v xml:space="preserve"> 6137174290</v>
      </c>
      <c r="H783" t="str">
        <f t="shared" si="102"/>
        <v xml:space="preserve">K0J 2A0 </v>
      </c>
      <c r="I783" t="str">
        <f t="shared" si="103"/>
        <v>[ "Redi Recycling Inc.", 45.53593427088957, -77.34134674072266, ' 6137174290', 'K0J 2A0 '],</v>
      </c>
    </row>
    <row r="784" spans="1:9" x14ac:dyDescent="0.2">
      <c r="A784" t="s">
        <v>4846</v>
      </c>
      <c r="B784" t="str">
        <f t="shared" si="96"/>
        <v>Redi Recycling Inc.</v>
      </c>
      <c r="C784" t="str">
        <f t="shared" si="97"/>
        <v>Redi Recycling Inc.</v>
      </c>
      <c r="D784" t="str">
        <f t="shared" si="98"/>
        <v>Redi Recycling Inc.</v>
      </c>
      <c r="E784" t="str">
        <f t="shared" si="99"/>
        <v>45.79059923998089</v>
      </c>
      <c r="F784" t="str">
        <f t="shared" si="100"/>
        <v>-77.12764978408813</v>
      </c>
      <c r="G784" t="str">
        <f t="shared" si="101"/>
        <v xml:space="preserve"> 6137174290</v>
      </c>
      <c r="H784" t="str">
        <f t="shared" si="102"/>
        <v xml:space="preserve">K8A 6W5 </v>
      </c>
      <c r="I784" t="str">
        <f t="shared" si="103"/>
        <v>[ "Redi Recycling Inc.", 45.79059923998089, -77.12764978408813, ' 6137174290', 'K8A 6W5 '],</v>
      </c>
    </row>
    <row r="785" spans="1:9" x14ac:dyDescent="0.2">
      <c r="A785" t="s">
        <v>4849</v>
      </c>
      <c r="B785" t="str">
        <f t="shared" si="96"/>
        <v>Township of Strong</v>
      </c>
      <c r="C785" t="str">
        <f t="shared" si="97"/>
        <v>Township of Strong</v>
      </c>
      <c r="D785" t="str">
        <f t="shared" si="98"/>
        <v>Township of Strong</v>
      </c>
      <c r="E785" t="str">
        <f t="shared" si="99"/>
        <v>45.78332720254533</v>
      </c>
      <c r="F785" t="str">
        <f t="shared" si="100"/>
        <v>-79.36283111572266</v>
      </c>
      <c r="G785" t="str">
        <f t="shared" si="101"/>
        <v xml:space="preserve"> 7053845819 ext 207</v>
      </c>
      <c r="H785" t="str">
        <f t="shared" si="102"/>
        <v xml:space="preserve">P0A 1Z0 </v>
      </c>
      <c r="I785" t="str">
        <f t="shared" si="103"/>
        <v>[ "Township of Strong", 45.78332720254533, -79.36283111572266, ' 7053845819 ext 207', 'P0A 1Z0 '],</v>
      </c>
    </row>
    <row r="786" spans="1:9" x14ac:dyDescent="0.2">
      <c r="A786" t="s">
        <v>4851</v>
      </c>
      <c r="B786" t="str">
        <f t="shared" si="96"/>
        <v>Township of Machar</v>
      </c>
      <c r="C786" t="str">
        <f t="shared" si="97"/>
        <v>Township of Machar</v>
      </c>
      <c r="D786" t="str">
        <f t="shared" si="98"/>
        <v>Township of Machar</v>
      </c>
      <c r="E786" t="str">
        <f t="shared" si="99"/>
        <v>45.84482528025569</v>
      </c>
      <c r="F786" t="str">
        <f t="shared" si="100"/>
        <v>-79.41570281982422</v>
      </c>
      <c r="G786" t="str">
        <f t="shared" si="101"/>
        <v xml:space="preserve"> 7053860001</v>
      </c>
      <c r="H786" t="str">
        <f t="shared" si="102"/>
        <v xml:space="preserve">P0A 1X0 </v>
      </c>
      <c r="I786" t="str">
        <f t="shared" si="103"/>
        <v>[ "Township of Machar", 45.84482528025569, -79.41570281982422, ' 7053860001', 'P0A 1X0 '],</v>
      </c>
    </row>
    <row r="787" spans="1:9" x14ac:dyDescent="0.2">
      <c r="A787" t="s">
        <v>4853</v>
      </c>
      <c r="B787" t="str">
        <f t="shared" si="96"/>
        <v>Corporation of the Township of Armour</v>
      </c>
      <c r="C787" t="str">
        <f t="shared" si="97"/>
        <v>Corporation of the Township of Armour</v>
      </c>
      <c r="D787" t="str">
        <f t="shared" si="98"/>
        <v>Corporation of the Township of Armour</v>
      </c>
      <c r="E787" t="str">
        <f t="shared" si="99"/>
        <v>45.62076121496671</v>
      </c>
      <c r="F787" t="str">
        <f t="shared" si="100"/>
        <v>-79.38652038574219</v>
      </c>
      <c r="G787" t="str">
        <f t="shared" si="101"/>
        <v xml:space="preserve"> 7053823332</v>
      </c>
      <c r="H787" t="str">
        <f t="shared" si="102"/>
        <v xml:space="preserve">P0A 1C0 </v>
      </c>
      <c r="I787" t="str">
        <f t="shared" si="103"/>
        <v>[ "Corporation of the Township of Armour", 45.62076121496671, -79.38652038574219, ' 7053823332', 'P0A 1C0 '],</v>
      </c>
    </row>
    <row r="788" spans="1:9" x14ac:dyDescent="0.2">
      <c r="A788" t="s">
        <v>4855</v>
      </c>
      <c r="B788" t="str">
        <f t="shared" si="96"/>
        <v>The Corporation of the Town of Kearney</v>
      </c>
      <c r="C788" t="str">
        <f t="shared" si="97"/>
        <v>The Corporation of the Town of Kearney</v>
      </c>
      <c r="D788" t="str">
        <f t="shared" si="98"/>
        <v>The Corporation of the Town of Kearney</v>
      </c>
      <c r="E788" t="str">
        <f t="shared" si="99"/>
        <v>45.623616</v>
      </c>
      <c r="F788" t="str">
        <f t="shared" si="100"/>
        <v>-79.155291</v>
      </c>
      <c r="G788" t="str">
        <f t="shared" si="101"/>
        <v xml:space="preserve"> 705-636-7752</v>
      </c>
      <c r="H788" t="str">
        <f t="shared" si="102"/>
        <v xml:space="preserve">P0A 1M0 </v>
      </c>
      <c r="I788" t="str">
        <f t="shared" si="103"/>
        <v>[ "The Corporation of the Town of Kearney", 45.623616, -79.155291, ' 705-636-7752', 'P0A 1M0 '],</v>
      </c>
    </row>
    <row r="789" spans="1:9" x14ac:dyDescent="0.2">
      <c r="A789" t="s">
        <v>4857</v>
      </c>
      <c r="B789" t="str">
        <f t="shared" si="96"/>
        <v>Municipality of Powassan</v>
      </c>
      <c r="C789" t="str">
        <f t="shared" si="97"/>
        <v>Municipality of Powassan</v>
      </c>
      <c r="D789" t="str">
        <f t="shared" si="98"/>
        <v>Municipality of Powassan</v>
      </c>
      <c r="E789" t="str">
        <f t="shared" si="99"/>
        <v>46.0384459477818</v>
      </c>
      <c r="F789" t="str">
        <f t="shared" si="100"/>
        <v>-79.33708190917969</v>
      </c>
      <c r="G789" t="str">
        <f t="shared" si="101"/>
        <v xml:space="preserve"> 7057242813</v>
      </c>
      <c r="H789" t="str">
        <f t="shared" si="102"/>
        <v xml:space="preserve">P0H 1Z0 </v>
      </c>
      <c r="I789" t="str">
        <f t="shared" si="103"/>
        <v>[ "Municipality of Powassan", 46.0384459477818, -79.33708190917969, ' 7057242813', 'P0H 1Z0 '],</v>
      </c>
    </row>
    <row r="790" spans="1:9" x14ac:dyDescent="0.2">
      <c r="A790" t="s">
        <v>4859</v>
      </c>
      <c r="B790" t="str">
        <f t="shared" si="96"/>
        <v>Township of McMurrich\/Monteith</v>
      </c>
      <c r="C790" t="str">
        <f t="shared" si="97"/>
        <v>Township of McMurrich / Monteith</v>
      </c>
      <c r="D790" t="str">
        <f t="shared" si="98"/>
        <v>Township of McMurrich / Monteith</v>
      </c>
      <c r="E790" t="str">
        <f t="shared" si="99"/>
        <v>45.497202941621225</v>
      </c>
      <c r="F790" t="str">
        <f t="shared" si="100"/>
        <v>-79.4392204284668</v>
      </c>
      <c r="G790" t="str">
        <f t="shared" si="101"/>
        <v/>
      </c>
      <c r="H790" t="str">
        <f t="shared" si="102"/>
        <v xml:space="preserve">P0A 1L0 </v>
      </c>
      <c r="I790" t="str">
        <f t="shared" si="103"/>
        <v>[ "Township of McMurrich / Monteith", 45.497202941621225, -79.4392204284668, '', 'P0A 1L0 '],</v>
      </c>
    </row>
    <row r="791" spans="1:9" x14ac:dyDescent="0.2">
      <c r="A791" t="s">
        <v>4861</v>
      </c>
      <c r="B791" t="str">
        <f t="shared" si="96"/>
        <v>North Road Non-Profit landfill Inc</v>
      </c>
      <c r="C791" t="str">
        <f t="shared" si="97"/>
        <v>North Road Non-Profit landfill Inc</v>
      </c>
      <c r="D791" t="str">
        <f t="shared" si="98"/>
        <v>North Road Non-Profit landfill Inc</v>
      </c>
      <c r="E791" t="str">
        <f t="shared" si="99"/>
        <v>45.930022</v>
      </c>
      <c r="F791" t="str">
        <f t="shared" si="100"/>
        <v>-79.720459</v>
      </c>
      <c r="G791" t="str">
        <f t="shared" si="101"/>
        <v xml:space="preserve"> 7057575427</v>
      </c>
      <c r="H791" t="str">
        <f t="shared" si="102"/>
        <v xml:space="preserve">P0H 1Y0 </v>
      </c>
      <c r="I791" t="str">
        <f t="shared" si="103"/>
        <v>[ "North Road Non-Profit landfill Inc", 45.930022, -79.720459, ' 7057575427', 'P0H 1Y0 '],</v>
      </c>
    </row>
    <row r="792" spans="1:9" x14ac:dyDescent="0.2">
      <c r="A792" t="s">
        <v>4863</v>
      </c>
      <c r="B792" t="str">
        <f t="shared" si="96"/>
        <v>Restoule none profit Landfill</v>
      </c>
      <c r="C792" t="str">
        <f t="shared" si="97"/>
        <v>Restoule none profit Landfill</v>
      </c>
      <c r="D792" t="str">
        <f t="shared" si="98"/>
        <v>Restoule none profit Landfill</v>
      </c>
      <c r="E792" t="str">
        <f t="shared" si="99"/>
        <v>45.988615</v>
      </c>
      <c r="F792" t="str">
        <f t="shared" si="100"/>
        <v>-79.646417</v>
      </c>
      <c r="G792" t="str">
        <f t="shared" si="101"/>
        <v xml:space="preserve"> 7057291492</v>
      </c>
      <c r="H792" t="str">
        <f t="shared" si="102"/>
        <v xml:space="preserve">P0H 2R0 </v>
      </c>
      <c r="I792" t="str">
        <f t="shared" si="103"/>
        <v>[ "Restoule none profit Landfill", 45.988615, -79.646417, ' 7057291492', 'P0H 2R0 '],</v>
      </c>
    </row>
    <row r="793" spans="1:9" x14ac:dyDescent="0.2">
      <c r="A793" t="s">
        <v>4865</v>
      </c>
      <c r="B793" t="str">
        <f t="shared" si="96"/>
        <v>Powassan</v>
      </c>
      <c r="C793" t="str">
        <f t="shared" si="97"/>
        <v>Powassan</v>
      </c>
      <c r="D793" t="str">
        <f t="shared" si="98"/>
        <v>Powassan</v>
      </c>
      <c r="E793" t="str">
        <f t="shared" si="99"/>
        <v>46.08102</v>
      </c>
      <c r="F793" t="str">
        <f t="shared" si="100"/>
        <v>-79.3611619</v>
      </c>
      <c r="G793" t="str">
        <f t="shared" si="101"/>
        <v xml:space="preserve"> 7057243618</v>
      </c>
      <c r="H793" t="str">
        <f t="shared" si="102"/>
        <v xml:space="preserve">P0H 1Z0 </v>
      </c>
      <c r="I793" t="str">
        <f t="shared" si="103"/>
        <v>[ "Powassan", 46.08102, -79.3611619, ' 7057243618', 'P0H 1Z0 '],</v>
      </c>
    </row>
    <row r="794" spans="1:9" x14ac:dyDescent="0.2">
      <c r="A794" t="s">
        <v>4867</v>
      </c>
      <c r="B794" t="str">
        <f t="shared" si="96"/>
        <v>Township of Perry</v>
      </c>
      <c r="C794" t="str">
        <f t="shared" si="97"/>
        <v>Township of Perry</v>
      </c>
      <c r="D794" t="str">
        <f t="shared" si="98"/>
        <v>Township of Perry</v>
      </c>
      <c r="E794" t="str">
        <f t="shared" si="99"/>
        <v>45.451589</v>
      </c>
      <c r="F794" t="str">
        <f t="shared" si="100"/>
        <v>-79.247381</v>
      </c>
      <c r="G794" t="str">
        <f t="shared" si="101"/>
        <v xml:space="preserve"> 7056365941</v>
      </c>
      <c r="H794" t="str">
        <f t="shared" si="102"/>
        <v xml:space="preserve">P0A 1J0 </v>
      </c>
      <c r="I794" t="str">
        <f t="shared" si="103"/>
        <v>[ "Township of Perry", 45.451589, -79.247381, ' 7056365941', 'P0A 1J0 '],</v>
      </c>
    </row>
    <row r="795" spans="1:9" x14ac:dyDescent="0.2">
      <c r="A795" t="s">
        <v>4869</v>
      </c>
      <c r="B795" t="str">
        <f t="shared" si="96"/>
        <v>The Corporation of the Township of Nipissing</v>
      </c>
      <c r="C795" t="str">
        <f t="shared" si="97"/>
        <v>The Corporation of the Township of Nipissing</v>
      </c>
      <c r="D795" t="str">
        <f t="shared" si="98"/>
        <v>The Corporation of the Township of Nipissing</v>
      </c>
      <c r="E795" t="str">
        <f t="shared" si="99"/>
        <v>46.094118</v>
      </c>
      <c r="F795" t="str">
        <f t="shared" si="100"/>
        <v>-79.51857</v>
      </c>
      <c r="G795" t="str">
        <f t="shared" si="101"/>
        <v xml:space="preserve"> 7057242144</v>
      </c>
      <c r="H795" t="str">
        <f t="shared" si="102"/>
        <v xml:space="preserve">P0H 1W0 </v>
      </c>
      <c r="I795" t="str">
        <f t="shared" si="103"/>
        <v>[ "The Corporation of the Township of Nipissing", 46.094118, -79.51857, ' 7057242144', 'P0H 1W0 '],</v>
      </c>
    </row>
    <row r="796" spans="1:9" x14ac:dyDescent="0.2">
      <c r="A796" t="s">
        <v>4871</v>
      </c>
      <c r="B796" t="str">
        <f t="shared" si="96"/>
        <v>Municipality of Whitestone</v>
      </c>
      <c r="C796" t="str">
        <f t="shared" si="97"/>
        <v>Municipality of Whitestone</v>
      </c>
      <c r="D796" t="str">
        <f t="shared" si="98"/>
        <v>Municipality of Whitestone</v>
      </c>
      <c r="E796" t="str">
        <f t="shared" si="99"/>
        <v>45.648549</v>
      </c>
      <c r="F796" t="str">
        <f t="shared" si="100"/>
        <v>-79.850776</v>
      </c>
      <c r="G796" t="str">
        <f t="shared" si="101"/>
        <v xml:space="preserve"> 705-389-2466</v>
      </c>
      <c r="H796" t="str">
        <f t="shared" si="102"/>
        <v xml:space="preserve">P0A 1G0 </v>
      </c>
      <c r="I796" t="str">
        <f t="shared" si="103"/>
        <v>[ "Municipality of Whitestone", 45.648549, -79.850776, ' 705-389-2466', 'P0A 1G0 '],</v>
      </c>
    </row>
    <row r="797" spans="1:9" x14ac:dyDescent="0.2">
      <c r="A797" t="s">
        <v>4873</v>
      </c>
      <c r="B797" t="str">
        <f t="shared" si="96"/>
        <v>Township of Chisholm</v>
      </c>
      <c r="C797" t="str">
        <f t="shared" si="97"/>
        <v>Township of Chisholm</v>
      </c>
      <c r="D797" t="str">
        <f t="shared" si="98"/>
        <v>Township of Chisholm</v>
      </c>
      <c r="E797" t="str">
        <f t="shared" si="99"/>
        <v>46.07775578728149</v>
      </c>
      <c r="F797" t="str">
        <f t="shared" si="100"/>
        <v>-79.1513442993164</v>
      </c>
      <c r="G797" t="str">
        <f t="shared" si="101"/>
        <v xml:space="preserve"> 7057245530</v>
      </c>
      <c r="H797" t="str">
        <f t="shared" si="102"/>
        <v xml:space="preserve">P0H 1Z0 </v>
      </c>
      <c r="I797" t="str">
        <f t="shared" si="103"/>
        <v>[ "Township of Chisholm", 46.07775578728149, -79.1513442993164, ' 7057245530', 'P0H 1Z0 '],</v>
      </c>
    </row>
    <row r="798" spans="1:9" x14ac:dyDescent="0.2">
      <c r="A798" t="s">
        <v>4875</v>
      </c>
      <c r="B798" t="str">
        <f t="shared" si="96"/>
        <v>The Corporation of the Township of Nipissing</v>
      </c>
      <c r="C798" t="str">
        <f t="shared" si="97"/>
        <v>The Corporation of the Township of Nipissing</v>
      </c>
      <c r="D798" t="str">
        <f t="shared" si="98"/>
        <v>The Corporation of the Township of Nipissing</v>
      </c>
      <c r="E798" t="str">
        <f t="shared" si="99"/>
        <v>46.144315</v>
      </c>
      <c r="F798" t="str">
        <f t="shared" si="100"/>
        <v>-79.362121</v>
      </c>
      <c r="G798" t="str">
        <f t="shared" si="101"/>
        <v xml:space="preserve"> 7057242144</v>
      </c>
      <c r="H798" t="str">
        <f t="shared" si="102"/>
        <v xml:space="preserve">P0H 1H0 </v>
      </c>
      <c r="I798" t="str">
        <f t="shared" si="103"/>
        <v>[ "The Corporation of the Township of Nipissing", 46.144315, -79.362121, ' 7057242144', 'P0H 1H0 '],</v>
      </c>
    </row>
    <row r="799" spans="1:9" x14ac:dyDescent="0.2">
      <c r="A799" t="s">
        <v>4877</v>
      </c>
      <c r="B799" t="str">
        <f t="shared" si="96"/>
        <v>KD Recycling Inc.</v>
      </c>
      <c r="C799" t="str">
        <f t="shared" si="97"/>
        <v>KD Recycling Inc.</v>
      </c>
      <c r="D799" t="str">
        <f t="shared" si="98"/>
        <v>KD Recycling Inc.</v>
      </c>
      <c r="E799" t="str">
        <f t="shared" si="99"/>
        <v>46.19568078916757</v>
      </c>
      <c r="F799" t="str">
        <f t="shared" si="100"/>
        <v>-79.35456991195679</v>
      </c>
      <c r="G799" t="str">
        <f t="shared" si="101"/>
        <v xml:space="preserve"> 705-499-7460</v>
      </c>
      <c r="H799" t="str">
        <f t="shared" si="102"/>
        <v xml:space="preserve">P0H 1H0 </v>
      </c>
      <c r="I799" t="str">
        <f t="shared" si="103"/>
        <v>[ "KD Recycling Inc.", 46.19568078916757, -79.35456991195679, ' 705-499-7460', 'P0H 1H0 '],</v>
      </c>
    </row>
    <row r="800" spans="1:9" x14ac:dyDescent="0.2">
      <c r="A800" t="s">
        <v>4879</v>
      </c>
      <c r="B800" t="str">
        <f t="shared" si="96"/>
        <v>Township of McKellar</v>
      </c>
      <c r="C800" t="str">
        <f t="shared" si="97"/>
        <v>Township of McKellar</v>
      </c>
      <c r="D800" t="str">
        <f t="shared" si="98"/>
        <v>Township of McKellar</v>
      </c>
      <c r="E800" t="str">
        <f t="shared" si="99"/>
        <v>45.49112619993269</v>
      </c>
      <c r="F800" t="str">
        <f t="shared" si="100"/>
        <v>-79.86270904541016</v>
      </c>
      <c r="G800" t="str">
        <f t="shared" si="101"/>
        <v xml:space="preserve"> 7053892842</v>
      </c>
      <c r="H800" t="str">
        <f t="shared" si="102"/>
        <v xml:space="preserve">P0G 1C0 </v>
      </c>
      <c r="I800" t="str">
        <f t="shared" si="103"/>
        <v>[ "Township of McKellar", 45.49112619993269, -79.86270904541016, ' 7053892842', 'P0G 1C0 '],</v>
      </c>
    </row>
    <row r="801" spans="1:9" x14ac:dyDescent="0.2">
      <c r="A801" t="s">
        <v>4881</v>
      </c>
      <c r="B801" t="str">
        <f t="shared" si="96"/>
        <v>Municipality of Callander</v>
      </c>
      <c r="C801" t="str">
        <f t="shared" si="97"/>
        <v>Municipality of Callander</v>
      </c>
      <c r="D801" t="str">
        <f t="shared" si="98"/>
        <v>Municipality of Callander</v>
      </c>
      <c r="E801" t="str">
        <f t="shared" si="99"/>
        <v>46.216630591762716</v>
      </c>
      <c r="F801" t="str">
        <f t="shared" si="100"/>
        <v>-79.36104208230972</v>
      </c>
      <c r="G801" t="str">
        <f t="shared" si="101"/>
        <v xml:space="preserve"> 7057521410 ext 300</v>
      </c>
      <c r="H801" t="str">
        <f t="shared" si="102"/>
        <v xml:space="preserve">P0H 1H0 </v>
      </c>
      <c r="I801" t="str">
        <f t="shared" si="103"/>
        <v>[ "Municipality of Callander", 46.216630591762716, -79.36104208230972, ' 7057521410 ext 300', 'P0H 1H0 '],</v>
      </c>
    </row>
    <row r="802" spans="1:9" x14ac:dyDescent="0.2">
      <c r="A802" t="s">
        <v>4884</v>
      </c>
      <c r="B802" t="str">
        <f t="shared" si="96"/>
        <v>Henvey Inlet First Nation</v>
      </c>
      <c r="C802" t="str">
        <f t="shared" si="97"/>
        <v>Henvey Inlet First Nation</v>
      </c>
      <c r="D802" t="str">
        <f t="shared" si="98"/>
        <v>Henvey Inlet First Nation</v>
      </c>
      <c r="E802" t="str">
        <f t="shared" si="99"/>
        <v>45.974691436350135</v>
      </c>
      <c r="F802" t="str">
        <f t="shared" si="100"/>
        <v>-80.55601061598281</v>
      </c>
      <c r="G802" t="str">
        <f t="shared" si="101"/>
        <v xml:space="preserve"> 705-857-1779</v>
      </c>
      <c r="H802" t="str">
        <f t="shared" si="102"/>
        <v xml:space="preserve">P0G 1J0 </v>
      </c>
      <c r="I802" t="str">
        <f t="shared" si="103"/>
        <v>[ "Henvey Inlet First Nation", 45.974691436350135, -80.55601061598281, ' 705-857-1779', 'P0G 1J0 '],</v>
      </c>
    </row>
    <row r="803" spans="1:9" x14ac:dyDescent="0.2">
      <c r="A803" t="s">
        <v>4886</v>
      </c>
      <c r="B803" t="str">
        <f t="shared" si="96"/>
        <v>Township of Archipelago</v>
      </c>
      <c r="C803" t="str">
        <f t="shared" si="97"/>
        <v>Township of Archipelago</v>
      </c>
      <c r="D803" t="str">
        <f t="shared" si="98"/>
        <v>Township of Archipelago</v>
      </c>
      <c r="E803" t="str">
        <f t="shared" si="99"/>
        <v>45.58350000225286</v>
      </c>
      <c r="F803" t="str">
        <f t="shared" si="100"/>
        <v>-80.38108348846435</v>
      </c>
      <c r="G803" t="str">
        <f t="shared" si="101"/>
        <v xml:space="preserve"> 7057464243</v>
      </c>
      <c r="H803" t="str">
        <f t="shared" si="102"/>
        <v xml:space="preserve">P0G 1K0 </v>
      </c>
      <c r="I803" t="str">
        <f t="shared" si="103"/>
        <v>[ "Township of Archipelago", 45.58350000225286, -80.38108348846435, ' 7057464243', 'P0G 1K0 '],</v>
      </c>
    </row>
    <row r="804" spans="1:9" x14ac:dyDescent="0.2">
      <c r="A804" t="s">
        <v>4888</v>
      </c>
      <c r="B804" t="str">
        <f t="shared" si="96"/>
        <v>Municipality of French River</v>
      </c>
      <c r="C804" t="str">
        <f t="shared" si="97"/>
        <v>Municipality of French River</v>
      </c>
      <c r="D804" t="str">
        <f t="shared" si="98"/>
        <v>Municipality of French River</v>
      </c>
      <c r="E804" t="str">
        <f t="shared" si="99"/>
        <v>46.12036936058586</v>
      </c>
      <c r="F804" t="str">
        <f t="shared" si="100"/>
        <v>-80.4085922241211</v>
      </c>
      <c r="G804" t="str">
        <f t="shared" si="101"/>
        <v xml:space="preserve"> 7058982294 ext 206</v>
      </c>
      <c r="H804" t="str">
        <f t="shared" si="102"/>
        <v xml:space="preserve">P0M 2N0 </v>
      </c>
      <c r="I804" t="str">
        <f t="shared" si="103"/>
        <v>[ "Municipality of French River", 46.12036936058586, -80.4085922241211, ' 7058982294 ext 206', 'P0M 2N0 '],</v>
      </c>
    </row>
    <row r="805" spans="1:9" x14ac:dyDescent="0.2">
      <c r="A805" t="s">
        <v>4890</v>
      </c>
      <c r="B805" t="str">
        <f t="shared" si="96"/>
        <v>The Corporation of the Township of Carling</v>
      </c>
      <c r="C805" t="str">
        <f t="shared" si="97"/>
        <v>The Corporation of the Township of Carling</v>
      </c>
      <c r="D805" t="str">
        <f t="shared" si="98"/>
        <v>The Corporation of the Township of Carling</v>
      </c>
      <c r="E805" t="str">
        <f t="shared" si="99"/>
        <v>45.41243040685833</v>
      </c>
      <c r="F805" t="str">
        <f t="shared" si="100"/>
        <v>-80.19023895263672</v>
      </c>
      <c r="G805" t="str">
        <f t="shared" si="101"/>
        <v xml:space="preserve"> 7053425856 ext 423</v>
      </c>
      <c r="H805" t="str">
        <f t="shared" si="102"/>
        <v xml:space="preserve">P0G 1G0 </v>
      </c>
      <c r="I805" t="str">
        <f t="shared" si="103"/>
        <v>[ "The Corporation of the Township of Carling", 45.41243040685833, -80.19023895263672, ' 7053425856 ext 423', 'P0G 1G0 '],</v>
      </c>
    </row>
    <row r="806" spans="1:9" x14ac:dyDescent="0.2">
      <c r="A806" t="s">
        <v>4893</v>
      </c>
      <c r="B806" t="str">
        <f t="shared" si="96"/>
        <v>Municipality of Killarney</v>
      </c>
      <c r="C806" t="str">
        <f t="shared" si="97"/>
        <v>Municipality of Killarney</v>
      </c>
      <c r="D806" t="str">
        <f t="shared" si="98"/>
        <v>Municipality of Killarney</v>
      </c>
      <c r="E806" t="str">
        <f t="shared" si="99"/>
        <v>45.980226463458436</v>
      </c>
      <c r="F806" t="str">
        <f t="shared" si="100"/>
        <v>-81.50328755378723</v>
      </c>
      <c r="G806" t="str">
        <f t="shared" si="101"/>
        <v xml:space="preserve"> 7052871040</v>
      </c>
      <c r="H806" t="str">
        <f t="shared" si="102"/>
        <v xml:space="preserve">P0M 2A0 </v>
      </c>
      <c r="I806" t="str">
        <f t="shared" si="103"/>
        <v>[ "Municipality of Killarney", 45.980226463458436, -81.50328755378723, ' 7052871040', 'P0M 2A0 '],</v>
      </c>
    </row>
    <row r="807" spans="1:9" x14ac:dyDescent="0.2">
      <c r="A807" t="s">
        <v>4895</v>
      </c>
      <c r="B807" t="str">
        <f t="shared" si="96"/>
        <v>Town of Northeastern Manitoulin and the Islands</v>
      </c>
      <c r="C807" t="str">
        <f t="shared" si="97"/>
        <v>Town of Northeastern Manitoulin and the Islands</v>
      </c>
      <c r="D807" t="str">
        <f t="shared" si="98"/>
        <v>Town of Northeastern Manitoulin and the Islands</v>
      </c>
      <c r="E807" t="str">
        <f t="shared" si="99"/>
        <v>45.873756114719335</v>
      </c>
      <c r="F807" t="str">
        <f t="shared" si="100"/>
        <v>-81.859130859375</v>
      </c>
      <c r="G807" t="str">
        <f t="shared" si="101"/>
        <v xml:space="preserve"> 705-368-2093</v>
      </c>
      <c r="H807" t="str">
        <f t="shared" si="102"/>
        <v xml:space="preserve">P0P 1K0 </v>
      </c>
      <c r="I807" t="str">
        <f t="shared" si="103"/>
        <v>[ "Town of Northeastern Manitoulin and the Islands", 45.873756114719335, -81.859130859375, ' 705-368-2093', 'P0P 1K0 '],</v>
      </c>
    </row>
    <row r="808" spans="1:9" x14ac:dyDescent="0.2">
      <c r="A808" t="s">
        <v>4897</v>
      </c>
      <c r="B808" t="str">
        <f t="shared" si="96"/>
        <v>Byers Disposal Service Ltd.</v>
      </c>
      <c r="C808" t="str">
        <f t="shared" si="97"/>
        <v>Byers Disposal Service Ltd.</v>
      </c>
      <c r="D808" t="str">
        <f t="shared" si="98"/>
        <v>Byers Disposal Service Ltd.</v>
      </c>
      <c r="E808" t="str">
        <f t="shared" si="99"/>
        <v>45.74569497355725</v>
      </c>
      <c r="F808" t="str">
        <f t="shared" si="100"/>
        <v>-81.83936834335327</v>
      </c>
      <c r="G808" t="str">
        <f t="shared" si="101"/>
        <v xml:space="preserve"> 5193721959</v>
      </c>
      <c r="H808" t="str">
        <f t="shared" si="102"/>
        <v xml:space="preserve">P0P 1N0 </v>
      </c>
      <c r="I808" t="str">
        <f t="shared" si="103"/>
        <v>[ "Byers Disposal Service Ltd.", 45.74569497355725, -81.83936834335327, ' 5193721959', 'P0P 1N0 '],</v>
      </c>
    </row>
    <row r="809" spans="1:9" x14ac:dyDescent="0.2">
      <c r="A809" t="s">
        <v>4899</v>
      </c>
      <c r="B809" t="str">
        <f t="shared" si="96"/>
        <v>Riverside Enterprises, Ltd.: 476443 Ontario Ltd</v>
      </c>
      <c r="C809" t="str">
        <f t="shared" si="97"/>
        <v>Riverside Enterprises, Ltd.: 476443 Ontario Ltd</v>
      </c>
      <c r="D809" t="str">
        <f t="shared" si="98"/>
        <v>Riverside Enterprises, Ltd.: 476443 Ontario Ltd</v>
      </c>
      <c r="E809" t="str">
        <f t="shared" si="99"/>
        <v>46.246577</v>
      </c>
      <c r="F809" t="str">
        <f t="shared" si="100"/>
        <v>-81.75643</v>
      </c>
      <c r="G809" t="str">
        <f t="shared" si="101"/>
        <v xml:space="preserve"> 7058692447</v>
      </c>
      <c r="H809" t="str">
        <f t="shared" si="102"/>
        <v xml:space="preserve">P5E 1J1 </v>
      </c>
      <c r="I809" t="str">
        <f t="shared" si="103"/>
        <v>[ "Riverside Enterprises, Ltd.: 476443 Ontario Ltd", 46.246577, -81.75643, ' 7058692447', 'P5E 1J1 '],</v>
      </c>
    </row>
    <row r="810" spans="1:9" x14ac:dyDescent="0.2">
      <c r="A810" t="s">
        <v>4901</v>
      </c>
      <c r="B810" t="str">
        <f t="shared" si="96"/>
        <v>Byers Disposal Service Ltd.</v>
      </c>
      <c r="C810" t="str">
        <f t="shared" si="97"/>
        <v>Byers Disposal Service Ltd.</v>
      </c>
      <c r="D810" t="str">
        <f t="shared" si="98"/>
        <v>Byers Disposal Service Ltd.</v>
      </c>
      <c r="E810" t="str">
        <f t="shared" si="99"/>
        <v>45.738237366849404</v>
      </c>
      <c r="F810" t="str">
        <f t="shared" si="100"/>
        <v>-81.86711311340332</v>
      </c>
      <c r="G810" t="str">
        <f t="shared" si="101"/>
        <v xml:space="preserve"> 5193721959</v>
      </c>
      <c r="H810" t="str">
        <f t="shared" si="102"/>
        <v xml:space="preserve">P0P 1N0 </v>
      </c>
      <c r="I810" t="str">
        <f t="shared" si="103"/>
        <v>[ "Byers Disposal Service Ltd.", 45.738237366849404, -81.86711311340332, ' 5193721959', 'P0P 1N0 '],</v>
      </c>
    </row>
    <row r="811" spans="1:9" x14ac:dyDescent="0.2">
      <c r="A811" t="s">
        <v>4903</v>
      </c>
      <c r="B811" t="str">
        <f t="shared" si="96"/>
        <v>Earthcare Waste &amp;amp; Recycling</v>
      </c>
      <c r="C811" t="str">
        <f t="shared" si="97"/>
        <v>Earthcare Waste &amp; Recycling</v>
      </c>
      <c r="D811" t="str">
        <f t="shared" si="98"/>
        <v>Earthcare Waste &amp; Recycling</v>
      </c>
      <c r="E811" t="str">
        <f t="shared" si="99"/>
        <v>46.256321590140196</v>
      </c>
      <c r="F811" t="str">
        <f t="shared" si="100"/>
        <v>-81.78462982177734</v>
      </c>
      <c r="G811" t="str">
        <f t="shared" si="101"/>
        <v xml:space="preserve"> 7058694295</v>
      </c>
      <c r="H811" t="str">
        <f t="shared" si="102"/>
        <v xml:space="preserve">P5E 1M9 </v>
      </c>
      <c r="I811" t="str">
        <f t="shared" si="103"/>
        <v>[ "Earthcare Waste &amp; Recycling", 46.256321590140196, -81.78462982177734, ' 7058694295', 'P5E 1M9 '],</v>
      </c>
    </row>
    <row r="812" spans="1:9" x14ac:dyDescent="0.2">
      <c r="A812" t="s">
        <v>4905</v>
      </c>
      <c r="B812" t="str">
        <f t="shared" si="96"/>
        <v>Hamner Landfill Site</v>
      </c>
      <c r="C812" t="str">
        <f t="shared" si="97"/>
        <v>Hamner Landfill Site</v>
      </c>
      <c r="D812" t="str">
        <f t="shared" si="98"/>
        <v>Hamner Landfill Site</v>
      </c>
      <c r="E812" t="str">
        <f t="shared" si="99"/>
        <v>46.36967413</v>
      </c>
      <c r="F812" t="str">
        <f t="shared" si="100"/>
        <v>-81.36474609</v>
      </c>
      <c r="G812" t="str">
        <f t="shared" si="101"/>
        <v xml:space="preserve"> 705-671-2489</v>
      </c>
      <c r="H812" t="str">
        <f t="shared" si="102"/>
        <v xml:space="preserve">P3A 5P3 </v>
      </c>
      <c r="I812" t="str">
        <f t="shared" si="103"/>
        <v>[ "Hamner Landfill Site", 46.36967413, -81.36474609, ' 705-671-2489', 'P3A 5P3 '],</v>
      </c>
    </row>
    <row r="813" spans="1:9" x14ac:dyDescent="0.2">
      <c r="A813" t="s">
        <v>4908</v>
      </c>
      <c r="B813" t="str">
        <f t="shared" si="96"/>
        <v>Henry&amp;#039;s</v>
      </c>
      <c r="C813" t="str">
        <f t="shared" si="97"/>
        <v>Henry's</v>
      </c>
      <c r="D813" t="str">
        <f t="shared" si="98"/>
        <v>Henry's</v>
      </c>
      <c r="E813" t="str">
        <f t="shared" si="99"/>
        <v>46.522062</v>
      </c>
      <c r="F813" t="str">
        <f t="shared" si="100"/>
        <v>-80.944116</v>
      </c>
      <c r="G813" t="str">
        <f t="shared" si="101"/>
        <v xml:space="preserve"> 7055608686</v>
      </c>
      <c r="H813" t="str">
        <f t="shared" si="102"/>
        <v xml:space="preserve">P3A 1Z7 </v>
      </c>
      <c r="I813" t="str">
        <f t="shared" si="103"/>
        <v>[ "Henry's", 46.522062, -80.944116, ' 7055608686', 'P3A 1Z7 '],</v>
      </c>
    </row>
    <row r="814" spans="1:9" x14ac:dyDescent="0.2">
      <c r="A814" t="s">
        <v>4910</v>
      </c>
      <c r="B814" t="str">
        <f t="shared" si="96"/>
        <v>St. Vincent De Paul Society St. Benedict Lebre Conference</v>
      </c>
      <c r="C814" t="str">
        <f t="shared" si="97"/>
        <v>St. Vincent De Paul Society St. Benedict Lebre Conference</v>
      </c>
      <c r="D814" t="str">
        <f t="shared" si="98"/>
        <v>St. Vincent De Paul Society St. Benedict Lebre Conference</v>
      </c>
      <c r="E814" t="str">
        <f t="shared" si="99"/>
        <v>46.52370737</v>
      </c>
      <c r="F814" t="str">
        <f t="shared" si="100"/>
        <v>-80.97321331</v>
      </c>
      <c r="G814" t="str">
        <f t="shared" si="101"/>
        <v xml:space="preserve"> 7058971461</v>
      </c>
      <c r="H814" t="str">
        <f t="shared" si="102"/>
        <v xml:space="preserve">P3A 2B4 </v>
      </c>
      <c r="I814" t="str">
        <f t="shared" si="103"/>
        <v>[ "St. Vincent De Paul Society St. Benedict Lebre Conference", 46.52370737, -80.97321331, ' 7058971461', 'P3A 2B4 '],</v>
      </c>
    </row>
    <row r="815" spans="1:9" x14ac:dyDescent="0.2">
      <c r="A815" t="s">
        <v>4912</v>
      </c>
      <c r="B815" t="str">
        <f t="shared" si="96"/>
        <v>H4H Gateway North</v>
      </c>
      <c r="C815" t="str">
        <f t="shared" si="97"/>
        <v>H4H Gateway North</v>
      </c>
      <c r="D815" t="str">
        <f t="shared" si="98"/>
        <v>H4H Gateway North</v>
      </c>
      <c r="E815" t="str">
        <f t="shared" si="99"/>
        <v>46.507711</v>
      </c>
      <c r="F815" t="str">
        <f t="shared" si="100"/>
        <v>-80.9439979</v>
      </c>
      <c r="G815" t="str">
        <f t="shared" si="101"/>
        <v xml:space="preserve"> 7056690624</v>
      </c>
      <c r="H815" t="str">
        <f t="shared" si="102"/>
        <v xml:space="preserve">P3A 3T3 </v>
      </c>
      <c r="I815" t="str">
        <f t="shared" si="103"/>
        <v>[ "H4H Gateway North", 46.507711, -80.9439979, ' 7056690624', 'P3A 3T3 '],</v>
      </c>
    </row>
    <row r="816" spans="1:9" x14ac:dyDescent="0.2">
      <c r="A816" t="s">
        <v>4914</v>
      </c>
      <c r="B816" t="str">
        <f t="shared" si="96"/>
        <v>Staples (Kingsway Avenue)</v>
      </c>
      <c r="C816" t="str">
        <f t="shared" si="97"/>
        <v>Staples (Kingsway Avenue)</v>
      </c>
      <c r="D816" t="str">
        <f t="shared" si="98"/>
        <v>Staples (Kingsway Avenue)</v>
      </c>
      <c r="E816" t="str">
        <f t="shared" si="99"/>
        <v>46.505395</v>
      </c>
      <c r="F816" t="str">
        <f t="shared" si="100"/>
        <v>-80.938159</v>
      </c>
      <c r="G816" t="str">
        <f t="shared" si="101"/>
        <v/>
      </c>
      <c r="H816" t="str">
        <f t="shared" si="102"/>
        <v xml:space="preserve">P3B 0A2 </v>
      </c>
      <c r="I816" t="str">
        <f t="shared" si="103"/>
        <v>[ "Staples (Kingsway Avenue)", 46.505395, -80.938159, '', 'P3B 0A2 '],</v>
      </c>
    </row>
    <row r="817" spans="1:9" x14ac:dyDescent="0.2">
      <c r="A817" t="s">
        <v>4916</v>
      </c>
      <c r="B817" t="str">
        <f t="shared" si="96"/>
        <v>Best Buy Sudbury- Silver Hills Centre</v>
      </c>
      <c r="C817" t="str">
        <f t="shared" si="97"/>
        <v>Best Buy Sudbury- Silver Hills Centre</v>
      </c>
      <c r="D817" t="str">
        <f t="shared" si="98"/>
        <v>Best Buy Sudbury- Silver Hills Centre</v>
      </c>
      <c r="E817" t="str">
        <f t="shared" si="99"/>
        <v>46.502242</v>
      </c>
      <c r="F817" t="str">
        <f t="shared" si="100"/>
        <v>-80.942939</v>
      </c>
      <c r="G817" t="str">
        <f t="shared" si="101"/>
        <v/>
      </c>
      <c r="H817" t="str">
        <f t="shared" si="102"/>
        <v xml:space="preserve">P3B 4K6 </v>
      </c>
      <c r="I817" t="str">
        <f t="shared" si="103"/>
        <v>[ "Best Buy Sudbury- Silver Hills Centre", 46.502242, -80.942939, '', 'P3B 4K6 '],</v>
      </c>
    </row>
    <row r="818" spans="1:9" x14ac:dyDescent="0.2">
      <c r="A818" t="s">
        <v>4918</v>
      </c>
      <c r="B818" t="str">
        <f t="shared" si="96"/>
        <v>Staples (Notre Dame Avenue)</v>
      </c>
      <c r="C818" t="str">
        <f t="shared" si="97"/>
        <v>Staples (Notre Dame Avenue)</v>
      </c>
      <c r="D818" t="str">
        <f t="shared" si="98"/>
        <v>Staples (Notre Dame Avenue)</v>
      </c>
      <c r="E818" t="str">
        <f t="shared" si="99"/>
        <v>46.510368</v>
      </c>
      <c r="F818" t="str">
        <f t="shared" si="100"/>
        <v>-80.986199</v>
      </c>
      <c r="G818" t="str">
        <f t="shared" si="101"/>
        <v/>
      </c>
      <c r="H818" t="str">
        <f t="shared" si="102"/>
        <v xml:space="preserve">P3A 2T2 </v>
      </c>
      <c r="I818" t="str">
        <f t="shared" si="103"/>
        <v>[ "Staples (Notre Dame Avenue)", 46.510368, -80.986199, '', 'P3A 2T2 '],</v>
      </c>
    </row>
    <row r="819" spans="1:9" x14ac:dyDescent="0.2">
      <c r="A819" t="s">
        <v>4920</v>
      </c>
      <c r="B819" t="str">
        <f t="shared" si="96"/>
        <v>City of Sudbury</v>
      </c>
      <c r="C819" t="str">
        <f t="shared" si="97"/>
        <v>City of Sudbury</v>
      </c>
      <c r="D819" t="str">
        <f t="shared" si="98"/>
        <v>City of Sudbury</v>
      </c>
      <c r="E819" t="str">
        <f t="shared" si="99"/>
        <v>46.49342900178936</v>
      </c>
      <c r="F819" t="str">
        <f t="shared" si="100"/>
        <v>-80.90229034423828</v>
      </c>
      <c r="G819" t="str">
        <f t="shared" si="101"/>
        <v xml:space="preserve"> 7056744455 ext 4327</v>
      </c>
      <c r="H819" t="str">
        <f t="shared" si="102"/>
        <v xml:space="preserve">P3A 5P3 </v>
      </c>
      <c r="I819" t="str">
        <f t="shared" si="103"/>
        <v>[ "City of Sudbury", 46.49342900178936, -80.90229034423828, ' 7056744455 ext 4327', 'P3A 5P3 '],</v>
      </c>
    </row>
    <row r="820" spans="1:9" x14ac:dyDescent="0.2">
      <c r="A820" t="s">
        <v>4922</v>
      </c>
      <c r="B820" t="str">
        <f t="shared" si="96"/>
        <v>Haxxess Enterprise Corporation</v>
      </c>
      <c r="C820" t="str">
        <f t="shared" si="97"/>
        <v>Haxxess Enterprise Corporation</v>
      </c>
      <c r="D820" t="str">
        <f t="shared" si="98"/>
        <v>Haxxess Enterprise Corporation</v>
      </c>
      <c r="E820" t="str">
        <f t="shared" si="99"/>
        <v>46.460931</v>
      </c>
      <c r="F820" t="str">
        <f t="shared" si="100"/>
        <v>-81.011579</v>
      </c>
      <c r="G820" t="str">
        <f t="shared" si="101"/>
        <v xml:space="preserve"> 705-805-2666</v>
      </c>
      <c r="H820" t="str">
        <f t="shared" si="102"/>
        <v xml:space="preserve">P3E 2K8 </v>
      </c>
      <c r="I820" t="str">
        <f t="shared" si="103"/>
        <v>[ "Haxxess Enterprise Corporation", 46.460931, -81.011579, ' 705-805-2666', 'P3E 2K8 '],</v>
      </c>
    </row>
    <row r="821" spans="1:9" x14ac:dyDescent="0.2">
      <c r="A821" t="s">
        <v>4924</v>
      </c>
      <c r="B821" t="str">
        <f t="shared" si="96"/>
        <v>Society of St. Vincent de Paul</v>
      </c>
      <c r="C821" t="str">
        <f t="shared" si="97"/>
        <v>Society of St. Vincent de Paul</v>
      </c>
      <c r="D821" t="str">
        <f t="shared" si="98"/>
        <v>Society of St. Vincent de Paul</v>
      </c>
      <c r="E821" t="str">
        <f t="shared" si="99"/>
        <v>46.59608785437582</v>
      </c>
      <c r="F821" t="str">
        <f t="shared" si="100"/>
        <v>-81.00717544555664</v>
      </c>
      <c r="G821" t="str">
        <f t="shared" si="101"/>
        <v xml:space="preserve"> 7058971461</v>
      </c>
      <c r="H821" t="str">
        <f t="shared" si="102"/>
        <v xml:space="preserve">P3N 1K6 </v>
      </c>
      <c r="I821" t="str">
        <f t="shared" si="103"/>
        <v>[ "Society of St. Vincent de Paul", 46.59608785437582, -81.00717544555664, ' 7058971461', 'P3N 1K6 '],</v>
      </c>
    </row>
    <row r="822" spans="1:9" x14ac:dyDescent="0.2">
      <c r="A822" t="s">
        <v>4926</v>
      </c>
      <c r="B822" t="str">
        <f t="shared" si="96"/>
        <v>Black2Green Tire Recycling</v>
      </c>
      <c r="C822" t="str">
        <f t="shared" si="97"/>
        <v>Black2Green Tire Recycling</v>
      </c>
      <c r="D822" t="str">
        <f t="shared" si="98"/>
        <v>Black2Green Tire Recycling</v>
      </c>
      <c r="E822" t="str">
        <f t="shared" si="99"/>
        <v>46.59926836</v>
      </c>
      <c r="F822" t="str">
        <f t="shared" si="100"/>
        <v>-81.02977478</v>
      </c>
      <c r="G822" t="str">
        <f t="shared" si="101"/>
        <v xml:space="preserve"> 7058972255</v>
      </c>
      <c r="H822" t="str">
        <f t="shared" si="102"/>
        <v xml:space="preserve">P3N 1B3 </v>
      </c>
      <c r="I822" t="str">
        <f t="shared" si="103"/>
        <v>[ "Black2Green Tire Recycling", 46.59926836, -81.02977478, ' 7058972255', 'P3N 1B3 '],</v>
      </c>
    </row>
    <row r="823" spans="1:9" x14ac:dyDescent="0.2">
      <c r="A823" t="s">
        <v>4928</v>
      </c>
      <c r="B823" t="str">
        <f t="shared" si="96"/>
        <v>City of Sudbury</v>
      </c>
      <c r="C823" t="str">
        <f t="shared" si="97"/>
        <v>City of Sudbury</v>
      </c>
      <c r="D823" t="str">
        <f t="shared" si="98"/>
        <v>City of Sudbury</v>
      </c>
      <c r="E823" t="str">
        <f t="shared" si="99"/>
        <v>46.55950949675544</v>
      </c>
      <c r="F823" t="str">
        <f t="shared" si="100"/>
        <v>-81.09068870544434</v>
      </c>
      <c r="G823" t="str">
        <f t="shared" si="101"/>
        <v xml:space="preserve"> 7056744455 ext 4327</v>
      </c>
      <c r="H823" t="str">
        <f t="shared" si="102"/>
        <v xml:space="preserve">P3A 5P3 </v>
      </c>
      <c r="I823" t="str">
        <f t="shared" si="103"/>
        <v>[ "City of Sudbury", 46.55950949675544, -81.09068870544434, ' 7056744455 ext 4327', 'P3A 5P3 '],</v>
      </c>
    </row>
    <row r="824" spans="1:9" x14ac:dyDescent="0.2">
      <c r="A824" t="s">
        <v>4930</v>
      </c>
      <c r="B824" t="str">
        <f t="shared" si="96"/>
        <v>Black2Green Tire Recycling</v>
      </c>
      <c r="C824" t="str">
        <f t="shared" si="97"/>
        <v>Black2Green Tire Recycling</v>
      </c>
      <c r="D824" t="str">
        <f t="shared" si="98"/>
        <v>Black2Green Tire Recycling</v>
      </c>
      <c r="E824" t="str">
        <f t="shared" si="99"/>
        <v>46.59496727120076</v>
      </c>
      <c r="F824" t="str">
        <f t="shared" si="100"/>
        <v>-81.0794448852539</v>
      </c>
      <c r="G824" t="str">
        <f t="shared" si="101"/>
        <v xml:space="preserve"> 7058972255</v>
      </c>
      <c r="H824" t="str">
        <f t="shared" si="102"/>
        <v xml:space="preserve">P0M 1L0 </v>
      </c>
      <c r="I824" t="str">
        <f t="shared" si="103"/>
        <v>[ "Black2Green Tire Recycling", 46.59496727120076, -81.0794448852539, ' 7058972255', 'P0M 1L0 '],</v>
      </c>
    </row>
    <row r="825" spans="1:9" x14ac:dyDescent="0.2">
      <c r="A825" t="s">
        <v>4932</v>
      </c>
      <c r="B825" t="str">
        <f t="shared" si="96"/>
        <v>City of Sudbury</v>
      </c>
      <c r="C825" t="str">
        <f t="shared" si="97"/>
        <v>City of Sudbury</v>
      </c>
      <c r="D825" t="str">
        <f t="shared" si="98"/>
        <v>City of Sudbury</v>
      </c>
      <c r="E825" t="str">
        <f t="shared" si="99"/>
        <v>46.667815881216754</v>
      </c>
      <c r="F825" t="str">
        <f t="shared" si="100"/>
        <v>-80.99593162536621</v>
      </c>
      <c r="G825" t="str">
        <f t="shared" si="101"/>
        <v xml:space="preserve"> 7056744455 ext 4327</v>
      </c>
      <c r="H825" t="str">
        <f t="shared" si="102"/>
        <v xml:space="preserve">P3A 5P3 </v>
      </c>
      <c r="I825" t="str">
        <f t="shared" si="103"/>
        <v>[ "City of Sudbury", 46.667815881216754, -80.99593162536621, ' 7056744455 ext 4327', 'P3A 5P3 '],</v>
      </c>
    </row>
    <row r="826" spans="1:9" x14ac:dyDescent="0.2">
      <c r="A826" t="s">
        <v>4934</v>
      </c>
      <c r="B826" t="str">
        <f t="shared" si="96"/>
        <v>Walden Landfill</v>
      </c>
      <c r="C826" t="str">
        <f t="shared" si="97"/>
        <v>Walden Landfill</v>
      </c>
      <c r="D826" t="str">
        <f t="shared" si="98"/>
        <v>Walden Landfill</v>
      </c>
      <c r="E826" t="str">
        <f t="shared" si="99"/>
        <v>46.38850393</v>
      </c>
      <c r="F826" t="str">
        <f t="shared" si="100"/>
        <v>-81.24544144</v>
      </c>
      <c r="G826" t="str">
        <f t="shared" si="101"/>
        <v xml:space="preserve"> 705-671-2489</v>
      </c>
      <c r="H826" t="str">
        <f t="shared" si="102"/>
        <v xml:space="preserve">P3A 5P3 </v>
      </c>
      <c r="I826" t="str">
        <f t="shared" si="103"/>
        <v>[ "Walden Landfill", 46.38850393, -81.24544144, ' 705-671-2489', 'P3A 5P3 '],</v>
      </c>
    </row>
    <row r="827" spans="1:9" x14ac:dyDescent="0.2">
      <c r="A827" t="s">
        <v>4936</v>
      </c>
      <c r="B827" t="str">
        <f t="shared" si="96"/>
        <v>City of Sudbury</v>
      </c>
      <c r="C827" t="str">
        <f t="shared" si="97"/>
        <v>City of Sudbury</v>
      </c>
      <c r="D827" t="str">
        <f t="shared" si="98"/>
        <v>City of Sudbury</v>
      </c>
      <c r="E827" t="str">
        <f t="shared" si="99"/>
        <v>46.39312157021864</v>
      </c>
      <c r="F827" t="str">
        <f t="shared" si="100"/>
        <v>-81.25865936279297</v>
      </c>
      <c r="G827" t="str">
        <f t="shared" si="101"/>
        <v xml:space="preserve"> 7056744455 ext 4327</v>
      </c>
      <c r="H827" t="str">
        <f t="shared" si="102"/>
        <v xml:space="preserve">P3A 5P3 </v>
      </c>
      <c r="I827" t="str">
        <f t="shared" si="103"/>
        <v>[ "City of Sudbury", 46.39312157021864, -81.25865936279297, ' 7056744455 ext 4327', 'P3A 5P3 '],</v>
      </c>
    </row>
    <row r="828" spans="1:9" x14ac:dyDescent="0.2">
      <c r="A828" t="s">
        <v>4938</v>
      </c>
      <c r="B828" t="str">
        <f t="shared" si="96"/>
        <v>Hamner Landfill Site</v>
      </c>
      <c r="C828" t="str">
        <f t="shared" si="97"/>
        <v>Hamner Landfill Site</v>
      </c>
      <c r="D828" t="str">
        <f t="shared" si="98"/>
        <v>Hamner Landfill Site</v>
      </c>
      <c r="E828" t="str">
        <f t="shared" si="99"/>
        <v>46.36967413</v>
      </c>
      <c r="F828" t="str">
        <f t="shared" si="100"/>
        <v>-81.36474609</v>
      </c>
      <c r="G828" t="str">
        <f t="shared" si="101"/>
        <v xml:space="preserve"> 705-671-2489</v>
      </c>
      <c r="H828" t="str">
        <f t="shared" si="102"/>
        <v xml:space="preserve">P3A 5P3 </v>
      </c>
      <c r="I828" t="str">
        <f t="shared" si="103"/>
        <v>[ "Hamner Landfill Site", 46.36967413, -81.36474609, ' 705-671-2489', 'P3A 5P3 '],</v>
      </c>
    </row>
    <row r="829" spans="1:9" x14ac:dyDescent="0.2">
      <c r="A829" t="s">
        <v>4940</v>
      </c>
      <c r="B829" t="str">
        <f t="shared" si="96"/>
        <v>Corporation of the Municipality of St.-Charles</v>
      </c>
      <c r="C829" t="str">
        <f t="shared" si="97"/>
        <v>Corporation of the Municipality of St.-Charles</v>
      </c>
      <c r="D829" t="str">
        <f t="shared" si="98"/>
        <v>Corporation of the Municipality of St.-Charles</v>
      </c>
      <c r="E829" t="str">
        <f t="shared" si="99"/>
        <v>46.36256686303413</v>
      </c>
      <c r="F829" t="str">
        <f t="shared" si="100"/>
        <v>-80.46249389648438</v>
      </c>
      <c r="G829" t="str">
        <f t="shared" si="101"/>
        <v xml:space="preserve"> 705-867-2032</v>
      </c>
      <c r="H829" t="str">
        <f t="shared" si="102"/>
        <v xml:space="preserve">P0M 2W0 </v>
      </c>
      <c r="I829" t="str">
        <f t="shared" si="103"/>
        <v>[ "Corporation of the Municipality of St.-Charles", 46.36256686303413, -80.46249389648438, ' 705-867-2032', 'P0M 2W0 '],</v>
      </c>
    </row>
    <row r="830" spans="1:9" x14ac:dyDescent="0.2">
      <c r="A830" t="s">
        <v>4942</v>
      </c>
      <c r="B830" t="str">
        <f t="shared" si="96"/>
        <v>Municipality of Markstay-Warren</v>
      </c>
      <c r="C830" t="str">
        <f t="shared" si="97"/>
        <v>Municipality of Markstay-Warren</v>
      </c>
      <c r="D830" t="str">
        <f t="shared" si="98"/>
        <v>Municipality of Markstay-Warren</v>
      </c>
      <c r="E830" t="str">
        <f t="shared" si="99"/>
        <v>46.427395</v>
      </c>
      <c r="F830" t="str">
        <f t="shared" si="100"/>
        <v>-80.374697</v>
      </c>
      <c r="G830" t="str">
        <f t="shared" si="101"/>
        <v xml:space="preserve"> 705-853-4536</v>
      </c>
      <c r="H830" t="str">
        <f t="shared" si="102"/>
        <v xml:space="preserve">P0H 2N0 </v>
      </c>
      <c r="I830" t="str">
        <f t="shared" si="103"/>
        <v>[ "Municipality of Markstay-Warren", 46.427395, -80.374697, ' 705-853-4536', 'P0H 2N0 '],</v>
      </c>
    </row>
    <row r="831" spans="1:9" x14ac:dyDescent="0.2">
      <c r="A831" t="s">
        <v>4945</v>
      </c>
      <c r="B831" t="str">
        <f t="shared" si="96"/>
        <v>Best Buy - North Bay (Fisher Street)</v>
      </c>
      <c r="C831" t="str">
        <f t="shared" si="97"/>
        <v>Best Buy - North Bay (Fisher Street)</v>
      </c>
      <c r="D831" t="str">
        <f t="shared" si="98"/>
        <v>Best Buy - North Bay (Fisher Street)</v>
      </c>
      <c r="E831" t="str">
        <f t="shared" si="99"/>
        <v>46.312918</v>
      </c>
      <c r="F831" t="str">
        <f t="shared" si="100"/>
        <v>-79.44264</v>
      </c>
      <c r="G831" t="str">
        <f t="shared" si="101"/>
        <v xml:space="preserve"> (705) 472-2126</v>
      </c>
      <c r="H831" t="str">
        <f t="shared" si="102"/>
        <v xml:space="preserve">P1B 2H3 </v>
      </c>
      <c r="I831" t="str">
        <f t="shared" si="103"/>
        <v>[ "Best Buy - North Bay (Fisher Street)", 46.312918, -79.44264, ' (705) 472-2126', 'P1B 2H3 '],</v>
      </c>
    </row>
    <row r="832" spans="1:9" x14ac:dyDescent="0.2">
      <c r="A832" t="s">
        <v>4947</v>
      </c>
      <c r="B832" t="str">
        <f t="shared" si="96"/>
        <v>City of North Bay - Household Hazardous Waste Depot</v>
      </c>
      <c r="C832" t="str">
        <f t="shared" si="97"/>
        <v>City of North Bay - Household Hazardous Waste Depot</v>
      </c>
      <c r="D832" t="str">
        <f t="shared" si="98"/>
        <v>City of North Bay - Household Hazardous Waste Depot</v>
      </c>
      <c r="E832" t="str">
        <f t="shared" si="99"/>
        <v>46.312733</v>
      </c>
      <c r="F832" t="str">
        <f t="shared" si="100"/>
        <v>-79.437415</v>
      </c>
      <c r="G832" t="str">
        <f t="shared" si="101"/>
        <v xml:space="preserve"> (705) 474-0400, ext. 2333</v>
      </c>
      <c r="H832" t="str">
        <f t="shared" si="102"/>
        <v xml:space="preserve">P1B 8G4 </v>
      </c>
      <c r="I832" t="str">
        <f t="shared" si="103"/>
        <v>[ "City of North Bay - Household Hazardous Waste Depot", 46.312733, -79.437415, ' (705) 474-0400, ext. 2333', 'P1B 8G4 '],</v>
      </c>
    </row>
    <row r="833" spans="1:9" x14ac:dyDescent="0.2">
      <c r="A833" t="s">
        <v>4949</v>
      </c>
      <c r="B833" t="str">
        <f t="shared" ref="B833:B896" si="104">MID(A833,SEARCH("name : ",A833)+7,SEARCH(" , address ",A833)-SEARCH("name : ",A833)-7)</f>
        <v>8454850 Canada Ltd.</v>
      </c>
      <c r="C833" t="str">
        <f t="shared" ref="C833:C896" si="105">SUBSTITUTE(SUBSTITUTE(SUBSTITUTE(SUBSTITUTE(SUBSTITUTE(SUBSTITUTE(B833, "&amp;amp;", "&amp;"), "&amp;#039;", "'"), "Ontario Inc O\/", ""), "BFI \u", ""), "Ontario Inc.\/", ""), "\/", " / ")</f>
        <v>8454850 Canada Ltd.</v>
      </c>
      <c r="D833" t="str">
        <f t="shared" ref="C833:D896" si="106">SUBSTITUTE(SUBSTITUTE(SUBSTITUTE(SUBSTITUTE(SUBSTITUTE(C833, "&amp;amp;", "&amp;"), "&amp;#039;", "'"), "Ontario Inc O\/", ""), "BFI \u", ""), "Ontario Inc.\/", "")</f>
        <v>8454850 Canada Ltd.</v>
      </c>
      <c r="E833" t="str">
        <f t="shared" ref="E833:E893" si="107">MID(A833,SEARCH("lat : ",A833)+6,SEARCH(" , lng ",A833)-SEARCH("lat : ",A833)-6)</f>
        <v>46.326271</v>
      </c>
      <c r="F833" t="str">
        <f t="shared" ref="F833:F893" si="108">MID(A833,SEARCH("lng : ",A833)+6,SEARCH(" , description ",A833)-SEARCH("lng : ",A833)-6)</f>
        <v>-79.466261</v>
      </c>
      <c r="G833" t="str">
        <f t="shared" ref="G833:G893" si="109">MID(A833,SEARCH(" phone : ",A833)+8,SEARCH(", fax ",A833)-SEARCH("phone : ",A833)-8)</f>
        <v xml:space="preserve"> 705-845-0714</v>
      </c>
      <c r="H833" t="str">
        <f t="shared" ref="H833:H893" si="110">MID(A833,SEARCH(" zip : ",A833)+7,SEARCH(", country ",A833)-SEARCH(" zip : ",A833)-7)</f>
        <v xml:space="preserve">P1B 4Y2 </v>
      </c>
      <c r="I833" t="str">
        <f t="shared" ref="I833:I896" si="111">"[ "&amp;CHAR(34)&amp;D833&amp;CHAR(34)&amp;", "&amp;E833&amp;", "&amp;F833&amp;", '"&amp;G833&amp;"', '"&amp;H833&amp;"'],"</f>
        <v>[ "8454850 Canada Ltd.", 46.326271, -79.466261, ' 705-845-0714', 'P1B 4Y2 '],</v>
      </c>
    </row>
    <row r="834" spans="1:9" x14ac:dyDescent="0.2">
      <c r="A834" t="s">
        <v>4951</v>
      </c>
      <c r="B834" t="str">
        <f t="shared" si="104"/>
        <v>P&amp;amp;G AUTO SALES</v>
      </c>
      <c r="C834" t="str">
        <f t="shared" si="105"/>
        <v>P&amp;G AUTO SALES</v>
      </c>
      <c r="D834" t="str">
        <f t="shared" si="106"/>
        <v>P&amp;G AUTO SALES</v>
      </c>
      <c r="E834" t="str">
        <f t="shared" si="107"/>
        <v>46.32325</v>
      </c>
      <c r="F834" t="str">
        <f t="shared" si="108"/>
        <v>-79.487249</v>
      </c>
      <c r="G834" t="str">
        <f t="shared" si="109"/>
        <v xml:space="preserve"> 7054726527 ext 231</v>
      </c>
      <c r="H834" t="str">
        <f t="shared" si="110"/>
        <v xml:space="preserve">P1B 4V5 </v>
      </c>
      <c r="I834" t="str">
        <f t="shared" si="111"/>
        <v>[ "P&amp;G AUTO SALES", 46.32325, -79.487249, ' 7054726527 ext 231', 'P1B 4V5 '],</v>
      </c>
    </row>
    <row r="835" spans="1:9" x14ac:dyDescent="0.2">
      <c r="A835" t="s">
        <v>4953</v>
      </c>
      <c r="B835" t="str">
        <f t="shared" si="104"/>
        <v>Staples (Algonquin Avenue)</v>
      </c>
      <c r="C835" t="str">
        <f t="shared" si="105"/>
        <v>Staples (Algonquin Avenue)</v>
      </c>
      <c r="D835" t="str">
        <f t="shared" si="106"/>
        <v>Staples (Algonquin Avenue)</v>
      </c>
      <c r="E835" t="str">
        <f t="shared" si="107"/>
        <v>46.332381</v>
      </c>
      <c r="F835" t="str">
        <f t="shared" si="108"/>
        <v>-79.466241</v>
      </c>
      <c r="G835" t="str">
        <f t="shared" si="109"/>
        <v/>
      </c>
      <c r="H835" t="str">
        <f t="shared" si="110"/>
        <v xml:space="preserve">P1B 4Y8 </v>
      </c>
      <c r="I835" t="str">
        <f t="shared" si="111"/>
        <v>[ "Staples (Algonquin Avenue)", 46.332381, -79.466241, '', 'P1B 4Y8 '],</v>
      </c>
    </row>
    <row r="836" spans="1:9" x14ac:dyDescent="0.2">
      <c r="A836" t="s">
        <v>4955</v>
      </c>
      <c r="B836" t="str">
        <f t="shared" si="104"/>
        <v>Car-go Auto Recyclers Ltd</v>
      </c>
      <c r="C836" t="str">
        <f t="shared" si="105"/>
        <v>Car-go Auto Recyclers Ltd</v>
      </c>
      <c r="D836" t="str">
        <f t="shared" si="106"/>
        <v>Car-go Auto Recyclers Ltd</v>
      </c>
      <c r="E836" t="str">
        <f t="shared" si="107"/>
        <v>46.271716</v>
      </c>
      <c r="F836" t="str">
        <f t="shared" si="108"/>
        <v>-79.410772</v>
      </c>
      <c r="G836" t="str">
        <f t="shared" si="109"/>
        <v xml:space="preserve"> 705-497-1602</v>
      </c>
      <c r="H836" t="str">
        <f t="shared" si="110"/>
        <v xml:space="preserve">P1A 4M5 </v>
      </c>
      <c r="I836" t="str">
        <f t="shared" si="111"/>
        <v>[ "Car-go Auto Recyclers Ltd", 46.271716, -79.410772, ' 705-497-1602', 'P1A 4M5 '],</v>
      </c>
    </row>
    <row r="837" spans="1:9" x14ac:dyDescent="0.2">
      <c r="A837" t="s">
        <v>4957</v>
      </c>
      <c r="B837" t="str">
        <f t="shared" si="104"/>
        <v>Black2Green Tire Recycling</v>
      </c>
      <c r="C837" t="str">
        <f t="shared" si="105"/>
        <v>Black2Green Tire Recycling</v>
      </c>
      <c r="D837" t="str">
        <f t="shared" si="106"/>
        <v>Black2Green Tire Recycling</v>
      </c>
      <c r="E837" t="str">
        <f t="shared" si="107"/>
        <v>46.377891</v>
      </c>
      <c r="F837" t="str">
        <f t="shared" si="108"/>
        <v>-79.465692</v>
      </c>
      <c r="G837" t="str">
        <f t="shared" si="109"/>
        <v xml:space="preserve"> 7058972255</v>
      </c>
      <c r="H837" t="str">
        <f t="shared" si="110"/>
        <v xml:space="preserve">P1B 8G3 </v>
      </c>
      <c r="I837" t="str">
        <f t="shared" si="111"/>
        <v>[ "Black2Green Tire Recycling", 46.377891, -79.465692, ' 7058972255', 'P1B 8G3 '],</v>
      </c>
    </row>
    <row r="838" spans="1:9" x14ac:dyDescent="0.2">
      <c r="A838" t="s">
        <v>4959</v>
      </c>
      <c r="B838" t="str">
        <f t="shared" si="104"/>
        <v>Municipality of Callander</v>
      </c>
      <c r="C838" t="str">
        <f t="shared" si="105"/>
        <v>Municipality of Callander</v>
      </c>
      <c r="D838" t="str">
        <f t="shared" si="106"/>
        <v>Municipality of Callander</v>
      </c>
      <c r="E838" t="str">
        <f t="shared" si="107"/>
        <v>46.216630591762716</v>
      </c>
      <c r="F838" t="str">
        <f t="shared" si="108"/>
        <v>-79.36104208230972</v>
      </c>
      <c r="G838" t="str">
        <f t="shared" si="109"/>
        <v xml:space="preserve"> 7057521410 ext 300</v>
      </c>
      <c r="H838" t="str">
        <f t="shared" si="110"/>
        <v xml:space="preserve">P0H 1H0 </v>
      </c>
      <c r="I838" t="str">
        <f t="shared" si="111"/>
        <v>[ "Municipality of Callander", 46.216630591762716, -79.36104208230972, ' 7057521410 ext 300', 'P0H 1H0 '],</v>
      </c>
    </row>
    <row r="839" spans="1:9" x14ac:dyDescent="0.2">
      <c r="A839" t="s">
        <v>4961</v>
      </c>
      <c r="B839" t="str">
        <f t="shared" si="104"/>
        <v>KD Recycling Inc.</v>
      </c>
      <c r="C839" t="str">
        <f t="shared" si="105"/>
        <v>KD Recycling Inc.</v>
      </c>
      <c r="D839" t="str">
        <f t="shared" si="106"/>
        <v>KD Recycling Inc.</v>
      </c>
      <c r="E839" t="str">
        <f t="shared" si="107"/>
        <v>46.19568078916757</v>
      </c>
      <c r="F839" t="str">
        <f t="shared" si="108"/>
        <v>-79.35456991195679</v>
      </c>
      <c r="G839" t="str">
        <f t="shared" si="109"/>
        <v xml:space="preserve"> 705-499-7460</v>
      </c>
      <c r="H839" t="str">
        <f t="shared" si="110"/>
        <v xml:space="preserve">P0H 1H0 </v>
      </c>
      <c r="I839" t="str">
        <f t="shared" si="111"/>
        <v>[ "KD Recycling Inc.", 46.19568078916757, -79.35456991195679, ' 705-499-7460', 'P0H 1H0 '],</v>
      </c>
    </row>
    <row r="840" spans="1:9" x14ac:dyDescent="0.2">
      <c r="A840" t="s">
        <v>4963</v>
      </c>
      <c r="B840" t="str">
        <f t="shared" si="104"/>
        <v>The Corporation of the Township of Nipissing</v>
      </c>
      <c r="C840" t="str">
        <f t="shared" si="105"/>
        <v>The Corporation of the Township of Nipissing</v>
      </c>
      <c r="D840" t="str">
        <f t="shared" si="106"/>
        <v>The Corporation of the Township of Nipissing</v>
      </c>
      <c r="E840" t="str">
        <f t="shared" si="107"/>
        <v>46.144315</v>
      </c>
      <c r="F840" t="str">
        <f t="shared" si="108"/>
        <v>-79.362121</v>
      </c>
      <c r="G840" t="str">
        <f t="shared" si="109"/>
        <v xml:space="preserve"> 7057242144</v>
      </c>
      <c r="H840" t="str">
        <f t="shared" si="110"/>
        <v xml:space="preserve">P0H 1H0 </v>
      </c>
      <c r="I840" t="str">
        <f t="shared" si="111"/>
        <v>[ "The Corporation of the Township of Nipissing", 46.144315, -79.362121, ' 7057242144', 'P0H 1H0 '],</v>
      </c>
    </row>
    <row r="841" spans="1:9" x14ac:dyDescent="0.2">
      <c r="A841" t="s">
        <v>4965</v>
      </c>
      <c r="B841" t="str">
        <f t="shared" si="104"/>
        <v>The Corporation of the Township of Nipissing</v>
      </c>
      <c r="C841" t="str">
        <f t="shared" si="105"/>
        <v>The Corporation of the Township of Nipissing</v>
      </c>
      <c r="D841" t="str">
        <f t="shared" si="106"/>
        <v>The Corporation of the Township of Nipissing</v>
      </c>
      <c r="E841" t="str">
        <f t="shared" si="107"/>
        <v>46.094118</v>
      </c>
      <c r="F841" t="str">
        <f t="shared" si="108"/>
        <v>-79.51857</v>
      </c>
      <c r="G841" t="str">
        <f t="shared" si="109"/>
        <v xml:space="preserve"> 7057242144</v>
      </c>
      <c r="H841" t="str">
        <f t="shared" si="110"/>
        <v xml:space="preserve">P0H 1W0 </v>
      </c>
      <c r="I841" t="str">
        <f t="shared" si="111"/>
        <v>[ "The Corporation of the Township of Nipissing", 46.094118, -79.51857, ' 7057242144', 'P0H 1W0 '],</v>
      </c>
    </row>
    <row r="842" spans="1:9" x14ac:dyDescent="0.2">
      <c r="A842" t="s">
        <v>4967</v>
      </c>
      <c r="B842" t="str">
        <f t="shared" si="104"/>
        <v>Powassan</v>
      </c>
      <c r="C842" t="str">
        <f t="shared" si="105"/>
        <v>Powassan</v>
      </c>
      <c r="D842" t="str">
        <f t="shared" si="106"/>
        <v>Powassan</v>
      </c>
      <c r="E842" t="str">
        <f t="shared" si="107"/>
        <v>46.08102</v>
      </c>
      <c r="F842" t="str">
        <f t="shared" si="108"/>
        <v>-79.3611619</v>
      </c>
      <c r="G842" t="str">
        <f t="shared" si="109"/>
        <v xml:space="preserve"> 7057243618</v>
      </c>
      <c r="H842" t="str">
        <f t="shared" si="110"/>
        <v xml:space="preserve">P0H 1Z0 </v>
      </c>
      <c r="I842" t="str">
        <f t="shared" si="111"/>
        <v>[ "Powassan", 46.08102, -79.3611619, ' 7057243618', 'P0H 1Z0 '],</v>
      </c>
    </row>
    <row r="843" spans="1:9" x14ac:dyDescent="0.2">
      <c r="A843" t="s">
        <v>4969</v>
      </c>
      <c r="B843" t="str">
        <f t="shared" si="104"/>
        <v>Township of Bonfield</v>
      </c>
      <c r="C843" t="str">
        <f t="shared" si="105"/>
        <v>Township of Bonfield</v>
      </c>
      <c r="D843" t="str">
        <f t="shared" si="106"/>
        <v>Township of Bonfield</v>
      </c>
      <c r="E843" t="str">
        <f t="shared" si="107"/>
        <v>46.20831919489548</v>
      </c>
      <c r="F843" t="str">
        <f t="shared" si="108"/>
        <v>-79.12950038909912</v>
      </c>
      <c r="G843" t="str">
        <f t="shared" si="109"/>
        <v xml:space="preserve"> 7057762659</v>
      </c>
      <c r="H843" t="str">
        <f t="shared" si="110"/>
        <v xml:space="preserve">P0H 1E0 </v>
      </c>
      <c r="I843" t="str">
        <f t="shared" si="111"/>
        <v>[ "Township of Bonfield", 46.20831919489548, -79.12950038909912, ' 7057762659', 'P0H 1E0 '],</v>
      </c>
    </row>
    <row r="844" spans="1:9" x14ac:dyDescent="0.2">
      <c r="A844" t="s">
        <v>4971</v>
      </c>
      <c r="B844" t="str">
        <f t="shared" si="104"/>
        <v>Municipality of West Nipissing</v>
      </c>
      <c r="C844" t="str">
        <f t="shared" si="105"/>
        <v>Municipality of West Nipissing</v>
      </c>
      <c r="D844" t="str">
        <f t="shared" si="106"/>
        <v>Municipality of West Nipissing</v>
      </c>
      <c r="E844" t="str">
        <f t="shared" si="107"/>
        <v>46.3862541723159</v>
      </c>
      <c r="F844" t="str">
        <f t="shared" si="108"/>
        <v>-79.84210968017578</v>
      </c>
      <c r="G844" t="str">
        <f t="shared" si="109"/>
        <v xml:space="preserve"> 7057536910</v>
      </c>
      <c r="H844" t="str">
        <f t="shared" si="110"/>
        <v xml:space="preserve">P2B 1T1 </v>
      </c>
      <c r="I844" t="str">
        <f t="shared" si="111"/>
        <v>[ "Municipality of West Nipissing", 46.3862541723159, -79.84210968017578, ' 7057536910', 'P2B 1T1 '],</v>
      </c>
    </row>
    <row r="845" spans="1:9" x14ac:dyDescent="0.2">
      <c r="A845" t="s">
        <v>4973</v>
      </c>
      <c r="B845" t="str">
        <f t="shared" si="104"/>
        <v>Municipality of Powassan</v>
      </c>
      <c r="C845" t="str">
        <f t="shared" si="105"/>
        <v>Municipality of Powassan</v>
      </c>
      <c r="D845" t="str">
        <f t="shared" si="106"/>
        <v>Municipality of Powassan</v>
      </c>
      <c r="E845" t="str">
        <f t="shared" si="107"/>
        <v>46.0384459477818</v>
      </c>
      <c r="F845" t="str">
        <f t="shared" si="108"/>
        <v>-79.33708190917969</v>
      </c>
      <c r="G845" t="str">
        <f t="shared" si="109"/>
        <v xml:space="preserve"> 7057242813</v>
      </c>
      <c r="H845" t="str">
        <f t="shared" si="110"/>
        <v xml:space="preserve">P0H 1Z0 </v>
      </c>
      <c r="I845" t="str">
        <f t="shared" si="111"/>
        <v>[ "Municipality of Powassan", 46.0384459477818, -79.33708190917969, ' 7057242813', 'P0H 1Z0 '],</v>
      </c>
    </row>
    <row r="846" spans="1:9" x14ac:dyDescent="0.2">
      <c r="A846" t="s">
        <v>4975</v>
      </c>
      <c r="B846" t="str">
        <f t="shared" si="104"/>
        <v>Township of Chisholm</v>
      </c>
      <c r="C846" t="str">
        <f t="shared" si="105"/>
        <v>Township of Chisholm</v>
      </c>
      <c r="D846" t="str">
        <f t="shared" si="106"/>
        <v>Township of Chisholm</v>
      </c>
      <c r="E846" t="str">
        <f t="shared" si="107"/>
        <v>46.07775578728149</v>
      </c>
      <c r="F846" t="str">
        <f t="shared" si="108"/>
        <v>-79.1513442993164</v>
      </c>
      <c r="G846" t="str">
        <f t="shared" si="109"/>
        <v xml:space="preserve"> 7057245530</v>
      </c>
      <c r="H846" t="str">
        <f t="shared" si="110"/>
        <v xml:space="preserve">P0H 1Z0 </v>
      </c>
      <c r="I846" t="str">
        <f t="shared" si="111"/>
        <v>[ "Township of Chisholm", 46.07775578728149, -79.1513442993164, ' 7057245530', 'P0H 1Z0 '],</v>
      </c>
    </row>
    <row r="847" spans="1:9" x14ac:dyDescent="0.2">
      <c r="A847" t="s">
        <v>4977</v>
      </c>
      <c r="B847" t="str">
        <f t="shared" si="104"/>
        <v>Restoule none profit Landfill</v>
      </c>
      <c r="C847" t="str">
        <f t="shared" si="105"/>
        <v>Restoule none profit Landfill</v>
      </c>
      <c r="D847" t="str">
        <f t="shared" si="106"/>
        <v>Restoule none profit Landfill</v>
      </c>
      <c r="E847" t="str">
        <f t="shared" si="107"/>
        <v>45.988615</v>
      </c>
      <c r="F847" t="str">
        <f t="shared" si="108"/>
        <v>-79.646417</v>
      </c>
      <c r="G847" t="str">
        <f t="shared" si="109"/>
        <v xml:space="preserve"> 7057291492</v>
      </c>
      <c r="H847" t="str">
        <f t="shared" si="110"/>
        <v xml:space="preserve">P0H 2R0 </v>
      </c>
      <c r="I847" t="str">
        <f t="shared" si="111"/>
        <v>[ "Restoule none profit Landfill", 45.988615, -79.646417, ' 7057291492', 'P0H 2R0 '],</v>
      </c>
    </row>
    <row r="848" spans="1:9" x14ac:dyDescent="0.2">
      <c r="A848" t="s">
        <v>4979</v>
      </c>
      <c r="B848" t="str">
        <f t="shared" si="104"/>
        <v>North Road Non-Profit landfill Inc</v>
      </c>
      <c r="C848" t="str">
        <f t="shared" si="105"/>
        <v>North Road Non-Profit landfill Inc</v>
      </c>
      <c r="D848" t="str">
        <f t="shared" si="106"/>
        <v>North Road Non-Profit landfill Inc</v>
      </c>
      <c r="E848" t="str">
        <f t="shared" si="107"/>
        <v>45.930022</v>
      </c>
      <c r="F848" t="str">
        <f t="shared" si="108"/>
        <v>-79.720459</v>
      </c>
      <c r="G848" t="str">
        <f t="shared" si="109"/>
        <v xml:space="preserve"> 7057575427</v>
      </c>
      <c r="H848" t="str">
        <f t="shared" si="110"/>
        <v xml:space="preserve">P0H 1Y0 </v>
      </c>
      <c r="I848" t="str">
        <f t="shared" si="111"/>
        <v>[ "North Road Non-Profit landfill Inc", 45.930022, -79.720459, ' 7057575427', 'P0H 1Y0 '],</v>
      </c>
    </row>
    <row r="849" spans="1:9" x14ac:dyDescent="0.2">
      <c r="A849" t="s">
        <v>4981</v>
      </c>
      <c r="B849" t="str">
        <f t="shared" si="104"/>
        <v>Municipality of West Nipissing</v>
      </c>
      <c r="C849" t="str">
        <f t="shared" si="105"/>
        <v>Municipality of West Nipissing</v>
      </c>
      <c r="D849" t="str">
        <f t="shared" si="106"/>
        <v>Municipality of West Nipissing</v>
      </c>
      <c r="E849" t="str">
        <f t="shared" si="107"/>
        <v>46.50666334661664</v>
      </c>
      <c r="F849" t="str">
        <f t="shared" si="108"/>
        <v>-80.00741958618164</v>
      </c>
      <c r="G849" t="str">
        <f t="shared" si="109"/>
        <v xml:space="preserve"> 7057536910</v>
      </c>
      <c r="H849" t="str">
        <f t="shared" si="110"/>
        <v xml:space="preserve">P0H 1M0 </v>
      </c>
      <c r="I849" t="str">
        <f t="shared" si="111"/>
        <v>[ "Municipality of West Nipissing", 46.50666334661664, -80.00741958618164, ' 7057536910', 'P0H 1M0 '],</v>
      </c>
    </row>
    <row r="850" spans="1:9" x14ac:dyDescent="0.2">
      <c r="A850" t="s">
        <v>4983</v>
      </c>
      <c r="B850" t="str">
        <f t="shared" si="104"/>
        <v>Ddokis First Nation</v>
      </c>
      <c r="C850" t="str">
        <f t="shared" si="105"/>
        <v>Ddokis First Nation</v>
      </c>
      <c r="D850" t="str">
        <f t="shared" si="106"/>
        <v>Ddokis First Nation</v>
      </c>
      <c r="E850" t="str">
        <f t="shared" si="107"/>
        <v>46.126928091694445</v>
      </c>
      <c r="F850" t="str">
        <f t="shared" si="108"/>
        <v>-80.04992723464966</v>
      </c>
      <c r="G850" t="str">
        <f t="shared" si="109"/>
        <v xml:space="preserve"> 705-763-2200</v>
      </c>
      <c r="H850" t="str">
        <f t="shared" si="110"/>
        <v xml:space="preserve">P0M 2N1 </v>
      </c>
      <c r="I850" t="str">
        <f t="shared" si="111"/>
        <v>[ "Ddokis First Nation", 46.126928091694445, -80.04992723464966, ' 705-763-2200', 'P0M 2N1 '],</v>
      </c>
    </row>
    <row r="851" spans="1:9" x14ac:dyDescent="0.2">
      <c r="A851" t="s">
        <v>4986</v>
      </c>
      <c r="B851" t="str">
        <f t="shared" si="104"/>
        <v>Municipality of West Nipissing</v>
      </c>
      <c r="C851" t="str">
        <f t="shared" si="105"/>
        <v>Municipality of West Nipissing</v>
      </c>
      <c r="D851" t="str">
        <f t="shared" si="106"/>
        <v>Municipality of West Nipissing</v>
      </c>
      <c r="E851" t="str">
        <f t="shared" si="107"/>
        <v>46.60133659339023</v>
      </c>
      <c r="F851" t="str">
        <f t="shared" si="108"/>
        <v>-80.20229816436768</v>
      </c>
      <c r="G851" t="str">
        <f t="shared" si="109"/>
        <v xml:space="preserve"> 7057536910</v>
      </c>
      <c r="H851" t="str">
        <f t="shared" si="110"/>
        <v xml:space="preserve">P0H 2C0 </v>
      </c>
      <c r="I851" t="str">
        <f t="shared" si="111"/>
        <v>[ "Municipality of West Nipissing", 46.60133659339023, -80.20229816436768, ' 7057536910', 'P0H 2C0 '],</v>
      </c>
    </row>
    <row r="852" spans="1:9" x14ac:dyDescent="0.2">
      <c r="A852" t="s">
        <v>4989</v>
      </c>
      <c r="B852" t="str">
        <f t="shared" si="104"/>
        <v>AVDisposall</v>
      </c>
      <c r="C852" t="str">
        <f t="shared" si="105"/>
        <v>AVDisposall</v>
      </c>
      <c r="D852" t="str">
        <f t="shared" si="106"/>
        <v>AVDisposall</v>
      </c>
      <c r="E852" t="str">
        <f t="shared" si="107"/>
        <v>46.382199</v>
      </c>
      <c r="F852" t="str">
        <f t="shared" si="108"/>
        <v>-82.642107</v>
      </c>
      <c r="G852" t="str">
        <f t="shared" si="109"/>
        <v xml:space="preserve"> 7058485500</v>
      </c>
      <c r="H852" t="str">
        <f t="shared" si="110"/>
        <v xml:space="preserve">P5A 2T1 </v>
      </c>
      <c r="I852" t="str">
        <f t="shared" si="111"/>
        <v>[ "AVDisposall", 46.382199, -82.642107, ' 7058485500', 'P5A 2T1 '],</v>
      </c>
    </row>
    <row r="853" spans="1:9" x14ac:dyDescent="0.2">
      <c r="A853" t="s">
        <v>4991</v>
      </c>
      <c r="B853" t="str">
        <f t="shared" si="104"/>
        <v>City of Elliot Lake</v>
      </c>
      <c r="C853" t="str">
        <f t="shared" si="105"/>
        <v>City of Elliot Lake</v>
      </c>
      <c r="D853" t="str">
        <f t="shared" si="106"/>
        <v>City of Elliot Lake</v>
      </c>
      <c r="E853" t="str">
        <f t="shared" si="107"/>
        <v>46.40151223901941</v>
      </c>
      <c r="F853" t="str">
        <f t="shared" si="108"/>
        <v>-82.66510248184204</v>
      </c>
      <c r="G853" t="str">
        <f t="shared" si="109"/>
        <v xml:space="preserve"> 705-848-2287 ext 2702</v>
      </c>
      <c r="H853" t="str">
        <f t="shared" si="110"/>
        <v xml:space="preserve">P5A 2T1 </v>
      </c>
      <c r="I853" t="str">
        <f t="shared" si="111"/>
        <v>[ "City of Elliot Lake", 46.40151223901941, -82.66510248184204, ' 705-848-2287 ext 2702', 'P5A 2T1 '],</v>
      </c>
    </row>
    <row r="854" spans="1:9" x14ac:dyDescent="0.2">
      <c r="A854" t="s">
        <v>4993</v>
      </c>
      <c r="B854" t="str">
        <f t="shared" si="104"/>
        <v>Corporation of the Town of Blind River</v>
      </c>
      <c r="C854" t="str">
        <f t="shared" si="105"/>
        <v>Corporation of the Town of Blind River</v>
      </c>
      <c r="D854" t="str">
        <f t="shared" si="106"/>
        <v>Corporation of the Town of Blind River</v>
      </c>
      <c r="E854" t="str">
        <f t="shared" si="107"/>
        <v>46.182449</v>
      </c>
      <c r="F854" t="str">
        <f t="shared" si="108"/>
        <v>-82.896117</v>
      </c>
      <c r="G854" t="str">
        <f t="shared" si="109"/>
        <v xml:space="preserve"> 7058493002</v>
      </c>
      <c r="H854" t="str">
        <f t="shared" si="110"/>
        <v xml:space="preserve">P0R 1B0 </v>
      </c>
      <c r="I854" t="str">
        <f t="shared" si="111"/>
        <v>[ "Corporation of the Town of Blind River", 46.182449, -82.896117, ' 7058493002', 'P0R 1B0 '],</v>
      </c>
    </row>
    <row r="855" spans="1:9" x14ac:dyDescent="0.2">
      <c r="A855" t="s">
        <v>4995</v>
      </c>
      <c r="B855" t="str">
        <f t="shared" si="104"/>
        <v>Town of Spanish</v>
      </c>
      <c r="C855" t="str">
        <f t="shared" si="105"/>
        <v>Town of Spanish</v>
      </c>
      <c r="D855" t="str">
        <f t="shared" si="106"/>
        <v>Town of Spanish</v>
      </c>
      <c r="E855" t="str">
        <f t="shared" si="107"/>
        <v>46.190585991595555</v>
      </c>
      <c r="F855" t="str">
        <f t="shared" si="108"/>
        <v>-82.36166954040527</v>
      </c>
      <c r="G855" t="str">
        <f t="shared" si="109"/>
        <v xml:space="preserve"> 705-844-2300</v>
      </c>
      <c r="H855" t="str">
        <f t="shared" si="110"/>
        <v xml:space="preserve">P0P 2A0 </v>
      </c>
      <c r="I855" t="str">
        <f t="shared" si="111"/>
        <v>[ "Town of Spanish", 46.190585991595555, -82.36166954040527, ' 705-844-2300', 'P0P 2A0 '],</v>
      </c>
    </row>
    <row r="856" spans="1:9" x14ac:dyDescent="0.2">
      <c r="A856" t="s">
        <v>4997</v>
      </c>
      <c r="B856" t="str">
        <f t="shared" si="104"/>
        <v>The Corporation of the Municipality of Huron Shores</v>
      </c>
      <c r="C856" t="str">
        <f t="shared" si="105"/>
        <v>The Corporation of the Municipality of Huron Shores</v>
      </c>
      <c r="D856" t="str">
        <f t="shared" si="106"/>
        <v>The Corporation of the Municipality of Huron Shores</v>
      </c>
      <c r="E856" t="str">
        <f t="shared" si="107"/>
        <v>46.27853</v>
      </c>
      <c r="F856" t="str">
        <f t="shared" si="108"/>
        <v>-83.222592</v>
      </c>
      <c r="G856" t="str">
        <f t="shared" si="109"/>
        <v xml:space="preserve"> 7058432033</v>
      </c>
      <c r="H856" t="str">
        <f t="shared" si="110"/>
        <v xml:space="preserve">P0R 1H0 </v>
      </c>
      <c r="I856" t="str">
        <f t="shared" si="111"/>
        <v>[ "The Corporation of the Municipality of Huron Shores", 46.27853, -83.222592, ' 7058432033', 'P0R 1H0 '],</v>
      </c>
    </row>
    <row r="857" spans="1:9" x14ac:dyDescent="0.2">
      <c r="A857" t="s">
        <v>4999</v>
      </c>
      <c r="B857" t="str">
        <f t="shared" si="104"/>
        <v>Town of Sables-Spanish Rivers</v>
      </c>
      <c r="C857" t="str">
        <f t="shared" si="105"/>
        <v>Town of Sables-Spanish Rivers</v>
      </c>
      <c r="D857" t="str">
        <f t="shared" si="106"/>
        <v>Town of Sables-Spanish Rivers</v>
      </c>
      <c r="E857" t="str">
        <f t="shared" si="107"/>
        <v>46.23780244949404</v>
      </c>
      <c r="F857" t="str">
        <f t="shared" si="108"/>
        <v>-82.08812713623047</v>
      </c>
      <c r="G857" t="str">
        <f t="shared" si="109"/>
        <v xml:space="preserve"> 7058652646 ext 229</v>
      </c>
      <c r="H857" t="str">
        <f t="shared" si="110"/>
        <v xml:space="preserve">P0P 1P0 </v>
      </c>
      <c r="I857" t="str">
        <f t="shared" si="111"/>
        <v>[ "Town of Sables-Spanish Rivers", 46.23780244949404, -82.08812713623047, ' 7058652646 ext 229', 'P0P 1P0 '],</v>
      </c>
    </row>
    <row r="858" spans="1:9" x14ac:dyDescent="0.2">
      <c r="A858" t="s">
        <v>5001</v>
      </c>
      <c r="B858" t="str">
        <f t="shared" si="104"/>
        <v>Sagamok Anishnawbek First Nation</v>
      </c>
      <c r="C858" t="str">
        <f t="shared" si="105"/>
        <v>Sagamok Anishnawbek First Nation</v>
      </c>
      <c r="D858" t="str">
        <f t="shared" si="106"/>
        <v>Sagamok Anishnawbek First Nation</v>
      </c>
      <c r="E858" t="str">
        <f t="shared" si="107"/>
        <v>46.214089</v>
      </c>
      <c r="F858" t="str">
        <f t="shared" si="108"/>
        <v>-82.078153</v>
      </c>
      <c r="G858" t="str">
        <f t="shared" si="109"/>
        <v xml:space="preserve"> 7058632805</v>
      </c>
      <c r="H858" t="str">
        <f t="shared" si="110"/>
        <v xml:space="preserve">P0P 1P0 </v>
      </c>
      <c r="I858" t="str">
        <f t="shared" si="111"/>
        <v>[ "Sagamok Anishnawbek First Nation", 46.214089, -82.078153, ' 7058632805', 'P0P 1P0 '],</v>
      </c>
    </row>
    <row r="859" spans="1:9" x14ac:dyDescent="0.2">
      <c r="A859" t="s">
        <v>5004</v>
      </c>
      <c r="B859" t="str">
        <f t="shared" si="104"/>
        <v>Community Living Algoma</v>
      </c>
      <c r="C859" t="str">
        <f t="shared" si="105"/>
        <v>Community Living Algoma</v>
      </c>
      <c r="D859" t="str">
        <f t="shared" si="106"/>
        <v>Community Living Algoma</v>
      </c>
      <c r="E859" t="str">
        <f t="shared" si="107"/>
        <v>46.517617</v>
      </c>
      <c r="F859" t="str">
        <f t="shared" si="108"/>
        <v>-84.331328</v>
      </c>
      <c r="G859" t="str">
        <f t="shared" si="109"/>
        <v xml:space="preserve"> 7052562805</v>
      </c>
      <c r="H859" t="str">
        <f t="shared" si="110"/>
        <v xml:space="preserve">P6B 2K6 </v>
      </c>
      <c r="I859" t="str">
        <f t="shared" si="111"/>
        <v>[ "Community Living Algoma", 46.517617, -84.331328, ' 7052562805', 'P6B 2K6 '],</v>
      </c>
    </row>
    <row r="860" spans="1:9" x14ac:dyDescent="0.2">
      <c r="A860" t="s">
        <v>5006</v>
      </c>
      <c r="B860" t="str">
        <f t="shared" si="104"/>
        <v>Habitat for Humanity Sault Ste. Marie &amp;amp; Area</v>
      </c>
      <c r="C860" t="str">
        <f t="shared" si="105"/>
        <v>Habitat for Humanity Sault Ste. Marie &amp; Area</v>
      </c>
      <c r="D860" t="str">
        <f t="shared" si="106"/>
        <v>Habitat for Humanity Sault Ste. Marie &amp; Area</v>
      </c>
      <c r="E860" t="str">
        <f t="shared" si="107"/>
        <v>46.537322</v>
      </c>
      <c r="F860" t="str">
        <f t="shared" si="108"/>
        <v>-84.33229</v>
      </c>
      <c r="G860" t="str">
        <f t="shared" si="109"/>
        <v xml:space="preserve"> 705-942-7443</v>
      </c>
      <c r="H860" t="str">
        <f t="shared" si="110"/>
        <v xml:space="preserve">P6B 4J8 </v>
      </c>
      <c r="I860" t="str">
        <f t="shared" si="111"/>
        <v>[ "Habitat for Humanity Sault Ste. Marie &amp; Area", 46.537322, -84.33229, ' 705-942-7443', 'P6B 4J8 '],</v>
      </c>
    </row>
    <row r="861" spans="1:9" x14ac:dyDescent="0.2">
      <c r="A861" t="s">
        <v>5008</v>
      </c>
      <c r="B861" t="str">
        <f t="shared" si="104"/>
        <v>Best Buy - Sault Ste. Marie (Great Northern Road)</v>
      </c>
      <c r="C861" t="str">
        <f t="shared" si="105"/>
        <v>Best Buy - Sault Ste. Marie (Great Northern Road)</v>
      </c>
      <c r="D861" t="str">
        <f t="shared" si="106"/>
        <v>Best Buy - Sault Ste. Marie (Great Northern Road)</v>
      </c>
      <c r="E861" t="str">
        <f t="shared" si="107"/>
        <v>46.543131</v>
      </c>
      <c r="F861" t="str">
        <f t="shared" si="108"/>
        <v>-84.319128</v>
      </c>
      <c r="G861" t="str">
        <f t="shared" si="109"/>
        <v xml:space="preserve"> (705) 942-0722</v>
      </c>
      <c r="H861" t="str">
        <f t="shared" si="110"/>
        <v xml:space="preserve">P6B 4Z9 </v>
      </c>
      <c r="I861" t="str">
        <f t="shared" si="111"/>
        <v>[ "Best Buy - Sault Ste. Marie (Great Northern Road)", 46.543131, -84.319128, ' (705) 942-0722', 'P6B 4Z9 '],</v>
      </c>
    </row>
    <row r="862" spans="1:9" x14ac:dyDescent="0.2">
      <c r="A862" t="s">
        <v>5010</v>
      </c>
      <c r="B862" t="str">
        <f t="shared" si="104"/>
        <v>City of Sault St. Marie</v>
      </c>
      <c r="C862" t="str">
        <f t="shared" si="105"/>
        <v>City of Sault St. Marie</v>
      </c>
      <c r="D862" t="str">
        <f t="shared" si="106"/>
        <v>City of Sault St. Marie</v>
      </c>
      <c r="E862" t="str">
        <f t="shared" si="107"/>
        <v>46.581518465658014</v>
      </c>
      <c r="F862" t="str">
        <f t="shared" si="108"/>
        <v>-84.33757781982422</v>
      </c>
      <c r="G862" t="str">
        <f t="shared" si="109"/>
        <v xml:space="preserve"> 7055417049</v>
      </c>
      <c r="H862" t="str">
        <f t="shared" si="110"/>
        <v xml:space="preserve">P6B 4T6 </v>
      </c>
      <c r="I862" t="str">
        <f t="shared" si="111"/>
        <v>[ "City of Sault St. Marie", 46.581518465658014, -84.33757781982422, ' 7055417049', 'P6B 4T6 '],</v>
      </c>
    </row>
    <row r="863" spans="1:9" x14ac:dyDescent="0.2">
      <c r="A863" t="s">
        <v>5012</v>
      </c>
      <c r="B863" t="str">
        <f t="shared" si="104"/>
        <v>Township of Macdonald, Meredith &amp;amp; Aberdeen Additional</v>
      </c>
      <c r="C863" t="str">
        <f t="shared" si="105"/>
        <v>Township of Macdonald, Meredith &amp; Aberdeen Additional</v>
      </c>
      <c r="D863" t="str">
        <f t="shared" si="106"/>
        <v>Township of Macdonald, Meredith &amp; Aberdeen Additional</v>
      </c>
      <c r="E863" t="str">
        <f t="shared" si="107"/>
        <v>46.462812241216206</v>
      </c>
      <c r="F863" t="str">
        <f t="shared" si="108"/>
        <v>-84.02498245239258</v>
      </c>
      <c r="G863" t="str">
        <f t="shared" si="109"/>
        <v xml:space="preserve"> 7052482441</v>
      </c>
      <c r="H863" t="str">
        <f t="shared" si="110"/>
        <v xml:space="preserve">P0S 1C0 </v>
      </c>
      <c r="I863" t="str">
        <f t="shared" si="111"/>
        <v>[ "Township of Macdonald, Meredith &amp; Aberdeen Additional", 46.462812241216206, -84.02498245239258, ' 7052482441', 'P0S 1C0 '],</v>
      </c>
    </row>
    <row r="864" spans="1:9" x14ac:dyDescent="0.2">
      <c r="A864" t="s">
        <v>5014</v>
      </c>
      <c r="B864" t="str">
        <f t="shared" si="104"/>
        <v>Town of Johnson Tarbutt</v>
      </c>
      <c r="C864" t="str">
        <f t="shared" si="105"/>
        <v>Town of Johnson Tarbutt</v>
      </c>
      <c r="D864" t="str">
        <f t="shared" si="106"/>
        <v>Town of Johnson Tarbutt</v>
      </c>
      <c r="E864" t="str">
        <f t="shared" si="107"/>
        <v>46.357516</v>
      </c>
      <c r="F864" t="str">
        <f t="shared" si="108"/>
        <v>-84.032865</v>
      </c>
      <c r="G864" t="str">
        <f t="shared" si="109"/>
        <v xml:space="preserve"> 7057826776</v>
      </c>
      <c r="H864" t="str">
        <f t="shared" si="110"/>
        <v xml:space="preserve">P0R 1E0 </v>
      </c>
      <c r="I864" t="str">
        <f t="shared" si="111"/>
        <v>[ "Town of Johnson Tarbutt", 46.357516, -84.032865, ' 7057826776', 'P0R 1E0 '],</v>
      </c>
    </row>
    <row r="865" spans="1:9" x14ac:dyDescent="0.2">
      <c r="A865" t="s">
        <v>5016</v>
      </c>
      <c r="B865" t="str">
        <f t="shared" si="104"/>
        <v>Township of St. Joseph</v>
      </c>
      <c r="C865" t="str">
        <f t="shared" si="105"/>
        <v>Township of St. Joseph</v>
      </c>
      <c r="D865" t="str">
        <f t="shared" si="106"/>
        <v>Township of St. Joseph</v>
      </c>
      <c r="E865" t="str">
        <f t="shared" si="107"/>
        <v>46.281953155757925</v>
      </c>
      <c r="F865" t="str">
        <f t="shared" si="108"/>
        <v>-84.0121078491211</v>
      </c>
      <c r="G865" t="str">
        <f t="shared" si="109"/>
        <v xml:space="preserve"> 7052462625</v>
      </c>
      <c r="H865" t="str">
        <f t="shared" si="110"/>
        <v xml:space="preserve">P0R 1J0 </v>
      </c>
      <c r="I865" t="str">
        <f t="shared" si="111"/>
        <v>[ "Township of St. Joseph", 46.281953155757925, -84.0121078491211, ' 7052462625', 'P0R 1J0 '],</v>
      </c>
    </row>
    <row r="866" spans="1:9" x14ac:dyDescent="0.2">
      <c r="A866" t="s">
        <v>5018</v>
      </c>
      <c r="B866" t="str">
        <f t="shared" si="104"/>
        <v>Township of Jocelyn</v>
      </c>
      <c r="C866" t="str">
        <f t="shared" si="105"/>
        <v>Township of Jocelyn</v>
      </c>
      <c r="D866" t="str">
        <f t="shared" si="106"/>
        <v>Township of Jocelyn</v>
      </c>
      <c r="E866" t="str">
        <f t="shared" si="107"/>
        <v>46.25086146787933</v>
      </c>
      <c r="F866" t="str">
        <f t="shared" si="108"/>
        <v>-83.8835334777832</v>
      </c>
      <c r="G866" t="str">
        <f t="shared" si="109"/>
        <v xml:space="preserve"> 7052462025</v>
      </c>
      <c r="H866" t="str">
        <f t="shared" si="110"/>
        <v xml:space="preserve">P0R 1G0 </v>
      </c>
      <c r="I866" t="str">
        <f t="shared" si="111"/>
        <v>[ "Township of Jocelyn", 46.25086146787933, -83.8835334777832, ' 7052462025', 'P0R 1G0 '],</v>
      </c>
    </row>
    <row r="867" spans="1:9" x14ac:dyDescent="0.2">
      <c r="A867" t="s">
        <v>5020</v>
      </c>
      <c r="B867" t="str">
        <f t="shared" si="104"/>
        <v>Tri-Neighbours Board of Management</v>
      </c>
      <c r="C867" t="str">
        <f t="shared" si="105"/>
        <v>Tri-Neighbours Board of Management</v>
      </c>
      <c r="D867" t="str">
        <f t="shared" si="106"/>
        <v>Tri-Neighbours Board of Management</v>
      </c>
      <c r="E867" t="str">
        <f t="shared" si="107"/>
        <v>46.298485</v>
      </c>
      <c r="F867" t="str">
        <f t="shared" si="108"/>
        <v>-83.793793</v>
      </c>
      <c r="G867" t="str">
        <f t="shared" si="109"/>
        <v xml:space="preserve"> 705-842-2217</v>
      </c>
      <c r="H867" t="str">
        <f t="shared" si="110"/>
        <v xml:space="preserve">P0R 1C0 </v>
      </c>
      <c r="I867" t="str">
        <f t="shared" si="111"/>
        <v>[ "Tri-Neighbours Board of Management", 46.298485, -83.793793, ' 705-842-2217', 'P0R 1C0 '],</v>
      </c>
    </row>
    <row r="868" spans="1:9" x14ac:dyDescent="0.2">
      <c r="A868" t="s">
        <v>5025</v>
      </c>
      <c r="B868" t="str">
        <f t="shared" si="104"/>
        <v>The Corporation of the Municipality of Charlton and Dack</v>
      </c>
      <c r="C868" t="str">
        <f t="shared" si="105"/>
        <v>The Corporation of the Municipality of Charlton and Dack</v>
      </c>
      <c r="D868" t="str">
        <f t="shared" si="106"/>
        <v>The Corporation of the Municipality of Charlton and Dack</v>
      </c>
      <c r="E868" t="str">
        <f t="shared" si="107"/>
        <v>47.825013</v>
      </c>
      <c r="F868" t="str">
        <f t="shared" si="108"/>
        <v>-79.88293</v>
      </c>
      <c r="G868" t="str">
        <f t="shared" si="109"/>
        <v xml:space="preserve"> 7055447525</v>
      </c>
      <c r="H868" t="str">
        <f t="shared" si="110"/>
        <v xml:space="preserve">P0J 1H0 </v>
      </c>
      <c r="I868" t="str">
        <f t="shared" si="111"/>
        <v>[ "The Corporation of the Municipality of Charlton and Dack", 47.825013, -79.88293, ' 7055447525', 'P0J 1H0 '],</v>
      </c>
    </row>
    <row r="869" spans="1:9" x14ac:dyDescent="0.2">
      <c r="A869" t="s">
        <v>5027</v>
      </c>
      <c r="B869" t="str">
        <f t="shared" si="104"/>
        <v>Township of Chamberlain</v>
      </c>
      <c r="C869" t="str">
        <f t="shared" si="105"/>
        <v>Township of Chamberlain</v>
      </c>
      <c r="D869" t="str">
        <f t="shared" si="106"/>
        <v>Township of Chamberlain</v>
      </c>
      <c r="E869" t="str">
        <f t="shared" si="107"/>
        <v>47.88457848955055</v>
      </c>
      <c r="F869" t="str">
        <f t="shared" si="108"/>
        <v>-79.91077423095703</v>
      </c>
      <c r="G869" t="str">
        <f t="shared" si="109"/>
        <v xml:space="preserve"> 7055448008</v>
      </c>
      <c r="H869" t="str">
        <f t="shared" si="110"/>
        <v xml:space="preserve">P0J 1H0 </v>
      </c>
      <c r="I869" t="str">
        <f t="shared" si="111"/>
        <v>[ "Township of Chamberlain", 47.88457848955055, -79.91077423095703, ' 7055448008', 'P0J 1H0 '],</v>
      </c>
    </row>
    <row r="870" spans="1:9" x14ac:dyDescent="0.2">
      <c r="A870" t="s">
        <v>5029</v>
      </c>
      <c r="B870" t="str">
        <f t="shared" si="104"/>
        <v>Township of Armstrong</v>
      </c>
      <c r="C870" t="str">
        <f t="shared" si="105"/>
        <v>Township of Armstrong</v>
      </c>
      <c r="D870" t="str">
        <f t="shared" si="106"/>
        <v>Township of Armstrong</v>
      </c>
      <c r="E870" t="str">
        <f t="shared" si="107"/>
        <v>47.727967</v>
      </c>
      <c r="F870" t="str">
        <f t="shared" si="108"/>
        <v>-79.950753</v>
      </c>
      <c r="G870" t="str">
        <f t="shared" si="109"/>
        <v xml:space="preserve"> 705-563-2375</v>
      </c>
      <c r="H870" t="str">
        <f t="shared" si="110"/>
        <v xml:space="preserve">P0J 1E0 </v>
      </c>
      <c r="I870" t="str">
        <f t="shared" si="111"/>
        <v>[ "Township of Armstrong", 47.727967, -79.950753, ' 705-563-2375', 'P0J 1E0 '],</v>
      </c>
    </row>
    <row r="871" spans="1:9" x14ac:dyDescent="0.2">
      <c r="A871" t="s">
        <v>5031</v>
      </c>
      <c r="B871" t="str">
        <f t="shared" si="104"/>
        <v>The Corporation of the Township of Evanturel</v>
      </c>
      <c r="C871" t="str">
        <f t="shared" si="105"/>
        <v>The Corporation of the Township of Evanturel</v>
      </c>
      <c r="D871" t="str">
        <f t="shared" si="106"/>
        <v>The Corporation of the Township of Evanturel</v>
      </c>
      <c r="E871" t="str">
        <f t="shared" si="107"/>
        <v>47.822491299842525</v>
      </c>
      <c r="F871" t="str">
        <f t="shared" si="108"/>
        <v>-79.69568252563477</v>
      </c>
      <c r="G871" t="str">
        <f t="shared" si="109"/>
        <v xml:space="preserve"> 7055448200</v>
      </c>
      <c r="H871" t="str">
        <f t="shared" si="110"/>
        <v xml:space="preserve">P0J 1H0 </v>
      </c>
      <c r="I871" t="str">
        <f t="shared" si="111"/>
        <v>[ "The Corporation of the Township of Evanturel", 47.822491299842525, -79.69568252563477, ' 7055448200', 'P0J 1H0 '],</v>
      </c>
    </row>
    <row r="872" spans="1:9" x14ac:dyDescent="0.2">
      <c r="A872" t="s">
        <v>5033</v>
      </c>
      <c r="B872" t="str">
        <f t="shared" si="104"/>
        <v>Township of Kerns</v>
      </c>
      <c r="C872" t="str">
        <f t="shared" si="105"/>
        <v>Township of Kerns</v>
      </c>
      <c r="D872" t="str">
        <f t="shared" si="106"/>
        <v>Township of Kerns</v>
      </c>
      <c r="E872" t="str">
        <f t="shared" si="107"/>
        <v>47.62386796667045</v>
      </c>
      <c r="F872" t="str">
        <f t="shared" si="108"/>
        <v>-79.80288505554199</v>
      </c>
      <c r="G872" t="str">
        <f t="shared" si="109"/>
        <v xml:space="preserve"> 7056475439</v>
      </c>
      <c r="H872" t="str">
        <f t="shared" si="110"/>
        <v xml:space="preserve">P0J 1P0 </v>
      </c>
      <c r="I872" t="str">
        <f t="shared" si="111"/>
        <v>[ "Township of Kerns", 47.62386796667045, -79.80288505554199, ' 7056475439', 'P0J 1P0 '],</v>
      </c>
    </row>
    <row r="873" spans="1:9" x14ac:dyDescent="0.2">
      <c r="A873" t="s">
        <v>5035</v>
      </c>
      <c r="B873" t="str">
        <f t="shared" si="104"/>
        <v>Township of Hilliard</v>
      </c>
      <c r="C873" t="str">
        <f t="shared" si="105"/>
        <v>Township of Hilliard</v>
      </c>
      <c r="D873" t="str">
        <f t="shared" si="106"/>
        <v>Township of Hilliard</v>
      </c>
      <c r="E873" t="str">
        <f t="shared" si="107"/>
        <v>47.618381</v>
      </c>
      <c r="F873" t="str">
        <f t="shared" si="108"/>
        <v>-79.780992</v>
      </c>
      <c r="G873" t="str">
        <f t="shared" si="109"/>
        <v xml:space="preserve"> 7055632593</v>
      </c>
      <c r="H873" t="str">
        <f t="shared" si="110"/>
        <v xml:space="preserve">P0J 1S0 </v>
      </c>
      <c r="I873" t="str">
        <f t="shared" si="111"/>
        <v>[ "Township of Hilliard", 47.618381, -79.780992, ' 7055632593', 'P0J 1S0 '],</v>
      </c>
    </row>
    <row r="874" spans="1:9" x14ac:dyDescent="0.2">
      <c r="A874" t="s">
        <v>5037</v>
      </c>
      <c r="B874" t="str">
        <f t="shared" si="104"/>
        <v>JPL Storage</v>
      </c>
      <c r="C874" t="str">
        <f t="shared" si="105"/>
        <v>JPL Storage</v>
      </c>
      <c r="D874" t="str">
        <f t="shared" si="106"/>
        <v>JPL Storage</v>
      </c>
      <c r="E874" t="str">
        <f t="shared" si="107"/>
        <v>47.64974917657077</v>
      </c>
      <c r="F874" t="str">
        <f t="shared" si="108"/>
        <v>-80.10110378265381</v>
      </c>
      <c r="G874" t="str">
        <f t="shared" si="109"/>
        <v xml:space="preserve"> 8886722488</v>
      </c>
      <c r="H874" t="str">
        <f t="shared" si="110"/>
        <v xml:space="preserve">P0J 1M0 </v>
      </c>
      <c r="I874" t="str">
        <f t="shared" si="111"/>
        <v>[ "JPL Storage", 47.64974917657077, -80.10110378265381, ' 8886722488', 'P0J 1M0 '],</v>
      </c>
    </row>
    <row r="875" spans="1:9" x14ac:dyDescent="0.2">
      <c r="A875" t="s">
        <v>5039</v>
      </c>
      <c r="B875" t="str">
        <f t="shared" si="104"/>
        <v>JPL Storage</v>
      </c>
      <c r="C875" t="str">
        <f t="shared" si="105"/>
        <v>JPL Storage</v>
      </c>
      <c r="D875" t="str">
        <f t="shared" si="106"/>
        <v>JPL Storage</v>
      </c>
      <c r="E875" t="str">
        <f t="shared" si="107"/>
        <v>47.99939891837102</v>
      </c>
      <c r="F875" t="str">
        <f t="shared" si="108"/>
        <v>-80.13616561889648</v>
      </c>
      <c r="G875" t="str">
        <f t="shared" si="109"/>
        <v xml:space="preserve"> 8886722488</v>
      </c>
      <c r="H875" t="str">
        <f t="shared" si="110"/>
        <v xml:space="preserve">P0K 1T0 </v>
      </c>
      <c r="I875" t="str">
        <f t="shared" si="111"/>
        <v>[ "JPL Storage", 47.99939891837102, -80.13616561889648, ' 8886722488', 'P0K 1T0 '],</v>
      </c>
    </row>
    <row r="876" spans="1:9" x14ac:dyDescent="0.2">
      <c r="A876" t="s">
        <v>5041</v>
      </c>
      <c r="B876" t="str">
        <f t="shared" si="104"/>
        <v>Brethour, Township of</v>
      </c>
      <c r="C876" t="str">
        <f t="shared" si="105"/>
        <v>Brethour, Township of</v>
      </c>
      <c r="D876" t="str">
        <f t="shared" si="106"/>
        <v>Brethour, Township of</v>
      </c>
      <c r="E876" t="str">
        <f t="shared" si="107"/>
        <v>47.675584</v>
      </c>
      <c r="F876" t="str">
        <f t="shared" si="108"/>
        <v>-79.542384</v>
      </c>
      <c r="G876" t="str">
        <f t="shared" si="109"/>
        <v xml:space="preserve"> 7056471712</v>
      </c>
      <c r="H876" t="str">
        <f t="shared" si="110"/>
        <v xml:space="preserve">P0J 1A0 </v>
      </c>
      <c r="I876" t="str">
        <f t="shared" si="111"/>
        <v>[ "Brethour, Township of", 47.675584, -79.542384, ' 7056471712', 'P0J 1A0 '],</v>
      </c>
    </row>
    <row r="877" spans="1:9" x14ac:dyDescent="0.2">
      <c r="A877" t="s">
        <v>5043</v>
      </c>
      <c r="B877" t="str">
        <f t="shared" si="104"/>
        <v>Township of Harley</v>
      </c>
      <c r="C877" t="str">
        <f t="shared" si="105"/>
        <v>Township of Harley</v>
      </c>
      <c r="D877" t="str">
        <f t="shared" si="106"/>
        <v>Township of Harley</v>
      </c>
      <c r="E877" t="str">
        <f t="shared" si="107"/>
        <v>47.593198777144636</v>
      </c>
      <c r="F877" t="str">
        <f t="shared" si="108"/>
        <v>-79.63062286376953</v>
      </c>
      <c r="G877" t="str">
        <f t="shared" si="109"/>
        <v xml:space="preserve"> 705-647-5439</v>
      </c>
      <c r="H877" t="str">
        <f t="shared" si="110"/>
        <v xml:space="preserve">P0J 1P0 </v>
      </c>
      <c r="I877" t="str">
        <f t="shared" si="111"/>
        <v>[ "Township of Harley", 47.593198777144636, -79.63062286376953, ' 705-647-5439', 'P0J 1P0 '],</v>
      </c>
    </row>
    <row r="878" spans="1:9" x14ac:dyDescent="0.2">
      <c r="A878" t="s">
        <v>5045</v>
      </c>
      <c r="B878" t="str">
        <f t="shared" si="104"/>
        <v>JPL Storage</v>
      </c>
      <c r="C878" t="str">
        <f t="shared" si="105"/>
        <v>JPL Storage</v>
      </c>
      <c r="D878" t="str">
        <f t="shared" si="106"/>
        <v>JPL Storage</v>
      </c>
      <c r="E878" t="str">
        <f t="shared" si="107"/>
        <v>47.5221919</v>
      </c>
      <c r="F878" t="str">
        <f t="shared" si="108"/>
        <v>-79.7470567</v>
      </c>
      <c r="G878" t="str">
        <f t="shared" si="109"/>
        <v xml:space="preserve"> 8886722488</v>
      </c>
      <c r="H878" t="str">
        <f t="shared" si="110"/>
        <v xml:space="preserve">P0J 1P0 </v>
      </c>
      <c r="I878" t="str">
        <f t="shared" si="111"/>
        <v>[ "JPL Storage", 47.5221919, -79.7470567, ' 8886722488', 'P0J 1P0 '],</v>
      </c>
    </row>
    <row r="879" spans="1:9" x14ac:dyDescent="0.2">
      <c r="A879" t="s">
        <v>5047</v>
      </c>
      <c r="B879" t="str">
        <f t="shared" si="104"/>
        <v>JPL Storage</v>
      </c>
      <c r="C879" t="str">
        <f t="shared" si="105"/>
        <v>JPL Storage</v>
      </c>
      <c r="D879" t="str">
        <f t="shared" si="106"/>
        <v>JPL Storage</v>
      </c>
      <c r="E879" t="str">
        <f t="shared" si="107"/>
        <v>47.74024689788072</v>
      </c>
      <c r="F879" t="str">
        <f t="shared" si="108"/>
        <v>-80.34919738769531</v>
      </c>
      <c r="G879" t="str">
        <f t="shared" si="109"/>
        <v xml:space="preserve"> 8886722488</v>
      </c>
      <c r="H879" t="str">
        <f t="shared" si="110"/>
        <v xml:space="preserve">P0J 1G0 </v>
      </c>
      <c r="I879" t="str">
        <f t="shared" si="111"/>
        <v>[ "JPL Storage", 47.74024689788072, -80.34919738769531, ' 8886722488', 'P0J 1G0 '],</v>
      </c>
    </row>
    <row r="880" spans="1:9" x14ac:dyDescent="0.2">
      <c r="A880" t="s">
        <v>5049</v>
      </c>
      <c r="B880" t="str">
        <f t="shared" si="104"/>
        <v>Town of Kirkland Lake</v>
      </c>
      <c r="C880" t="str">
        <f t="shared" si="105"/>
        <v>Town of Kirkland Lake</v>
      </c>
      <c r="D880" t="str">
        <f t="shared" si="106"/>
        <v>Town of Kirkland Lake</v>
      </c>
      <c r="E880" t="str">
        <f t="shared" si="107"/>
        <v>48.144471</v>
      </c>
      <c r="F880" t="str">
        <f t="shared" si="108"/>
        <v>-80.03967</v>
      </c>
      <c r="G880" t="str">
        <f t="shared" si="109"/>
        <v xml:space="preserve"> 705-567-9365 ext 227</v>
      </c>
      <c r="H880" t="str">
        <f t="shared" si="110"/>
        <v xml:space="preserve">P2N 3P4 </v>
      </c>
      <c r="I880" t="str">
        <f t="shared" si="111"/>
        <v>[ "Town of Kirkland Lake", 48.144471, -80.03967, ' 705-567-9365 ext 227', 'P2N 3P4 '],</v>
      </c>
    </row>
    <row r="881" spans="1:9" x14ac:dyDescent="0.2">
      <c r="A881" t="s">
        <v>5051</v>
      </c>
      <c r="B881" t="str">
        <f t="shared" si="104"/>
        <v>Ferguson Highway Waste Services Board</v>
      </c>
      <c r="C881" t="str">
        <f t="shared" si="105"/>
        <v>Ferguson Highway Waste Services Board</v>
      </c>
      <c r="D881" t="str">
        <f t="shared" si="106"/>
        <v>Ferguson Highway Waste Services Board</v>
      </c>
      <c r="E881" t="str">
        <f t="shared" si="107"/>
        <v>48.11384975871469</v>
      </c>
      <c r="F881" t="str">
        <f t="shared" si="108"/>
        <v>-80.19058227539062</v>
      </c>
      <c r="G881" t="str">
        <f t="shared" si="109"/>
        <v xml:space="preserve"> 7056423709</v>
      </c>
      <c r="H881" t="str">
        <f t="shared" si="110"/>
        <v xml:space="preserve">P0K 1T0 </v>
      </c>
      <c r="I881" t="str">
        <f t="shared" si="111"/>
        <v>[ "Ferguson Highway Waste Services Board", 48.11384975871469, -80.19058227539062, ' 7056423709', 'P0K 1T0 '],</v>
      </c>
    </row>
    <row r="882" spans="1:9" x14ac:dyDescent="0.2">
      <c r="A882" t="s">
        <v>5053</v>
      </c>
      <c r="B882" t="str">
        <f t="shared" si="104"/>
        <v>JPL Storage</v>
      </c>
      <c r="C882" t="str">
        <f t="shared" si="105"/>
        <v>JPL Storage</v>
      </c>
      <c r="D882" t="str">
        <f t="shared" si="106"/>
        <v>JPL Storage</v>
      </c>
      <c r="E882" t="str">
        <f t="shared" si="107"/>
        <v>47.447310772104224</v>
      </c>
      <c r="F882" t="str">
        <f t="shared" si="108"/>
        <v>-79.64113712310791</v>
      </c>
      <c r="G882" t="str">
        <f t="shared" si="109"/>
        <v xml:space="preserve"> 8886722488</v>
      </c>
      <c r="H882" t="str">
        <f t="shared" si="110"/>
        <v xml:space="preserve">P0J 1K0 </v>
      </c>
      <c r="I882" t="str">
        <f t="shared" si="111"/>
        <v>[ "JPL Storage", 47.447310772104224, -79.64113712310791, ' 8886722488', 'P0J 1K0 '],</v>
      </c>
    </row>
    <row r="883" spans="1:9" x14ac:dyDescent="0.2">
      <c r="A883" t="s">
        <v>5055</v>
      </c>
      <c r="B883" t="str">
        <f t="shared" si="104"/>
        <v>City of Temiskaming Shores</v>
      </c>
      <c r="C883" t="str">
        <f t="shared" si="105"/>
        <v>City of Temiskaming Shores</v>
      </c>
      <c r="D883" t="str">
        <f t="shared" si="106"/>
        <v>City of Temiskaming Shores</v>
      </c>
      <c r="E883" t="str">
        <f t="shared" si="107"/>
        <v>47.421699641459384</v>
      </c>
      <c r="F883" t="str">
        <f t="shared" si="108"/>
        <v>-79.75730895996094</v>
      </c>
      <c r="G883" t="str">
        <f t="shared" si="109"/>
        <v xml:space="preserve"> 7056723363 ext 4132</v>
      </c>
      <c r="H883" t="str">
        <f t="shared" si="110"/>
        <v xml:space="preserve">P0J 1K0 </v>
      </c>
      <c r="I883" t="str">
        <f t="shared" si="111"/>
        <v>[ "City of Temiskaming Shores", 47.421699641459384, -79.75730895996094, ' 7056723363 ext 4132', 'P0J 1K0 '],</v>
      </c>
    </row>
    <row r="884" spans="1:9" x14ac:dyDescent="0.2">
      <c r="A884" t="s">
        <v>5057</v>
      </c>
      <c r="B884" t="str">
        <f t="shared" si="104"/>
        <v>Eco-Logix</v>
      </c>
      <c r="C884" t="str">
        <f t="shared" si="105"/>
        <v>Eco-Logix</v>
      </c>
      <c r="D884" t="str">
        <f t="shared" si="106"/>
        <v>Eco-Logix</v>
      </c>
      <c r="E884" t="str">
        <f t="shared" si="107"/>
        <v>47.42907437023944</v>
      </c>
      <c r="F884" t="str">
        <f t="shared" si="108"/>
        <v>-79.6519947052002</v>
      </c>
      <c r="G884" t="str">
        <f t="shared" si="109"/>
        <v xml:space="preserve"> 1705647232</v>
      </c>
      <c r="H884" t="str">
        <f t="shared" si="110"/>
        <v xml:space="preserve">P0J 1K0 </v>
      </c>
      <c r="I884" t="str">
        <f t="shared" si="111"/>
        <v>[ "Eco-Logix", 47.42907437023944, -79.6519947052002, ' 1705647232', 'P0J 1K0 '],</v>
      </c>
    </row>
    <row r="885" spans="1:9" x14ac:dyDescent="0.2">
      <c r="A885" t="s">
        <v>5060</v>
      </c>
      <c r="B885" t="str">
        <f t="shared" si="104"/>
        <v>Township of Black River Matheson</v>
      </c>
      <c r="C885" t="str">
        <f t="shared" si="105"/>
        <v>Township of Black River Matheson</v>
      </c>
      <c r="D885" t="str">
        <f t="shared" si="106"/>
        <v>Township of Black River Matheson</v>
      </c>
      <c r="E885" t="str">
        <f t="shared" si="107"/>
        <v>48.4965876108066</v>
      </c>
      <c r="F885" t="str">
        <f t="shared" si="108"/>
        <v>-80.44240951538086</v>
      </c>
      <c r="G885" t="str">
        <f t="shared" si="109"/>
        <v xml:space="preserve"> 7052732313 ext 33</v>
      </c>
      <c r="H885" t="str">
        <f t="shared" si="110"/>
        <v xml:space="preserve">P0K 1N0 </v>
      </c>
      <c r="I885" t="str">
        <f t="shared" si="111"/>
        <v>[ "Township of Black River Matheson", 48.4965876108066, -80.44240951538086, ' 7052732313 ext 33', 'P0K 1N0 '],</v>
      </c>
    </row>
    <row r="886" spans="1:9" x14ac:dyDescent="0.2">
      <c r="A886" t="s">
        <v>5062</v>
      </c>
      <c r="B886" t="str">
        <f t="shared" si="104"/>
        <v>JPL Storage</v>
      </c>
      <c r="C886" t="str">
        <f t="shared" si="105"/>
        <v>JPL Storage</v>
      </c>
      <c r="D886" t="str">
        <f t="shared" si="106"/>
        <v>JPL Storage</v>
      </c>
      <c r="E886" t="str">
        <f t="shared" si="107"/>
        <v>48.326240187355296</v>
      </c>
      <c r="F886" t="str">
        <f t="shared" si="108"/>
        <v>-80.57548999786377</v>
      </c>
      <c r="G886" t="str">
        <f t="shared" si="109"/>
        <v xml:space="preserve"> 8886722488</v>
      </c>
      <c r="H886" t="str">
        <f t="shared" si="110"/>
        <v xml:space="preserve">P0K 1N0 </v>
      </c>
      <c r="I886" t="str">
        <f t="shared" si="111"/>
        <v>[ "JPL Storage", 48.326240187355296, -80.57548999786377, ' 8886722488', 'P0K 1N0 '],</v>
      </c>
    </row>
    <row r="887" spans="1:9" x14ac:dyDescent="0.2">
      <c r="A887" t="s">
        <v>5064</v>
      </c>
      <c r="B887" t="str">
        <f t="shared" si="104"/>
        <v>Town of Iroquois Falls</v>
      </c>
      <c r="C887" t="str">
        <f t="shared" si="105"/>
        <v>Town of Iroquois Falls</v>
      </c>
      <c r="D887" t="str">
        <f t="shared" si="106"/>
        <v>Town of Iroquois Falls</v>
      </c>
      <c r="E887" t="str">
        <f t="shared" si="107"/>
        <v>48.86990906900766</v>
      </c>
      <c r="F887" t="str">
        <f t="shared" si="108"/>
        <v>-80.9062385559082</v>
      </c>
      <c r="G887" t="str">
        <f t="shared" si="109"/>
        <v xml:space="preserve"> 7052326391</v>
      </c>
      <c r="H887" t="str">
        <f t="shared" si="110"/>
        <v xml:space="preserve">P0K 1G0 </v>
      </c>
      <c r="I887" t="str">
        <f t="shared" si="111"/>
        <v>[ "Town of Iroquois Falls", 48.86990906900766, -80.9062385559082, ' 7052326391', 'P0K 1G0 '],</v>
      </c>
    </row>
    <row r="888" spans="1:9" x14ac:dyDescent="0.2">
      <c r="A888" t="s">
        <v>5067</v>
      </c>
      <c r="B888" t="str">
        <f t="shared" si="104"/>
        <v>Hotchkiss Forestry Enterprises Inc</v>
      </c>
      <c r="C888" t="str">
        <f t="shared" si="105"/>
        <v>Hotchkiss Forestry Enterprises Inc</v>
      </c>
      <c r="D888" t="str">
        <f t="shared" si="106"/>
        <v>Hotchkiss Forestry Enterprises Inc</v>
      </c>
      <c r="E888" t="str">
        <f t="shared" si="107"/>
        <v>47.682638839619955</v>
      </c>
      <c r="F888" t="str">
        <f t="shared" si="108"/>
        <v>-81.74240112304688</v>
      </c>
      <c r="G888" t="str">
        <f t="shared" si="109"/>
        <v xml:space="preserve"> 705-894-3096</v>
      </c>
      <c r="H888" t="str">
        <f t="shared" si="110"/>
        <v xml:space="preserve">P0M 1W0 </v>
      </c>
      <c r="I888" t="str">
        <f t="shared" si="111"/>
        <v>[ "Hotchkiss Forestry Enterprises Inc", 47.682638839619955, -81.74240112304688, ' 705-894-3096', 'P0M 1W0 '],</v>
      </c>
    </row>
    <row r="889" spans="1:9" x14ac:dyDescent="0.2">
      <c r="A889" t="s">
        <v>5070</v>
      </c>
      <c r="B889" t="str">
        <f t="shared" si="104"/>
        <v>Municipality of Wawa</v>
      </c>
      <c r="C889" t="str">
        <f t="shared" si="105"/>
        <v>Municipality of Wawa</v>
      </c>
      <c r="D889" t="str">
        <f t="shared" si="106"/>
        <v>Municipality of Wawa</v>
      </c>
      <c r="E889" t="str">
        <f t="shared" si="107"/>
        <v>47.935546</v>
      </c>
      <c r="F889" t="str">
        <f t="shared" si="108"/>
        <v>-84.826059</v>
      </c>
      <c r="G889" t="str">
        <f t="shared" si="109"/>
        <v xml:space="preserve"> 7058562244 ext 226</v>
      </c>
      <c r="H889" t="str">
        <f t="shared" si="110"/>
        <v xml:space="preserve">P0S 1K0 </v>
      </c>
      <c r="I889" t="str">
        <f t="shared" si="111"/>
        <v>[ "Municipality of Wawa", 47.935546, -84.826059, ' 7058562244 ext 226', 'P0S 1K0 '],</v>
      </c>
    </row>
    <row r="890" spans="1:9" x14ac:dyDescent="0.2">
      <c r="A890" t="s">
        <v>5072</v>
      </c>
      <c r="B890" t="str">
        <f t="shared" si="104"/>
        <v>Township of Dubreuilville</v>
      </c>
      <c r="C890" t="str">
        <f t="shared" si="105"/>
        <v>Township of Dubreuilville</v>
      </c>
      <c r="D890" t="str">
        <f t="shared" si="106"/>
        <v>Township of Dubreuilville</v>
      </c>
      <c r="E890" t="str">
        <f t="shared" si="107"/>
        <v>48.347093</v>
      </c>
      <c r="F890" t="str">
        <f t="shared" si="108"/>
        <v>-84.549438</v>
      </c>
      <c r="G890" t="str">
        <f t="shared" si="109"/>
        <v xml:space="preserve"> 7058842340</v>
      </c>
      <c r="H890" t="str">
        <f t="shared" si="110"/>
        <v xml:space="preserve">P0S 1B0 </v>
      </c>
      <c r="I890" t="str">
        <f t="shared" si="111"/>
        <v>[ "Township of Dubreuilville", 48.347093, -84.549438, ' 7058842340', 'P0S 1B0 '],</v>
      </c>
    </row>
    <row r="891" spans="1:9" x14ac:dyDescent="0.2">
      <c r="A891" t="s">
        <v>5076</v>
      </c>
      <c r="B891" t="str">
        <f t="shared" si="104"/>
        <v>Corporation Mattice - Val Cote</v>
      </c>
      <c r="C891" t="str">
        <f t="shared" si="105"/>
        <v>Corporation Mattice - Val Cote</v>
      </c>
      <c r="D891" t="str">
        <f t="shared" si="106"/>
        <v>Corporation Mattice - Val Cote</v>
      </c>
      <c r="E891" t="str">
        <f t="shared" si="107"/>
        <v>49.612586</v>
      </c>
      <c r="F891" t="str">
        <f t="shared" si="108"/>
        <v>-83.259634</v>
      </c>
      <c r="G891" t="str">
        <f t="shared" si="109"/>
        <v xml:space="preserve"> 7053646511</v>
      </c>
      <c r="H891" t="str">
        <f t="shared" si="110"/>
        <v xml:space="preserve">P0L 1T0 </v>
      </c>
      <c r="I891" t="str">
        <f t="shared" si="111"/>
        <v>[ "Corporation Mattice - Val Cote", 49.612586, -83.259634, ' 7053646511', 'P0L 1T0 '],</v>
      </c>
    </row>
    <row r="892" spans="1:9" x14ac:dyDescent="0.2">
      <c r="A892" t="s">
        <v>5078</v>
      </c>
      <c r="B892" t="str">
        <f t="shared" si="104"/>
        <v>Corporation of the Town of Hearst</v>
      </c>
      <c r="C892" t="str">
        <f t="shared" si="105"/>
        <v>Corporation of the Town of Hearst</v>
      </c>
      <c r="D892" t="str">
        <f t="shared" si="106"/>
        <v>Corporation of the Town of Hearst</v>
      </c>
      <c r="E892" t="str">
        <f t="shared" si="107"/>
        <v>49.70982855867803</v>
      </c>
      <c r="F892" t="str">
        <f t="shared" si="108"/>
        <v>-83.64715576171875</v>
      </c>
      <c r="G892" t="str">
        <f t="shared" si="109"/>
        <v xml:space="preserve"> 7053722816</v>
      </c>
      <c r="H892" t="str">
        <f t="shared" si="110"/>
        <v xml:space="preserve">P0L 1N0 </v>
      </c>
      <c r="I892" t="str">
        <f t="shared" si="111"/>
        <v>[ "Corporation of the Town of Hearst", 49.70982855867803, -83.64715576171875, ' 7053722816', 'P0L 1N0 '],</v>
      </c>
    </row>
    <row r="893" spans="1:9" x14ac:dyDescent="0.2">
      <c r="A893" t="s">
        <v>5081</v>
      </c>
      <c r="B893" t="str">
        <f t="shared" si="104"/>
        <v>Township of Terrace Bay</v>
      </c>
      <c r="C893" t="str">
        <f t="shared" si="105"/>
        <v>Township of Terrace Bay</v>
      </c>
      <c r="D893" t="str">
        <f t="shared" si="106"/>
        <v>Township of Terrace Bay</v>
      </c>
      <c r="E893" t="str">
        <f t="shared" si="107"/>
        <v>48.78227</v>
      </c>
      <c r="F893" t="str">
        <f t="shared" si="108"/>
        <v>-87.101436</v>
      </c>
      <c r="G893" t="str">
        <f t="shared" si="109"/>
        <v xml:space="preserve"> 8078253315</v>
      </c>
      <c r="H893" t="str">
        <f t="shared" si="110"/>
        <v xml:space="preserve">P0T 2W0 </v>
      </c>
      <c r="I893" t="str">
        <f t="shared" si="111"/>
        <v>[ "Township of Terrace Bay", 48.78227, -87.101436, ' 8078253315', 'P0T 2W0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5945"/>
  <sheetViews>
    <sheetView workbookViewId="0">
      <selection activeCell="A11" sqref="A11:A5939"/>
    </sheetView>
  </sheetViews>
  <sheetFormatPr baseColWidth="10" defaultRowHeight="16" x14ac:dyDescent="0.2"/>
  <sheetData>
    <row r="1" spans="1:1" x14ac:dyDescent="0.2">
      <c r="A1" t="s">
        <v>1920</v>
      </c>
    </row>
    <row r="2" spans="1:1" hidden="1" x14ac:dyDescent="0.2">
      <c r="A2" t="s">
        <v>1928</v>
      </c>
    </row>
    <row r="3" spans="1:1" hidden="1" x14ac:dyDescent="0.2">
      <c r="A3" t="s">
        <v>1929</v>
      </c>
    </row>
    <row r="4" spans="1:1" hidden="1" x14ac:dyDescent="0.2">
      <c r="A4" t="s">
        <v>1930</v>
      </c>
    </row>
    <row r="5" spans="1:1" hidden="1" x14ac:dyDescent="0.2">
      <c r="A5" t="s">
        <v>1931</v>
      </c>
    </row>
    <row r="6" spans="1:1" hidden="1" x14ac:dyDescent="0.2">
      <c r="A6" t="s">
        <v>1924</v>
      </c>
    </row>
    <row r="7" spans="1:1" hidden="1" x14ac:dyDescent="0.2">
      <c r="A7" t="s">
        <v>1924</v>
      </c>
    </row>
    <row r="8" spans="1:1" hidden="1" x14ac:dyDescent="0.2">
      <c r="A8" t="s">
        <v>1932</v>
      </c>
    </row>
    <row r="9" spans="1:1" hidden="1" x14ac:dyDescent="0.2">
      <c r="A9" t="s">
        <v>1933</v>
      </c>
    </row>
    <row r="10" spans="1:1" hidden="1" x14ac:dyDescent="0.2">
      <c r="A10" t="s">
        <v>1934</v>
      </c>
    </row>
    <row r="11" spans="1:1" x14ac:dyDescent="0.2">
      <c r="A11" t="s">
        <v>1935</v>
      </c>
    </row>
    <row r="12" spans="1:1" hidden="1" x14ac:dyDescent="0.2">
      <c r="A12" t="s">
        <v>1921</v>
      </c>
    </row>
    <row r="13" spans="1:1" hidden="1" x14ac:dyDescent="0.2">
      <c r="A13" t="s">
        <v>1922</v>
      </c>
    </row>
    <row r="14" spans="1:1" hidden="1" x14ac:dyDescent="0.2">
      <c r="A14" t="s">
        <v>1923</v>
      </c>
    </row>
    <row r="15" spans="1:1" hidden="1" x14ac:dyDescent="0.2">
      <c r="A15" t="s">
        <v>1924</v>
      </c>
    </row>
    <row r="16" spans="1:1" hidden="1" x14ac:dyDescent="0.2">
      <c r="A16" t="s">
        <v>1924</v>
      </c>
    </row>
    <row r="17" spans="1:1" hidden="1" x14ac:dyDescent="0.2">
      <c r="A17" t="s">
        <v>1936</v>
      </c>
    </row>
    <row r="18" spans="1:1" hidden="1" x14ac:dyDescent="0.2">
      <c r="A18" t="s">
        <v>1937</v>
      </c>
    </row>
    <row r="19" spans="1:1" hidden="1" x14ac:dyDescent="0.2">
      <c r="A19" t="s">
        <v>1938</v>
      </c>
    </row>
    <row r="20" spans="1:1" hidden="1" x14ac:dyDescent="0.2">
      <c r="A20" t="s">
        <v>1924</v>
      </c>
    </row>
    <row r="21" spans="1:1" hidden="1" x14ac:dyDescent="0.2">
      <c r="A21" t="s">
        <v>1939</v>
      </c>
    </row>
    <row r="22" spans="1:1" hidden="1" x14ac:dyDescent="0.2">
      <c r="A22" t="s">
        <v>1940</v>
      </c>
    </row>
    <row r="23" spans="1:1" hidden="1" x14ac:dyDescent="0.2">
      <c r="A23" t="s">
        <v>1925</v>
      </c>
    </row>
    <row r="24" spans="1:1" hidden="1" x14ac:dyDescent="0.2">
      <c r="A24" t="s">
        <v>1926</v>
      </c>
    </row>
    <row r="25" spans="1:1" hidden="1" x14ac:dyDescent="0.2">
      <c r="A25" t="s">
        <v>1927</v>
      </c>
    </row>
    <row r="26" spans="1:1" hidden="1" x14ac:dyDescent="0.2">
      <c r="A26" t="s">
        <v>1924</v>
      </c>
    </row>
    <row r="27" spans="1:1" hidden="1" x14ac:dyDescent="0.2">
      <c r="A27" t="s">
        <v>1924</v>
      </c>
    </row>
    <row r="28" spans="1:1" hidden="1" x14ac:dyDescent="0.2">
      <c r="A28" t="s">
        <v>1941</v>
      </c>
    </row>
    <row r="29" spans="1:1" hidden="1" x14ac:dyDescent="0.2">
      <c r="A29" t="s">
        <v>1942</v>
      </c>
    </row>
    <row r="30" spans="1:1" hidden="1" x14ac:dyDescent="0.2">
      <c r="A30" t="s">
        <v>1943</v>
      </c>
    </row>
    <row r="31" spans="1:1" x14ac:dyDescent="0.2">
      <c r="A31" t="s">
        <v>1944</v>
      </c>
    </row>
    <row r="32" spans="1:1" hidden="1" x14ac:dyDescent="0.2">
      <c r="A32" t="s">
        <v>1945</v>
      </c>
    </row>
    <row r="33" spans="1:1" hidden="1" x14ac:dyDescent="0.2">
      <c r="A33" t="s">
        <v>1946</v>
      </c>
    </row>
    <row r="34" spans="1:1" hidden="1" x14ac:dyDescent="0.2">
      <c r="A34" t="s">
        <v>1947</v>
      </c>
    </row>
    <row r="35" spans="1:1" hidden="1" x14ac:dyDescent="0.2">
      <c r="A35" t="s">
        <v>1948</v>
      </c>
    </row>
    <row r="36" spans="1:1" hidden="1" x14ac:dyDescent="0.2">
      <c r="A36" t="s">
        <v>1943</v>
      </c>
    </row>
    <row r="37" spans="1:1" x14ac:dyDescent="0.2">
      <c r="A37" t="s">
        <v>1949</v>
      </c>
    </row>
    <row r="38" spans="1:1" hidden="1" x14ac:dyDescent="0.2">
      <c r="A38" t="s">
        <v>1950</v>
      </c>
    </row>
    <row r="39" spans="1:1" hidden="1" x14ac:dyDescent="0.2">
      <c r="A39" t="s">
        <v>1946</v>
      </c>
    </row>
    <row r="40" spans="1:1" hidden="1" x14ac:dyDescent="0.2">
      <c r="A40" t="s">
        <v>1947</v>
      </c>
    </row>
    <row r="41" spans="1:1" hidden="1" x14ac:dyDescent="0.2">
      <c r="A41" t="s">
        <v>1948</v>
      </c>
    </row>
    <row r="42" spans="1:1" hidden="1" x14ac:dyDescent="0.2">
      <c r="A42" t="s">
        <v>1943</v>
      </c>
    </row>
    <row r="43" spans="1:1" x14ac:dyDescent="0.2">
      <c r="A43" t="s">
        <v>1951</v>
      </c>
    </row>
    <row r="44" spans="1:1" hidden="1" x14ac:dyDescent="0.2">
      <c r="A44" t="s">
        <v>1921</v>
      </c>
    </row>
    <row r="45" spans="1:1" hidden="1" x14ac:dyDescent="0.2">
      <c r="A45" t="s">
        <v>1922</v>
      </c>
    </row>
    <row r="46" spans="1:1" hidden="1" x14ac:dyDescent="0.2">
      <c r="A46" t="s">
        <v>1923</v>
      </c>
    </row>
    <row r="47" spans="1:1" hidden="1" x14ac:dyDescent="0.2">
      <c r="A47" t="s">
        <v>1924</v>
      </c>
    </row>
    <row r="48" spans="1:1" hidden="1" x14ac:dyDescent="0.2">
      <c r="A48" t="s">
        <v>1924</v>
      </c>
    </row>
    <row r="49" spans="1:1" hidden="1" x14ac:dyDescent="0.2">
      <c r="A49" t="s">
        <v>1936</v>
      </c>
    </row>
    <row r="50" spans="1:1" hidden="1" x14ac:dyDescent="0.2">
      <c r="A50" t="s">
        <v>1937</v>
      </c>
    </row>
    <row r="51" spans="1:1" hidden="1" x14ac:dyDescent="0.2">
      <c r="A51" t="s">
        <v>1938</v>
      </c>
    </row>
    <row r="52" spans="1:1" hidden="1" x14ac:dyDescent="0.2">
      <c r="A52" t="s">
        <v>1924</v>
      </c>
    </row>
    <row r="53" spans="1:1" hidden="1" x14ac:dyDescent="0.2">
      <c r="A53" t="s">
        <v>1952</v>
      </c>
    </row>
    <row r="54" spans="1:1" hidden="1" x14ac:dyDescent="0.2">
      <c r="A54" t="s">
        <v>1953</v>
      </c>
    </row>
    <row r="55" spans="1:1" hidden="1" x14ac:dyDescent="0.2">
      <c r="A55" t="s">
        <v>1925</v>
      </c>
    </row>
    <row r="56" spans="1:1" hidden="1" x14ac:dyDescent="0.2">
      <c r="A56" t="s">
        <v>1926</v>
      </c>
    </row>
    <row r="57" spans="1:1" hidden="1" x14ac:dyDescent="0.2">
      <c r="A57" t="s">
        <v>1927</v>
      </c>
    </row>
    <row r="58" spans="1:1" hidden="1" x14ac:dyDescent="0.2">
      <c r="A58" t="s">
        <v>1924</v>
      </c>
    </row>
    <row r="59" spans="1:1" hidden="1" x14ac:dyDescent="0.2">
      <c r="A59" t="s">
        <v>1924</v>
      </c>
    </row>
    <row r="60" spans="1:1" hidden="1" x14ac:dyDescent="0.2">
      <c r="A60" t="s">
        <v>1954</v>
      </c>
    </row>
    <row r="61" spans="1:1" hidden="1" x14ac:dyDescent="0.2">
      <c r="A61" t="s">
        <v>1955</v>
      </c>
    </row>
    <row r="62" spans="1:1" hidden="1" x14ac:dyDescent="0.2">
      <c r="A62" t="s">
        <v>1956</v>
      </c>
    </row>
    <row r="63" spans="1:1" hidden="1" x14ac:dyDescent="0.2">
      <c r="A63" t="s">
        <v>1957</v>
      </c>
    </row>
    <row r="64" spans="1:1" hidden="1" x14ac:dyDescent="0.2">
      <c r="A64" t="s">
        <v>1943</v>
      </c>
    </row>
    <row r="65" spans="1:1" x14ac:dyDescent="0.2">
      <c r="A65" t="s">
        <v>1958</v>
      </c>
    </row>
    <row r="66" spans="1:1" hidden="1" x14ac:dyDescent="0.2">
      <c r="A66" t="s">
        <v>1959</v>
      </c>
    </row>
    <row r="67" spans="1:1" hidden="1" x14ac:dyDescent="0.2">
      <c r="A67" t="s">
        <v>1960</v>
      </c>
    </row>
    <row r="68" spans="1:1" hidden="1" x14ac:dyDescent="0.2">
      <c r="A68" t="s">
        <v>1956</v>
      </c>
    </row>
    <row r="69" spans="1:1" hidden="1" x14ac:dyDescent="0.2">
      <c r="A69" t="s">
        <v>1957</v>
      </c>
    </row>
    <row r="70" spans="1:1" hidden="1" x14ac:dyDescent="0.2">
      <c r="A70" t="s">
        <v>1943</v>
      </c>
    </row>
    <row r="71" spans="1:1" x14ac:dyDescent="0.2">
      <c r="A71" t="s">
        <v>1961</v>
      </c>
    </row>
    <row r="72" spans="1:1" hidden="1" x14ac:dyDescent="0.2">
      <c r="A72" t="s">
        <v>1921</v>
      </c>
    </row>
    <row r="73" spans="1:1" hidden="1" x14ac:dyDescent="0.2">
      <c r="A73" t="s">
        <v>1922</v>
      </c>
    </row>
    <row r="74" spans="1:1" hidden="1" x14ac:dyDescent="0.2">
      <c r="A74" t="s">
        <v>1923</v>
      </c>
    </row>
    <row r="75" spans="1:1" hidden="1" x14ac:dyDescent="0.2">
      <c r="A75" t="s">
        <v>1924</v>
      </c>
    </row>
    <row r="76" spans="1:1" hidden="1" x14ac:dyDescent="0.2">
      <c r="A76" t="s">
        <v>1924</v>
      </c>
    </row>
    <row r="77" spans="1:1" hidden="1" x14ac:dyDescent="0.2">
      <c r="A77" t="s">
        <v>1936</v>
      </c>
    </row>
    <row r="78" spans="1:1" hidden="1" x14ac:dyDescent="0.2">
      <c r="A78" t="s">
        <v>1937</v>
      </c>
    </row>
    <row r="79" spans="1:1" hidden="1" x14ac:dyDescent="0.2">
      <c r="A79" t="s">
        <v>1962</v>
      </c>
    </row>
    <row r="80" spans="1:1" hidden="1" x14ac:dyDescent="0.2">
      <c r="A80" t="s">
        <v>1924</v>
      </c>
    </row>
    <row r="81" spans="1:1" hidden="1" x14ac:dyDescent="0.2">
      <c r="A81" t="s">
        <v>1963</v>
      </c>
    </row>
    <row r="82" spans="1:1" hidden="1" x14ac:dyDescent="0.2">
      <c r="A82" t="s">
        <v>1964</v>
      </c>
    </row>
    <row r="83" spans="1:1" hidden="1" x14ac:dyDescent="0.2">
      <c r="A83" t="s">
        <v>1925</v>
      </c>
    </row>
    <row r="84" spans="1:1" hidden="1" x14ac:dyDescent="0.2">
      <c r="A84" t="s">
        <v>1926</v>
      </c>
    </row>
    <row r="85" spans="1:1" hidden="1" x14ac:dyDescent="0.2">
      <c r="A85" t="s">
        <v>1927</v>
      </c>
    </row>
    <row r="86" spans="1:1" hidden="1" x14ac:dyDescent="0.2">
      <c r="A86" t="s">
        <v>1924</v>
      </c>
    </row>
    <row r="87" spans="1:1" hidden="1" x14ac:dyDescent="0.2">
      <c r="A87" t="s">
        <v>1924</v>
      </c>
    </row>
    <row r="88" spans="1:1" hidden="1" x14ac:dyDescent="0.2">
      <c r="A88" t="s">
        <v>1965</v>
      </c>
    </row>
    <row r="89" spans="1:1" hidden="1" x14ac:dyDescent="0.2">
      <c r="A89" t="s">
        <v>1955</v>
      </c>
    </row>
    <row r="90" spans="1:1" hidden="1" x14ac:dyDescent="0.2">
      <c r="A90" t="s">
        <v>1956</v>
      </c>
    </row>
    <row r="91" spans="1:1" hidden="1" x14ac:dyDescent="0.2">
      <c r="A91" t="s">
        <v>1957</v>
      </c>
    </row>
    <row r="92" spans="1:1" hidden="1" x14ac:dyDescent="0.2">
      <c r="A92" t="s">
        <v>1943</v>
      </c>
    </row>
    <row r="93" spans="1:1" x14ac:dyDescent="0.2">
      <c r="A93" t="s">
        <v>1966</v>
      </c>
    </row>
    <row r="94" spans="1:1" hidden="1" x14ac:dyDescent="0.2">
      <c r="A94" t="s">
        <v>1967</v>
      </c>
    </row>
    <row r="95" spans="1:1" hidden="1" x14ac:dyDescent="0.2">
      <c r="A95" t="s">
        <v>1946</v>
      </c>
    </row>
    <row r="96" spans="1:1" hidden="1" x14ac:dyDescent="0.2">
      <c r="A96" t="s">
        <v>1947</v>
      </c>
    </row>
    <row r="97" spans="1:1" hidden="1" x14ac:dyDescent="0.2">
      <c r="A97" t="s">
        <v>1948</v>
      </c>
    </row>
    <row r="98" spans="1:1" hidden="1" x14ac:dyDescent="0.2">
      <c r="A98" t="s">
        <v>1943</v>
      </c>
    </row>
    <row r="99" spans="1:1" x14ac:dyDescent="0.2">
      <c r="A99" t="s">
        <v>1968</v>
      </c>
    </row>
    <row r="100" spans="1:1" hidden="1" x14ac:dyDescent="0.2">
      <c r="A100" t="s">
        <v>1969</v>
      </c>
    </row>
    <row r="101" spans="1:1" hidden="1" x14ac:dyDescent="0.2">
      <c r="A101" t="s">
        <v>1960</v>
      </c>
    </row>
    <row r="102" spans="1:1" hidden="1" x14ac:dyDescent="0.2">
      <c r="A102" t="s">
        <v>1956</v>
      </c>
    </row>
    <row r="103" spans="1:1" hidden="1" x14ac:dyDescent="0.2">
      <c r="A103" t="s">
        <v>1957</v>
      </c>
    </row>
    <row r="104" spans="1:1" hidden="1" x14ac:dyDescent="0.2">
      <c r="A104" t="s">
        <v>1943</v>
      </c>
    </row>
    <row r="105" spans="1:1" x14ac:dyDescent="0.2">
      <c r="A105" t="s">
        <v>1970</v>
      </c>
    </row>
    <row r="106" spans="1:1" hidden="1" x14ac:dyDescent="0.2">
      <c r="A106" t="s">
        <v>1971</v>
      </c>
    </row>
    <row r="107" spans="1:1" hidden="1" x14ac:dyDescent="0.2">
      <c r="A107" t="s">
        <v>1946</v>
      </c>
    </row>
    <row r="108" spans="1:1" hidden="1" x14ac:dyDescent="0.2">
      <c r="A108" t="s">
        <v>1947</v>
      </c>
    </row>
    <row r="109" spans="1:1" hidden="1" x14ac:dyDescent="0.2">
      <c r="A109" t="s">
        <v>1948</v>
      </c>
    </row>
    <row r="110" spans="1:1" hidden="1" x14ac:dyDescent="0.2">
      <c r="A110" t="s">
        <v>1943</v>
      </c>
    </row>
    <row r="111" spans="1:1" x14ac:dyDescent="0.2">
      <c r="A111" t="s">
        <v>1972</v>
      </c>
    </row>
    <row r="112" spans="1:1" hidden="1" x14ac:dyDescent="0.2">
      <c r="A112" t="s">
        <v>1973</v>
      </c>
    </row>
    <row r="113" spans="1:1" hidden="1" x14ac:dyDescent="0.2">
      <c r="A113" t="s">
        <v>1946</v>
      </c>
    </row>
    <row r="114" spans="1:1" hidden="1" x14ac:dyDescent="0.2">
      <c r="A114" t="s">
        <v>1947</v>
      </c>
    </row>
    <row r="115" spans="1:1" hidden="1" x14ac:dyDescent="0.2">
      <c r="A115" t="s">
        <v>1948</v>
      </c>
    </row>
    <row r="116" spans="1:1" hidden="1" x14ac:dyDescent="0.2">
      <c r="A116" t="s">
        <v>1943</v>
      </c>
    </row>
    <row r="117" spans="1:1" x14ac:dyDescent="0.2">
      <c r="A117" t="s">
        <v>1974</v>
      </c>
    </row>
    <row r="118" spans="1:1" hidden="1" x14ac:dyDescent="0.2">
      <c r="A118" t="s">
        <v>1975</v>
      </c>
    </row>
    <row r="119" spans="1:1" hidden="1" x14ac:dyDescent="0.2">
      <c r="A119" t="s">
        <v>1946</v>
      </c>
    </row>
    <row r="120" spans="1:1" hidden="1" x14ac:dyDescent="0.2">
      <c r="A120" t="s">
        <v>1947</v>
      </c>
    </row>
    <row r="121" spans="1:1" hidden="1" x14ac:dyDescent="0.2">
      <c r="A121" t="s">
        <v>1948</v>
      </c>
    </row>
    <row r="122" spans="1:1" hidden="1" x14ac:dyDescent="0.2">
      <c r="A122" t="s">
        <v>1943</v>
      </c>
    </row>
    <row r="123" spans="1:1" x14ac:dyDescent="0.2">
      <c r="A123" t="s">
        <v>1976</v>
      </c>
    </row>
    <row r="124" spans="1:1" hidden="1" x14ac:dyDescent="0.2">
      <c r="A124" t="s">
        <v>1921</v>
      </c>
    </row>
    <row r="125" spans="1:1" hidden="1" x14ac:dyDescent="0.2">
      <c r="A125" t="s">
        <v>1922</v>
      </c>
    </row>
    <row r="126" spans="1:1" hidden="1" x14ac:dyDescent="0.2">
      <c r="A126" t="s">
        <v>1923</v>
      </c>
    </row>
    <row r="127" spans="1:1" hidden="1" x14ac:dyDescent="0.2">
      <c r="A127" t="s">
        <v>1924</v>
      </c>
    </row>
    <row r="128" spans="1:1" hidden="1" x14ac:dyDescent="0.2">
      <c r="A128" t="s">
        <v>1924</v>
      </c>
    </row>
    <row r="129" spans="1:1" hidden="1" x14ac:dyDescent="0.2">
      <c r="A129" t="s">
        <v>1936</v>
      </c>
    </row>
    <row r="130" spans="1:1" hidden="1" x14ac:dyDescent="0.2">
      <c r="A130" t="s">
        <v>1937</v>
      </c>
    </row>
    <row r="131" spans="1:1" hidden="1" x14ac:dyDescent="0.2">
      <c r="A131" t="s">
        <v>1938</v>
      </c>
    </row>
    <row r="132" spans="1:1" hidden="1" x14ac:dyDescent="0.2">
      <c r="A132" t="s">
        <v>1924</v>
      </c>
    </row>
    <row r="133" spans="1:1" hidden="1" x14ac:dyDescent="0.2">
      <c r="A133" t="s">
        <v>1977</v>
      </c>
    </row>
    <row r="134" spans="1:1" hidden="1" x14ac:dyDescent="0.2">
      <c r="A134" t="s">
        <v>1978</v>
      </c>
    </row>
    <row r="135" spans="1:1" hidden="1" x14ac:dyDescent="0.2">
      <c r="A135" t="s">
        <v>1925</v>
      </c>
    </row>
    <row r="136" spans="1:1" hidden="1" x14ac:dyDescent="0.2">
      <c r="A136" t="s">
        <v>1926</v>
      </c>
    </row>
    <row r="137" spans="1:1" hidden="1" x14ac:dyDescent="0.2">
      <c r="A137" t="s">
        <v>1927</v>
      </c>
    </row>
    <row r="138" spans="1:1" hidden="1" x14ac:dyDescent="0.2">
      <c r="A138" t="s">
        <v>1924</v>
      </c>
    </row>
    <row r="139" spans="1:1" hidden="1" x14ac:dyDescent="0.2">
      <c r="A139" t="s">
        <v>1924</v>
      </c>
    </row>
    <row r="140" spans="1:1" hidden="1" x14ac:dyDescent="0.2">
      <c r="A140" t="s">
        <v>1979</v>
      </c>
    </row>
    <row r="141" spans="1:1" hidden="1" x14ac:dyDescent="0.2">
      <c r="A141" t="s">
        <v>1955</v>
      </c>
    </row>
    <row r="142" spans="1:1" hidden="1" x14ac:dyDescent="0.2">
      <c r="A142" t="s">
        <v>1956</v>
      </c>
    </row>
    <row r="143" spans="1:1" hidden="1" x14ac:dyDescent="0.2">
      <c r="A143" t="s">
        <v>1957</v>
      </c>
    </row>
    <row r="144" spans="1:1" hidden="1" x14ac:dyDescent="0.2">
      <c r="A144" t="s">
        <v>1943</v>
      </c>
    </row>
    <row r="145" spans="1:1" x14ac:dyDescent="0.2">
      <c r="A145" t="s">
        <v>1980</v>
      </c>
    </row>
    <row r="146" spans="1:1" hidden="1" x14ac:dyDescent="0.2">
      <c r="A146" t="s">
        <v>1921</v>
      </c>
    </row>
    <row r="147" spans="1:1" hidden="1" x14ac:dyDescent="0.2">
      <c r="A147" t="s">
        <v>1922</v>
      </c>
    </row>
    <row r="148" spans="1:1" hidden="1" x14ac:dyDescent="0.2">
      <c r="A148" t="s">
        <v>1923</v>
      </c>
    </row>
    <row r="149" spans="1:1" hidden="1" x14ac:dyDescent="0.2">
      <c r="A149" t="s">
        <v>1924</v>
      </c>
    </row>
    <row r="150" spans="1:1" hidden="1" x14ac:dyDescent="0.2">
      <c r="A150" t="s">
        <v>1924</v>
      </c>
    </row>
    <row r="151" spans="1:1" hidden="1" x14ac:dyDescent="0.2">
      <c r="A151" t="s">
        <v>1936</v>
      </c>
    </row>
    <row r="152" spans="1:1" hidden="1" x14ac:dyDescent="0.2">
      <c r="A152" t="s">
        <v>1937</v>
      </c>
    </row>
    <row r="153" spans="1:1" hidden="1" x14ac:dyDescent="0.2">
      <c r="A153" t="s">
        <v>1938</v>
      </c>
    </row>
    <row r="154" spans="1:1" hidden="1" x14ac:dyDescent="0.2">
      <c r="A154" t="s">
        <v>1924</v>
      </c>
    </row>
    <row r="155" spans="1:1" hidden="1" x14ac:dyDescent="0.2">
      <c r="A155" t="s">
        <v>1981</v>
      </c>
    </row>
    <row r="156" spans="1:1" hidden="1" x14ac:dyDescent="0.2">
      <c r="A156" t="s">
        <v>1982</v>
      </c>
    </row>
    <row r="157" spans="1:1" hidden="1" x14ac:dyDescent="0.2">
      <c r="A157" t="s">
        <v>1925</v>
      </c>
    </row>
    <row r="158" spans="1:1" hidden="1" x14ac:dyDescent="0.2">
      <c r="A158" t="s">
        <v>1926</v>
      </c>
    </row>
    <row r="159" spans="1:1" hidden="1" x14ac:dyDescent="0.2">
      <c r="A159" t="s">
        <v>1927</v>
      </c>
    </row>
    <row r="160" spans="1:1" hidden="1" x14ac:dyDescent="0.2">
      <c r="A160" t="s">
        <v>1924</v>
      </c>
    </row>
    <row r="161" spans="1:1" hidden="1" x14ac:dyDescent="0.2">
      <c r="A161" t="s">
        <v>1924</v>
      </c>
    </row>
    <row r="162" spans="1:1" hidden="1" x14ac:dyDescent="0.2">
      <c r="A162" t="s">
        <v>1983</v>
      </c>
    </row>
    <row r="163" spans="1:1" hidden="1" x14ac:dyDescent="0.2">
      <c r="A163" t="s">
        <v>1955</v>
      </c>
    </row>
    <row r="164" spans="1:1" hidden="1" x14ac:dyDescent="0.2">
      <c r="A164" t="s">
        <v>1956</v>
      </c>
    </row>
    <row r="165" spans="1:1" hidden="1" x14ac:dyDescent="0.2">
      <c r="A165" t="s">
        <v>1957</v>
      </c>
    </row>
    <row r="166" spans="1:1" hidden="1" x14ac:dyDescent="0.2">
      <c r="A166" t="s">
        <v>1943</v>
      </c>
    </row>
    <row r="167" spans="1:1" x14ac:dyDescent="0.2">
      <c r="A167" t="s">
        <v>1984</v>
      </c>
    </row>
    <row r="168" spans="1:1" hidden="1" x14ac:dyDescent="0.2">
      <c r="A168" t="s">
        <v>1985</v>
      </c>
    </row>
    <row r="169" spans="1:1" hidden="1" x14ac:dyDescent="0.2">
      <c r="A169" t="s">
        <v>1946</v>
      </c>
    </row>
    <row r="170" spans="1:1" hidden="1" x14ac:dyDescent="0.2">
      <c r="A170" t="s">
        <v>1947</v>
      </c>
    </row>
    <row r="171" spans="1:1" hidden="1" x14ac:dyDescent="0.2">
      <c r="A171" t="s">
        <v>1948</v>
      </c>
    </row>
    <row r="172" spans="1:1" hidden="1" x14ac:dyDescent="0.2">
      <c r="A172" t="s">
        <v>1943</v>
      </c>
    </row>
    <row r="173" spans="1:1" x14ac:dyDescent="0.2">
      <c r="A173" t="s">
        <v>1986</v>
      </c>
    </row>
    <row r="174" spans="1:1" hidden="1" x14ac:dyDescent="0.2">
      <c r="A174" t="s">
        <v>1987</v>
      </c>
    </row>
    <row r="175" spans="1:1" hidden="1" x14ac:dyDescent="0.2">
      <c r="A175" t="s">
        <v>1946</v>
      </c>
    </row>
    <row r="176" spans="1:1" hidden="1" x14ac:dyDescent="0.2">
      <c r="A176" t="s">
        <v>1947</v>
      </c>
    </row>
    <row r="177" spans="1:1" hidden="1" x14ac:dyDescent="0.2">
      <c r="A177" t="s">
        <v>1948</v>
      </c>
    </row>
    <row r="178" spans="1:1" hidden="1" x14ac:dyDescent="0.2">
      <c r="A178" t="s">
        <v>1943</v>
      </c>
    </row>
    <row r="179" spans="1:1" x14ac:dyDescent="0.2">
      <c r="A179" t="s">
        <v>1988</v>
      </c>
    </row>
    <row r="180" spans="1:1" hidden="1" x14ac:dyDescent="0.2">
      <c r="A180" t="s">
        <v>1989</v>
      </c>
    </row>
    <row r="181" spans="1:1" hidden="1" x14ac:dyDescent="0.2">
      <c r="A181" t="s">
        <v>1946</v>
      </c>
    </row>
    <row r="182" spans="1:1" hidden="1" x14ac:dyDescent="0.2">
      <c r="A182" t="s">
        <v>1947</v>
      </c>
    </row>
    <row r="183" spans="1:1" hidden="1" x14ac:dyDescent="0.2">
      <c r="A183" t="s">
        <v>1948</v>
      </c>
    </row>
    <row r="184" spans="1:1" hidden="1" x14ac:dyDescent="0.2">
      <c r="A184" t="s">
        <v>1943</v>
      </c>
    </row>
    <row r="185" spans="1:1" x14ac:dyDescent="0.2">
      <c r="A185" t="s">
        <v>1990</v>
      </c>
    </row>
    <row r="186" spans="1:1" hidden="1" x14ac:dyDescent="0.2">
      <c r="A186" t="s">
        <v>1991</v>
      </c>
    </row>
    <row r="187" spans="1:1" hidden="1" x14ac:dyDescent="0.2">
      <c r="A187" t="s">
        <v>1946</v>
      </c>
    </row>
    <row r="188" spans="1:1" hidden="1" x14ac:dyDescent="0.2">
      <c r="A188" t="s">
        <v>1947</v>
      </c>
    </row>
    <row r="189" spans="1:1" hidden="1" x14ac:dyDescent="0.2">
      <c r="A189" t="s">
        <v>1948</v>
      </c>
    </row>
    <row r="190" spans="1:1" hidden="1" x14ac:dyDescent="0.2">
      <c r="A190" t="s">
        <v>1943</v>
      </c>
    </row>
    <row r="191" spans="1:1" x14ac:dyDescent="0.2">
      <c r="A191" t="s">
        <v>1992</v>
      </c>
    </row>
    <row r="192" spans="1:1" hidden="1" x14ac:dyDescent="0.2">
      <c r="A192" t="s">
        <v>1993</v>
      </c>
    </row>
    <row r="193" spans="1:1" hidden="1" x14ac:dyDescent="0.2">
      <c r="A193" t="s">
        <v>1960</v>
      </c>
    </row>
    <row r="194" spans="1:1" hidden="1" x14ac:dyDescent="0.2">
      <c r="A194" t="s">
        <v>1956</v>
      </c>
    </row>
    <row r="195" spans="1:1" hidden="1" x14ac:dyDescent="0.2">
      <c r="A195" t="s">
        <v>1957</v>
      </c>
    </row>
    <row r="196" spans="1:1" hidden="1" x14ac:dyDescent="0.2">
      <c r="A196" t="s">
        <v>1943</v>
      </c>
    </row>
    <row r="197" spans="1:1" x14ac:dyDescent="0.2">
      <c r="A197" t="s">
        <v>1994</v>
      </c>
    </row>
    <row r="198" spans="1:1" hidden="1" x14ac:dyDescent="0.2">
      <c r="A198" t="s">
        <v>1995</v>
      </c>
    </row>
    <row r="199" spans="1:1" hidden="1" x14ac:dyDescent="0.2">
      <c r="A199" t="s">
        <v>1946</v>
      </c>
    </row>
    <row r="200" spans="1:1" hidden="1" x14ac:dyDescent="0.2">
      <c r="A200" t="s">
        <v>1947</v>
      </c>
    </row>
    <row r="201" spans="1:1" hidden="1" x14ac:dyDescent="0.2">
      <c r="A201" t="s">
        <v>1948</v>
      </c>
    </row>
    <row r="202" spans="1:1" hidden="1" x14ac:dyDescent="0.2">
      <c r="A202" t="s">
        <v>1943</v>
      </c>
    </row>
    <row r="203" spans="1:1" x14ac:dyDescent="0.2">
      <c r="A203" t="s">
        <v>1996</v>
      </c>
    </row>
    <row r="204" spans="1:1" hidden="1" x14ac:dyDescent="0.2">
      <c r="A204" t="s">
        <v>1921</v>
      </c>
    </row>
    <row r="205" spans="1:1" hidden="1" x14ac:dyDescent="0.2">
      <c r="A205" t="s">
        <v>1922</v>
      </c>
    </row>
    <row r="206" spans="1:1" hidden="1" x14ac:dyDescent="0.2">
      <c r="A206" t="s">
        <v>1923</v>
      </c>
    </row>
    <row r="207" spans="1:1" hidden="1" x14ac:dyDescent="0.2">
      <c r="A207" t="s">
        <v>1924</v>
      </c>
    </row>
    <row r="208" spans="1:1" hidden="1" x14ac:dyDescent="0.2">
      <c r="A208" t="s">
        <v>1924</v>
      </c>
    </row>
    <row r="209" spans="1:1" hidden="1" x14ac:dyDescent="0.2">
      <c r="A209" t="s">
        <v>1936</v>
      </c>
    </row>
    <row r="210" spans="1:1" hidden="1" x14ac:dyDescent="0.2">
      <c r="A210" t="s">
        <v>1937</v>
      </c>
    </row>
    <row r="211" spans="1:1" hidden="1" x14ac:dyDescent="0.2">
      <c r="A211" t="s">
        <v>1938</v>
      </c>
    </row>
    <row r="212" spans="1:1" hidden="1" x14ac:dyDescent="0.2">
      <c r="A212" t="s">
        <v>1924</v>
      </c>
    </row>
    <row r="213" spans="1:1" hidden="1" x14ac:dyDescent="0.2">
      <c r="A213" t="s">
        <v>1997</v>
      </c>
    </row>
    <row r="214" spans="1:1" hidden="1" x14ac:dyDescent="0.2">
      <c r="A214" t="s">
        <v>1998</v>
      </c>
    </row>
    <row r="215" spans="1:1" hidden="1" x14ac:dyDescent="0.2">
      <c r="A215" t="s">
        <v>1925</v>
      </c>
    </row>
    <row r="216" spans="1:1" hidden="1" x14ac:dyDescent="0.2">
      <c r="A216" t="s">
        <v>1926</v>
      </c>
    </row>
    <row r="217" spans="1:1" hidden="1" x14ac:dyDescent="0.2">
      <c r="A217" t="s">
        <v>1927</v>
      </c>
    </row>
    <row r="218" spans="1:1" hidden="1" x14ac:dyDescent="0.2">
      <c r="A218" t="s">
        <v>1924</v>
      </c>
    </row>
    <row r="219" spans="1:1" hidden="1" x14ac:dyDescent="0.2">
      <c r="A219" t="s">
        <v>1924</v>
      </c>
    </row>
    <row r="220" spans="1:1" hidden="1" x14ac:dyDescent="0.2">
      <c r="A220" t="s">
        <v>1999</v>
      </c>
    </row>
    <row r="221" spans="1:1" hidden="1" x14ac:dyDescent="0.2">
      <c r="A221" t="s">
        <v>1955</v>
      </c>
    </row>
    <row r="222" spans="1:1" hidden="1" x14ac:dyDescent="0.2">
      <c r="A222" t="s">
        <v>1956</v>
      </c>
    </row>
    <row r="223" spans="1:1" hidden="1" x14ac:dyDescent="0.2">
      <c r="A223" t="s">
        <v>1957</v>
      </c>
    </row>
    <row r="224" spans="1:1" hidden="1" x14ac:dyDescent="0.2">
      <c r="A224" t="s">
        <v>1943</v>
      </c>
    </row>
    <row r="225" spans="1:1" x14ac:dyDescent="0.2">
      <c r="A225" t="s">
        <v>2000</v>
      </c>
    </row>
    <row r="226" spans="1:1" hidden="1" x14ac:dyDescent="0.2">
      <c r="A226" t="s">
        <v>2001</v>
      </c>
    </row>
    <row r="227" spans="1:1" hidden="1" x14ac:dyDescent="0.2">
      <c r="A227" t="s">
        <v>1946</v>
      </c>
    </row>
    <row r="228" spans="1:1" hidden="1" x14ac:dyDescent="0.2">
      <c r="A228" t="s">
        <v>1947</v>
      </c>
    </row>
    <row r="229" spans="1:1" hidden="1" x14ac:dyDescent="0.2">
      <c r="A229" t="s">
        <v>1948</v>
      </c>
    </row>
    <row r="230" spans="1:1" hidden="1" x14ac:dyDescent="0.2">
      <c r="A230" t="s">
        <v>1943</v>
      </c>
    </row>
    <row r="231" spans="1:1" x14ac:dyDescent="0.2">
      <c r="A231" t="s">
        <v>2002</v>
      </c>
    </row>
    <row r="232" spans="1:1" hidden="1" x14ac:dyDescent="0.2">
      <c r="A232" t="s">
        <v>2003</v>
      </c>
    </row>
    <row r="233" spans="1:1" hidden="1" x14ac:dyDescent="0.2">
      <c r="A233" t="s">
        <v>1960</v>
      </c>
    </row>
    <row r="234" spans="1:1" hidden="1" x14ac:dyDescent="0.2">
      <c r="A234" t="s">
        <v>1956</v>
      </c>
    </row>
    <row r="235" spans="1:1" hidden="1" x14ac:dyDescent="0.2">
      <c r="A235" t="s">
        <v>1957</v>
      </c>
    </row>
    <row r="236" spans="1:1" hidden="1" x14ac:dyDescent="0.2">
      <c r="A236" t="s">
        <v>1943</v>
      </c>
    </row>
    <row r="237" spans="1:1" x14ac:dyDescent="0.2">
      <c r="A237" t="s">
        <v>2004</v>
      </c>
    </row>
    <row r="238" spans="1:1" hidden="1" x14ac:dyDescent="0.2">
      <c r="A238" t="s">
        <v>1921</v>
      </c>
    </row>
    <row r="239" spans="1:1" hidden="1" x14ac:dyDescent="0.2">
      <c r="A239" t="s">
        <v>1922</v>
      </c>
    </row>
    <row r="240" spans="1:1" hidden="1" x14ac:dyDescent="0.2">
      <c r="A240" t="s">
        <v>1923</v>
      </c>
    </row>
    <row r="241" spans="1:1" hidden="1" x14ac:dyDescent="0.2">
      <c r="A241" t="s">
        <v>1924</v>
      </c>
    </row>
    <row r="242" spans="1:1" hidden="1" x14ac:dyDescent="0.2">
      <c r="A242" t="s">
        <v>1924</v>
      </c>
    </row>
    <row r="243" spans="1:1" hidden="1" x14ac:dyDescent="0.2">
      <c r="A243" t="s">
        <v>1936</v>
      </c>
    </row>
    <row r="244" spans="1:1" hidden="1" x14ac:dyDescent="0.2">
      <c r="A244" t="s">
        <v>1937</v>
      </c>
    </row>
    <row r="245" spans="1:1" hidden="1" x14ac:dyDescent="0.2">
      <c r="A245" t="s">
        <v>1938</v>
      </c>
    </row>
    <row r="246" spans="1:1" hidden="1" x14ac:dyDescent="0.2">
      <c r="A246" t="s">
        <v>1924</v>
      </c>
    </row>
    <row r="247" spans="1:1" hidden="1" x14ac:dyDescent="0.2">
      <c r="A247" t="s">
        <v>2005</v>
      </c>
    </row>
    <row r="248" spans="1:1" hidden="1" x14ac:dyDescent="0.2">
      <c r="A248" t="s">
        <v>2006</v>
      </c>
    </row>
    <row r="249" spans="1:1" hidden="1" x14ac:dyDescent="0.2">
      <c r="A249" t="s">
        <v>1925</v>
      </c>
    </row>
    <row r="250" spans="1:1" hidden="1" x14ac:dyDescent="0.2">
      <c r="A250" t="s">
        <v>1926</v>
      </c>
    </row>
    <row r="251" spans="1:1" hidden="1" x14ac:dyDescent="0.2">
      <c r="A251" t="s">
        <v>1927</v>
      </c>
    </row>
    <row r="252" spans="1:1" hidden="1" x14ac:dyDescent="0.2">
      <c r="A252" t="s">
        <v>1924</v>
      </c>
    </row>
    <row r="253" spans="1:1" hidden="1" x14ac:dyDescent="0.2">
      <c r="A253" t="s">
        <v>1924</v>
      </c>
    </row>
    <row r="254" spans="1:1" hidden="1" x14ac:dyDescent="0.2">
      <c r="A254" t="s">
        <v>2007</v>
      </c>
    </row>
    <row r="255" spans="1:1" hidden="1" x14ac:dyDescent="0.2">
      <c r="A255" t="s">
        <v>1955</v>
      </c>
    </row>
    <row r="256" spans="1:1" hidden="1" x14ac:dyDescent="0.2">
      <c r="A256" t="s">
        <v>1956</v>
      </c>
    </row>
    <row r="257" spans="1:1" hidden="1" x14ac:dyDescent="0.2">
      <c r="A257" t="s">
        <v>1957</v>
      </c>
    </row>
    <row r="258" spans="1:1" hidden="1" x14ac:dyDescent="0.2">
      <c r="A258" t="s">
        <v>1943</v>
      </c>
    </row>
    <row r="259" spans="1:1" x14ac:dyDescent="0.2">
      <c r="A259" t="s">
        <v>2008</v>
      </c>
    </row>
    <row r="260" spans="1:1" hidden="1" x14ac:dyDescent="0.2">
      <c r="A260" t="s">
        <v>2009</v>
      </c>
    </row>
    <row r="261" spans="1:1" hidden="1" x14ac:dyDescent="0.2">
      <c r="A261" t="s">
        <v>1946</v>
      </c>
    </row>
    <row r="262" spans="1:1" hidden="1" x14ac:dyDescent="0.2">
      <c r="A262" t="s">
        <v>1947</v>
      </c>
    </row>
    <row r="263" spans="1:1" hidden="1" x14ac:dyDescent="0.2">
      <c r="A263" t="s">
        <v>1948</v>
      </c>
    </row>
    <row r="264" spans="1:1" hidden="1" x14ac:dyDescent="0.2">
      <c r="A264" t="s">
        <v>1943</v>
      </c>
    </row>
    <row r="265" spans="1:1" x14ac:dyDescent="0.2">
      <c r="A265" t="s">
        <v>2010</v>
      </c>
    </row>
    <row r="266" spans="1:1" hidden="1" x14ac:dyDescent="0.2">
      <c r="A266" t="s">
        <v>2011</v>
      </c>
    </row>
    <row r="267" spans="1:1" hidden="1" x14ac:dyDescent="0.2">
      <c r="A267" t="s">
        <v>1960</v>
      </c>
    </row>
    <row r="268" spans="1:1" hidden="1" x14ac:dyDescent="0.2">
      <c r="A268" t="s">
        <v>1956</v>
      </c>
    </row>
    <row r="269" spans="1:1" hidden="1" x14ac:dyDescent="0.2">
      <c r="A269" t="s">
        <v>1957</v>
      </c>
    </row>
    <row r="270" spans="1:1" hidden="1" x14ac:dyDescent="0.2">
      <c r="A270" t="s">
        <v>2012</v>
      </c>
    </row>
    <row r="271" spans="1:1" hidden="1" x14ac:dyDescent="0.2">
      <c r="A271" t="s">
        <v>1920</v>
      </c>
    </row>
    <row r="272" spans="1:1" hidden="1" x14ac:dyDescent="0.2">
      <c r="A272" t="s">
        <v>1928</v>
      </c>
    </row>
    <row r="273" spans="1:1" hidden="1" x14ac:dyDescent="0.2">
      <c r="A273" t="s">
        <v>1929</v>
      </c>
    </row>
    <row r="274" spans="1:1" hidden="1" x14ac:dyDescent="0.2">
      <c r="A274" t="s">
        <v>2013</v>
      </c>
    </row>
    <row r="275" spans="1:1" hidden="1" x14ac:dyDescent="0.2">
      <c r="A275" t="s">
        <v>2014</v>
      </c>
    </row>
    <row r="276" spans="1:1" hidden="1" x14ac:dyDescent="0.2">
      <c r="A276" t="s">
        <v>1924</v>
      </c>
    </row>
    <row r="277" spans="1:1" hidden="1" x14ac:dyDescent="0.2">
      <c r="A277" t="s">
        <v>1924</v>
      </c>
    </row>
    <row r="278" spans="1:1" hidden="1" x14ac:dyDescent="0.2">
      <c r="A278" t="s">
        <v>2015</v>
      </c>
    </row>
    <row r="279" spans="1:1" hidden="1" x14ac:dyDescent="0.2">
      <c r="A279" t="s">
        <v>2016</v>
      </c>
    </row>
    <row r="280" spans="1:1" hidden="1" x14ac:dyDescent="0.2">
      <c r="A280" t="s">
        <v>1934</v>
      </c>
    </row>
    <row r="281" spans="1:1" x14ac:dyDescent="0.2">
      <c r="A281" t="s">
        <v>1935</v>
      </c>
    </row>
    <row r="282" spans="1:1" hidden="1" x14ac:dyDescent="0.2">
      <c r="A282" t="s">
        <v>1921</v>
      </c>
    </row>
    <row r="283" spans="1:1" hidden="1" x14ac:dyDescent="0.2">
      <c r="A283" t="s">
        <v>1922</v>
      </c>
    </row>
    <row r="284" spans="1:1" hidden="1" x14ac:dyDescent="0.2">
      <c r="A284" t="s">
        <v>1923</v>
      </c>
    </row>
    <row r="285" spans="1:1" hidden="1" x14ac:dyDescent="0.2">
      <c r="A285" t="s">
        <v>1924</v>
      </c>
    </row>
    <row r="286" spans="1:1" hidden="1" x14ac:dyDescent="0.2">
      <c r="A286" t="s">
        <v>1924</v>
      </c>
    </row>
    <row r="287" spans="1:1" hidden="1" x14ac:dyDescent="0.2">
      <c r="A287" t="s">
        <v>1936</v>
      </c>
    </row>
    <row r="288" spans="1:1" hidden="1" x14ac:dyDescent="0.2">
      <c r="A288" t="s">
        <v>1937</v>
      </c>
    </row>
    <row r="289" spans="1:1" hidden="1" x14ac:dyDescent="0.2">
      <c r="A289" t="s">
        <v>1938</v>
      </c>
    </row>
    <row r="290" spans="1:1" hidden="1" x14ac:dyDescent="0.2">
      <c r="A290" t="s">
        <v>1924</v>
      </c>
    </row>
    <row r="291" spans="1:1" hidden="1" x14ac:dyDescent="0.2">
      <c r="A291" t="s">
        <v>1939</v>
      </c>
    </row>
    <row r="292" spans="1:1" hidden="1" x14ac:dyDescent="0.2">
      <c r="A292" t="s">
        <v>1940</v>
      </c>
    </row>
    <row r="293" spans="1:1" hidden="1" x14ac:dyDescent="0.2">
      <c r="A293" t="s">
        <v>1925</v>
      </c>
    </row>
    <row r="294" spans="1:1" hidden="1" x14ac:dyDescent="0.2">
      <c r="A294" t="s">
        <v>1926</v>
      </c>
    </row>
    <row r="295" spans="1:1" hidden="1" x14ac:dyDescent="0.2">
      <c r="A295" t="s">
        <v>1927</v>
      </c>
    </row>
    <row r="296" spans="1:1" hidden="1" x14ac:dyDescent="0.2">
      <c r="A296" t="s">
        <v>1924</v>
      </c>
    </row>
    <row r="297" spans="1:1" hidden="1" x14ac:dyDescent="0.2">
      <c r="A297" t="s">
        <v>1924</v>
      </c>
    </row>
    <row r="298" spans="1:1" hidden="1" x14ac:dyDescent="0.2">
      <c r="A298" t="s">
        <v>1941</v>
      </c>
    </row>
    <row r="299" spans="1:1" hidden="1" x14ac:dyDescent="0.2">
      <c r="A299" t="s">
        <v>1942</v>
      </c>
    </row>
    <row r="300" spans="1:1" hidden="1" x14ac:dyDescent="0.2">
      <c r="A300" t="s">
        <v>1943</v>
      </c>
    </row>
    <row r="301" spans="1:1" x14ac:dyDescent="0.2">
      <c r="A301" t="s">
        <v>1944</v>
      </c>
    </row>
    <row r="302" spans="1:1" hidden="1" x14ac:dyDescent="0.2">
      <c r="A302" t="s">
        <v>1945</v>
      </c>
    </row>
    <row r="303" spans="1:1" hidden="1" x14ac:dyDescent="0.2">
      <c r="A303" t="s">
        <v>1946</v>
      </c>
    </row>
    <row r="304" spans="1:1" hidden="1" x14ac:dyDescent="0.2">
      <c r="A304" t="s">
        <v>1947</v>
      </c>
    </row>
    <row r="305" spans="1:1" hidden="1" x14ac:dyDescent="0.2">
      <c r="A305" t="s">
        <v>1948</v>
      </c>
    </row>
    <row r="306" spans="1:1" hidden="1" x14ac:dyDescent="0.2">
      <c r="A306" t="s">
        <v>1943</v>
      </c>
    </row>
    <row r="307" spans="1:1" x14ac:dyDescent="0.2">
      <c r="A307" t="s">
        <v>1949</v>
      </c>
    </row>
    <row r="308" spans="1:1" hidden="1" x14ac:dyDescent="0.2">
      <c r="A308" t="s">
        <v>1950</v>
      </c>
    </row>
    <row r="309" spans="1:1" hidden="1" x14ac:dyDescent="0.2">
      <c r="A309" t="s">
        <v>1946</v>
      </c>
    </row>
    <row r="310" spans="1:1" hidden="1" x14ac:dyDescent="0.2">
      <c r="A310" t="s">
        <v>1947</v>
      </c>
    </row>
    <row r="311" spans="1:1" hidden="1" x14ac:dyDescent="0.2">
      <c r="A311" t="s">
        <v>1948</v>
      </c>
    </row>
    <row r="312" spans="1:1" hidden="1" x14ac:dyDescent="0.2">
      <c r="A312" t="s">
        <v>1943</v>
      </c>
    </row>
    <row r="313" spans="1:1" x14ac:dyDescent="0.2">
      <c r="A313" t="s">
        <v>1951</v>
      </c>
    </row>
    <row r="314" spans="1:1" hidden="1" x14ac:dyDescent="0.2">
      <c r="A314" t="s">
        <v>1921</v>
      </c>
    </row>
    <row r="315" spans="1:1" hidden="1" x14ac:dyDescent="0.2">
      <c r="A315" t="s">
        <v>1922</v>
      </c>
    </row>
    <row r="316" spans="1:1" hidden="1" x14ac:dyDescent="0.2">
      <c r="A316" t="s">
        <v>1923</v>
      </c>
    </row>
    <row r="317" spans="1:1" hidden="1" x14ac:dyDescent="0.2">
      <c r="A317" t="s">
        <v>1924</v>
      </c>
    </row>
    <row r="318" spans="1:1" hidden="1" x14ac:dyDescent="0.2">
      <c r="A318" t="s">
        <v>1924</v>
      </c>
    </row>
    <row r="319" spans="1:1" hidden="1" x14ac:dyDescent="0.2">
      <c r="A319" t="s">
        <v>1936</v>
      </c>
    </row>
    <row r="320" spans="1:1" hidden="1" x14ac:dyDescent="0.2">
      <c r="A320" t="s">
        <v>1937</v>
      </c>
    </row>
    <row r="321" spans="1:1" hidden="1" x14ac:dyDescent="0.2">
      <c r="A321" t="s">
        <v>1938</v>
      </c>
    </row>
    <row r="322" spans="1:1" hidden="1" x14ac:dyDescent="0.2">
      <c r="A322" t="s">
        <v>1924</v>
      </c>
    </row>
    <row r="323" spans="1:1" hidden="1" x14ac:dyDescent="0.2">
      <c r="A323" t="s">
        <v>1952</v>
      </c>
    </row>
    <row r="324" spans="1:1" hidden="1" x14ac:dyDescent="0.2">
      <c r="A324" t="s">
        <v>1953</v>
      </c>
    </row>
    <row r="325" spans="1:1" hidden="1" x14ac:dyDescent="0.2">
      <c r="A325" t="s">
        <v>1925</v>
      </c>
    </row>
    <row r="326" spans="1:1" hidden="1" x14ac:dyDescent="0.2">
      <c r="A326" t="s">
        <v>1926</v>
      </c>
    </row>
    <row r="327" spans="1:1" hidden="1" x14ac:dyDescent="0.2">
      <c r="A327" t="s">
        <v>1927</v>
      </c>
    </row>
    <row r="328" spans="1:1" hidden="1" x14ac:dyDescent="0.2">
      <c r="A328" t="s">
        <v>1924</v>
      </c>
    </row>
    <row r="329" spans="1:1" hidden="1" x14ac:dyDescent="0.2">
      <c r="A329" t="s">
        <v>1924</v>
      </c>
    </row>
    <row r="330" spans="1:1" hidden="1" x14ac:dyDescent="0.2">
      <c r="A330" t="s">
        <v>1954</v>
      </c>
    </row>
    <row r="331" spans="1:1" hidden="1" x14ac:dyDescent="0.2">
      <c r="A331" t="s">
        <v>1955</v>
      </c>
    </row>
    <row r="332" spans="1:1" hidden="1" x14ac:dyDescent="0.2">
      <c r="A332" t="s">
        <v>1956</v>
      </c>
    </row>
    <row r="333" spans="1:1" hidden="1" x14ac:dyDescent="0.2">
      <c r="A333" t="s">
        <v>1957</v>
      </c>
    </row>
    <row r="334" spans="1:1" hidden="1" x14ac:dyDescent="0.2">
      <c r="A334" t="s">
        <v>1943</v>
      </c>
    </row>
    <row r="335" spans="1:1" x14ac:dyDescent="0.2">
      <c r="A335" t="s">
        <v>1958</v>
      </c>
    </row>
    <row r="336" spans="1:1" hidden="1" x14ac:dyDescent="0.2">
      <c r="A336" t="s">
        <v>1959</v>
      </c>
    </row>
    <row r="337" spans="1:1" hidden="1" x14ac:dyDescent="0.2">
      <c r="A337" t="s">
        <v>1960</v>
      </c>
    </row>
    <row r="338" spans="1:1" hidden="1" x14ac:dyDescent="0.2">
      <c r="A338" t="s">
        <v>1956</v>
      </c>
    </row>
    <row r="339" spans="1:1" hidden="1" x14ac:dyDescent="0.2">
      <c r="A339" t="s">
        <v>1957</v>
      </c>
    </row>
    <row r="340" spans="1:1" hidden="1" x14ac:dyDescent="0.2">
      <c r="A340" t="s">
        <v>1943</v>
      </c>
    </row>
    <row r="341" spans="1:1" x14ac:dyDescent="0.2">
      <c r="A341" t="s">
        <v>1961</v>
      </c>
    </row>
    <row r="342" spans="1:1" hidden="1" x14ac:dyDescent="0.2">
      <c r="A342" t="s">
        <v>1921</v>
      </c>
    </row>
    <row r="343" spans="1:1" hidden="1" x14ac:dyDescent="0.2">
      <c r="A343" t="s">
        <v>1922</v>
      </c>
    </row>
    <row r="344" spans="1:1" hidden="1" x14ac:dyDescent="0.2">
      <c r="A344" t="s">
        <v>1923</v>
      </c>
    </row>
    <row r="345" spans="1:1" hidden="1" x14ac:dyDescent="0.2">
      <c r="A345" t="s">
        <v>1924</v>
      </c>
    </row>
    <row r="346" spans="1:1" hidden="1" x14ac:dyDescent="0.2">
      <c r="A346" t="s">
        <v>1924</v>
      </c>
    </row>
    <row r="347" spans="1:1" hidden="1" x14ac:dyDescent="0.2">
      <c r="A347" t="s">
        <v>1936</v>
      </c>
    </row>
    <row r="348" spans="1:1" hidden="1" x14ac:dyDescent="0.2">
      <c r="A348" t="s">
        <v>1937</v>
      </c>
    </row>
    <row r="349" spans="1:1" hidden="1" x14ac:dyDescent="0.2">
      <c r="A349" t="s">
        <v>1962</v>
      </c>
    </row>
    <row r="350" spans="1:1" hidden="1" x14ac:dyDescent="0.2">
      <c r="A350" t="s">
        <v>1924</v>
      </c>
    </row>
    <row r="351" spans="1:1" hidden="1" x14ac:dyDescent="0.2">
      <c r="A351" t="s">
        <v>1963</v>
      </c>
    </row>
    <row r="352" spans="1:1" hidden="1" x14ac:dyDescent="0.2">
      <c r="A352" t="s">
        <v>1964</v>
      </c>
    </row>
    <row r="353" spans="1:1" hidden="1" x14ac:dyDescent="0.2">
      <c r="A353" t="s">
        <v>1925</v>
      </c>
    </row>
    <row r="354" spans="1:1" hidden="1" x14ac:dyDescent="0.2">
      <c r="A354" t="s">
        <v>1926</v>
      </c>
    </row>
    <row r="355" spans="1:1" hidden="1" x14ac:dyDescent="0.2">
      <c r="A355" t="s">
        <v>1927</v>
      </c>
    </row>
    <row r="356" spans="1:1" hidden="1" x14ac:dyDescent="0.2">
      <c r="A356" t="s">
        <v>1924</v>
      </c>
    </row>
    <row r="357" spans="1:1" hidden="1" x14ac:dyDescent="0.2">
      <c r="A357" t="s">
        <v>1924</v>
      </c>
    </row>
    <row r="358" spans="1:1" hidden="1" x14ac:dyDescent="0.2">
      <c r="A358" t="s">
        <v>1965</v>
      </c>
    </row>
    <row r="359" spans="1:1" hidden="1" x14ac:dyDescent="0.2">
      <c r="A359" t="s">
        <v>1955</v>
      </c>
    </row>
    <row r="360" spans="1:1" hidden="1" x14ac:dyDescent="0.2">
      <c r="A360" t="s">
        <v>1956</v>
      </c>
    </row>
    <row r="361" spans="1:1" hidden="1" x14ac:dyDescent="0.2">
      <c r="A361" t="s">
        <v>1957</v>
      </c>
    </row>
    <row r="362" spans="1:1" hidden="1" x14ac:dyDescent="0.2">
      <c r="A362" t="s">
        <v>1943</v>
      </c>
    </row>
    <row r="363" spans="1:1" x14ac:dyDescent="0.2">
      <c r="A363" t="s">
        <v>1966</v>
      </c>
    </row>
    <row r="364" spans="1:1" hidden="1" x14ac:dyDescent="0.2">
      <c r="A364" t="s">
        <v>1967</v>
      </c>
    </row>
    <row r="365" spans="1:1" hidden="1" x14ac:dyDescent="0.2">
      <c r="A365" t="s">
        <v>1946</v>
      </c>
    </row>
    <row r="366" spans="1:1" hidden="1" x14ac:dyDescent="0.2">
      <c r="A366" t="s">
        <v>1947</v>
      </c>
    </row>
    <row r="367" spans="1:1" hidden="1" x14ac:dyDescent="0.2">
      <c r="A367" t="s">
        <v>1948</v>
      </c>
    </row>
    <row r="368" spans="1:1" hidden="1" x14ac:dyDescent="0.2">
      <c r="A368" t="s">
        <v>1943</v>
      </c>
    </row>
    <row r="369" spans="1:1" x14ac:dyDescent="0.2">
      <c r="A369" t="s">
        <v>1968</v>
      </c>
    </row>
    <row r="370" spans="1:1" hidden="1" x14ac:dyDescent="0.2">
      <c r="A370" t="s">
        <v>1969</v>
      </c>
    </row>
    <row r="371" spans="1:1" hidden="1" x14ac:dyDescent="0.2">
      <c r="A371" t="s">
        <v>1960</v>
      </c>
    </row>
    <row r="372" spans="1:1" hidden="1" x14ac:dyDescent="0.2">
      <c r="A372" t="s">
        <v>1956</v>
      </c>
    </row>
    <row r="373" spans="1:1" hidden="1" x14ac:dyDescent="0.2">
      <c r="A373" t="s">
        <v>1957</v>
      </c>
    </row>
    <row r="374" spans="1:1" hidden="1" x14ac:dyDescent="0.2">
      <c r="A374" t="s">
        <v>1943</v>
      </c>
    </row>
    <row r="375" spans="1:1" x14ac:dyDescent="0.2">
      <c r="A375" t="s">
        <v>1970</v>
      </c>
    </row>
    <row r="376" spans="1:1" hidden="1" x14ac:dyDescent="0.2">
      <c r="A376" t="s">
        <v>1971</v>
      </c>
    </row>
    <row r="377" spans="1:1" hidden="1" x14ac:dyDescent="0.2">
      <c r="A377" t="s">
        <v>1946</v>
      </c>
    </row>
    <row r="378" spans="1:1" hidden="1" x14ac:dyDescent="0.2">
      <c r="A378" t="s">
        <v>1947</v>
      </c>
    </row>
    <row r="379" spans="1:1" hidden="1" x14ac:dyDescent="0.2">
      <c r="A379" t="s">
        <v>1948</v>
      </c>
    </row>
    <row r="380" spans="1:1" hidden="1" x14ac:dyDescent="0.2">
      <c r="A380" t="s">
        <v>1943</v>
      </c>
    </row>
    <row r="381" spans="1:1" x14ac:dyDescent="0.2">
      <c r="A381" t="s">
        <v>1972</v>
      </c>
    </row>
    <row r="382" spans="1:1" hidden="1" x14ac:dyDescent="0.2">
      <c r="A382" t="s">
        <v>1973</v>
      </c>
    </row>
    <row r="383" spans="1:1" hidden="1" x14ac:dyDescent="0.2">
      <c r="A383" t="s">
        <v>1946</v>
      </c>
    </row>
    <row r="384" spans="1:1" hidden="1" x14ac:dyDescent="0.2">
      <c r="A384" t="s">
        <v>1947</v>
      </c>
    </row>
    <row r="385" spans="1:1" hidden="1" x14ac:dyDescent="0.2">
      <c r="A385" t="s">
        <v>1948</v>
      </c>
    </row>
    <row r="386" spans="1:1" hidden="1" x14ac:dyDescent="0.2">
      <c r="A386" t="s">
        <v>1943</v>
      </c>
    </row>
    <row r="387" spans="1:1" x14ac:dyDescent="0.2">
      <c r="A387" t="s">
        <v>1974</v>
      </c>
    </row>
    <row r="388" spans="1:1" hidden="1" x14ac:dyDescent="0.2">
      <c r="A388" t="s">
        <v>1975</v>
      </c>
    </row>
    <row r="389" spans="1:1" hidden="1" x14ac:dyDescent="0.2">
      <c r="A389" t="s">
        <v>1946</v>
      </c>
    </row>
    <row r="390" spans="1:1" hidden="1" x14ac:dyDescent="0.2">
      <c r="A390" t="s">
        <v>1947</v>
      </c>
    </row>
    <row r="391" spans="1:1" hidden="1" x14ac:dyDescent="0.2">
      <c r="A391" t="s">
        <v>1948</v>
      </c>
    </row>
    <row r="392" spans="1:1" hidden="1" x14ac:dyDescent="0.2">
      <c r="A392" t="s">
        <v>1943</v>
      </c>
    </row>
    <row r="393" spans="1:1" x14ac:dyDescent="0.2">
      <c r="A393" t="s">
        <v>1976</v>
      </c>
    </row>
    <row r="394" spans="1:1" hidden="1" x14ac:dyDescent="0.2">
      <c r="A394" t="s">
        <v>1921</v>
      </c>
    </row>
    <row r="395" spans="1:1" hidden="1" x14ac:dyDescent="0.2">
      <c r="A395" t="s">
        <v>1922</v>
      </c>
    </row>
    <row r="396" spans="1:1" hidden="1" x14ac:dyDescent="0.2">
      <c r="A396" t="s">
        <v>1923</v>
      </c>
    </row>
    <row r="397" spans="1:1" hidden="1" x14ac:dyDescent="0.2">
      <c r="A397" t="s">
        <v>1924</v>
      </c>
    </row>
    <row r="398" spans="1:1" hidden="1" x14ac:dyDescent="0.2">
      <c r="A398" t="s">
        <v>1924</v>
      </c>
    </row>
    <row r="399" spans="1:1" hidden="1" x14ac:dyDescent="0.2">
      <c r="A399" t="s">
        <v>1936</v>
      </c>
    </row>
    <row r="400" spans="1:1" hidden="1" x14ac:dyDescent="0.2">
      <c r="A400" t="s">
        <v>1937</v>
      </c>
    </row>
    <row r="401" spans="1:1" hidden="1" x14ac:dyDescent="0.2">
      <c r="A401" t="s">
        <v>1938</v>
      </c>
    </row>
    <row r="402" spans="1:1" hidden="1" x14ac:dyDescent="0.2">
      <c r="A402" t="s">
        <v>1924</v>
      </c>
    </row>
    <row r="403" spans="1:1" hidden="1" x14ac:dyDescent="0.2">
      <c r="A403" t="s">
        <v>1977</v>
      </c>
    </row>
    <row r="404" spans="1:1" hidden="1" x14ac:dyDescent="0.2">
      <c r="A404" t="s">
        <v>1978</v>
      </c>
    </row>
    <row r="405" spans="1:1" hidden="1" x14ac:dyDescent="0.2">
      <c r="A405" t="s">
        <v>1925</v>
      </c>
    </row>
    <row r="406" spans="1:1" hidden="1" x14ac:dyDescent="0.2">
      <c r="A406" t="s">
        <v>1926</v>
      </c>
    </row>
    <row r="407" spans="1:1" hidden="1" x14ac:dyDescent="0.2">
      <c r="A407" t="s">
        <v>1927</v>
      </c>
    </row>
    <row r="408" spans="1:1" hidden="1" x14ac:dyDescent="0.2">
      <c r="A408" t="s">
        <v>1924</v>
      </c>
    </row>
    <row r="409" spans="1:1" hidden="1" x14ac:dyDescent="0.2">
      <c r="A409" t="s">
        <v>1924</v>
      </c>
    </row>
    <row r="410" spans="1:1" hidden="1" x14ac:dyDescent="0.2">
      <c r="A410" t="s">
        <v>1979</v>
      </c>
    </row>
    <row r="411" spans="1:1" hidden="1" x14ac:dyDescent="0.2">
      <c r="A411" t="s">
        <v>1955</v>
      </c>
    </row>
    <row r="412" spans="1:1" hidden="1" x14ac:dyDescent="0.2">
      <c r="A412" t="s">
        <v>1956</v>
      </c>
    </row>
    <row r="413" spans="1:1" hidden="1" x14ac:dyDescent="0.2">
      <c r="A413" t="s">
        <v>1957</v>
      </c>
    </row>
    <row r="414" spans="1:1" hidden="1" x14ac:dyDescent="0.2">
      <c r="A414" t="s">
        <v>1943</v>
      </c>
    </row>
    <row r="415" spans="1:1" x14ac:dyDescent="0.2">
      <c r="A415" t="s">
        <v>1980</v>
      </c>
    </row>
    <row r="416" spans="1:1" hidden="1" x14ac:dyDescent="0.2">
      <c r="A416" t="s">
        <v>1921</v>
      </c>
    </row>
    <row r="417" spans="1:1" hidden="1" x14ac:dyDescent="0.2">
      <c r="A417" t="s">
        <v>1922</v>
      </c>
    </row>
    <row r="418" spans="1:1" hidden="1" x14ac:dyDescent="0.2">
      <c r="A418" t="s">
        <v>1923</v>
      </c>
    </row>
    <row r="419" spans="1:1" hidden="1" x14ac:dyDescent="0.2">
      <c r="A419" t="s">
        <v>1924</v>
      </c>
    </row>
    <row r="420" spans="1:1" hidden="1" x14ac:dyDescent="0.2">
      <c r="A420" t="s">
        <v>1924</v>
      </c>
    </row>
    <row r="421" spans="1:1" hidden="1" x14ac:dyDescent="0.2">
      <c r="A421" t="s">
        <v>1936</v>
      </c>
    </row>
    <row r="422" spans="1:1" hidden="1" x14ac:dyDescent="0.2">
      <c r="A422" t="s">
        <v>1937</v>
      </c>
    </row>
    <row r="423" spans="1:1" hidden="1" x14ac:dyDescent="0.2">
      <c r="A423" t="s">
        <v>1938</v>
      </c>
    </row>
    <row r="424" spans="1:1" hidden="1" x14ac:dyDescent="0.2">
      <c r="A424" t="s">
        <v>1924</v>
      </c>
    </row>
    <row r="425" spans="1:1" hidden="1" x14ac:dyDescent="0.2">
      <c r="A425" t="s">
        <v>1981</v>
      </c>
    </row>
    <row r="426" spans="1:1" hidden="1" x14ac:dyDescent="0.2">
      <c r="A426" t="s">
        <v>1982</v>
      </c>
    </row>
    <row r="427" spans="1:1" hidden="1" x14ac:dyDescent="0.2">
      <c r="A427" t="s">
        <v>1925</v>
      </c>
    </row>
    <row r="428" spans="1:1" hidden="1" x14ac:dyDescent="0.2">
      <c r="A428" t="s">
        <v>1926</v>
      </c>
    </row>
    <row r="429" spans="1:1" hidden="1" x14ac:dyDescent="0.2">
      <c r="A429" t="s">
        <v>1927</v>
      </c>
    </row>
    <row r="430" spans="1:1" hidden="1" x14ac:dyDescent="0.2">
      <c r="A430" t="s">
        <v>1924</v>
      </c>
    </row>
    <row r="431" spans="1:1" hidden="1" x14ac:dyDescent="0.2">
      <c r="A431" t="s">
        <v>1924</v>
      </c>
    </row>
    <row r="432" spans="1:1" hidden="1" x14ac:dyDescent="0.2">
      <c r="A432" t="s">
        <v>1983</v>
      </c>
    </row>
    <row r="433" spans="1:1" hidden="1" x14ac:dyDescent="0.2">
      <c r="A433" t="s">
        <v>1955</v>
      </c>
    </row>
    <row r="434" spans="1:1" hidden="1" x14ac:dyDescent="0.2">
      <c r="A434" t="s">
        <v>1956</v>
      </c>
    </row>
    <row r="435" spans="1:1" hidden="1" x14ac:dyDescent="0.2">
      <c r="A435" t="s">
        <v>1957</v>
      </c>
    </row>
    <row r="436" spans="1:1" hidden="1" x14ac:dyDescent="0.2">
      <c r="A436" t="s">
        <v>1943</v>
      </c>
    </row>
    <row r="437" spans="1:1" x14ac:dyDescent="0.2">
      <c r="A437" t="s">
        <v>1984</v>
      </c>
    </row>
    <row r="438" spans="1:1" hidden="1" x14ac:dyDescent="0.2">
      <c r="A438" t="s">
        <v>1985</v>
      </c>
    </row>
    <row r="439" spans="1:1" hidden="1" x14ac:dyDescent="0.2">
      <c r="A439" t="s">
        <v>1946</v>
      </c>
    </row>
    <row r="440" spans="1:1" hidden="1" x14ac:dyDescent="0.2">
      <c r="A440" t="s">
        <v>1947</v>
      </c>
    </row>
    <row r="441" spans="1:1" hidden="1" x14ac:dyDescent="0.2">
      <c r="A441" t="s">
        <v>1948</v>
      </c>
    </row>
    <row r="442" spans="1:1" hidden="1" x14ac:dyDescent="0.2">
      <c r="A442" t="s">
        <v>1943</v>
      </c>
    </row>
    <row r="443" spans="1:1" x14ac:dyDescent="0.2">
      <c r="A443" t="s">
        <v>1986</v>
      </c>
    </row>
    <row r="444" spans="1:1" hidden="1" x14ac:dyDescent="0.2">
      <c r="A444" t="s">
        <v>1987</v>
      </c>
    </row>
    <row r="445" spans="1:1" hidden="1" x14ac:dyDescent="0.2">
      <c r="A445" t="s">
        <v>1946</v>
      </c>
    </row>
    <row r="446" spans="1:1" hidden="1" x14ac:dyDescent="0.2">
      <c r="A446" t="s">
        <v>1947</v>
      </c>
    </row>
    <row r="447" spans="1:1" hidden="1" x14ac:dyDescent="0.2">
      <c r="A447" t="s">
        <v>1948</v>
      </c>
    </row>
    <row r="448" spans="1:1" hidden="1" x14ac:dyDescent="0.2">
      <c r="A448" t="s">
        <v>1943</v>
      </c>
    </row>
    <row r="449" spans="1:1" x14ac:dyDescent="0.2">
      <c r="A449" t="s">
        <v>1988</v>
      </c>
    </row>
    <row r="450" spans="1:1" hidden="1" x14ac:dyDescent="0.2">
      <c r="A450" t="s">
        <v>1989</v>
      </c>
    </row>
    <row r="451" spans="1:1" hidden="1" x14ac:dyDescent="0.2">
      <c r="A451" t="s">
        <v>1946</v>
      </c>
    </row>
    <row r="452" spans="1:1" hidden="1" x14ac:dyDescent="0.2">
      <c r="A452" t="s">
        <v>1947</v>
      </c>
    </row>
    <row r="453" spans="1:1" hidden="1" x14ac:dyDescent="0.2">
      <c r="A453" t="s">
        <v>1948</v>
      </c>
    </row>
    <row r="454" spans="1:1" hidden="1" x14ac:dyDescent="0.2">
      <c r="A454" t="s">
        <v>1943</v>
      </c>
    </row>
    <row r="455" spans="1:1" x14ac:dyDescent="0.2">
      <c r="A455" t="s">
        <v>1990</v>
      </c>
    </row>
    <row r="456" spans="1:1" hidden="1" x14ac:dyDescent="0.2">
      <c r="A456" t="s">
        <v>1991</v>
      </c>
    </row>
    <row r="457" spans="1:1" hidden="1" x14ac:dyDescent="0.2">
      <c r="A457" t="s">
        <v>1946</v>
      </c>
    </row>
    <row r="458" spans="1:1" hidden="1" x14ac:dyDescent="0.2">
      <c r="A458" t="s">
        <v>1947</v>
      </c>
    </row>
    <row r="459" spans="1:1" hidden="1" x14ac:dyDescent="0.2">
      <c r="A459" t="s">
        <v>1948</v>
      </c>
    </row>
    <row r="460" spans="1:1" hidden="1" x14ac:dyDescent="0.2">
      <c r="A460" t="s">
        <v>1943</v>
      </c>
    </row>
    <row r="461" spans="1:1" x14ac:dyDescent="0.2">
      <c r="A461" t="s">
        <v>1992</v>
      </c>
    </row>
    <row r="462" spans="1:1" hidden="1" x14ac:dyDescent="0.2">
      <c r="A462" t="s">
        <v>1993</v>
      </c>
    </row>
    <row r="463" spans="1:1" hidden="1" x14ac:dyDescent="0.2">
      <c r="A463" t="s">
        <v>1960</v>
      </c>
    </row>
    <row r="464" spans="1:1" hidden="1" x14ac:dyDescent="0.2">
      <c r="A464" t="s">
        <v>1956</v>
      </c>
    </row>
    <row r="465" spans="1:1" hidden="1" x14ac:dyDescent="0.2">
      <c r="A465" t="s">
        <v>1957</v>
      </c>
    </row>
    <row r="466" spans="1:1" hidden="1" x14ac:dyDescent="0.2">
      <c r="A466" t="s">
        <v>1943</v>
      </c>
    </row>
    <row r="467" spans="1:1" x14ac:dyDescent="0.2">
      <c r="A467" t="s">
        <v>1994</v>
      </c>
    </row>
    <row r="468" spans="1:1" hidden="1" x14ac:dyDescent="0.2">
      <c r="A468" t="s">
        <v>1995</v>
      </c>
    </row>
    <row r="469" spans="1:1" hidden="1" x14ac:dyDescent="0.2">
      <c r="A469" t="s">
        <v>1946</v>
      </c>
    </row>
    <row r="470" spans="1:1" hidden="1" x14ac:dyDescent="0.2">
      <c r="A470" t="s">
        <v>1947</v>
      </c>
    </row>
    <row r="471" spans="1:1" hidden="1" x14ac:dyDescent="0.2">
      <c r="A471" t="s">
        <v>1948</v>
      </c>
    </row>
    <row r="472" spans="1:1" hidden="1" x14ac:dyDescent="0.2">
      <c r="A472" t="s">
        <v>1943</v>
      </c>
    </row>
    <row r="473" spans="1:1" x14ac:dyDescent="0.2">
      <c r="A473" t="s">
        <v>1996</v>
      </c>
    </row>
    <row r="474" spans="1:1" hidden="1" x14ac:dyDescent="0.2">
      <c r="A474" t="s">
        <v>1921</v>
      </c>
    </row>
    <row r="475" spans="1:1" hidden="1" x14ac:dyDescent="0.2">
      <c r="A475" t="s">
        <v>1922</v>
      </c>
    </row>
    <row r="476" spans="1:1" hidden="1" x14ac:dyDescent="0.2">
      <c r="A476" t="s">
        <v>1923</v>
      </c>
    </row>
    <row r="477" spans="1:1" hidden="1" x14ac:dyDescent="0.2">
      <c r="A477" t="s">
        <v>1924</v>
      </c>
    </row>
    <row r="478" spans="1:1" hidden="1" x14ac:dyDescent="0.2">
      <c r="A478" t="s">
        <v>1924</v>
      </c>
    </row>
    <row r="479" spans="1:1" hidden="1" x14ac:dyDescent="0.2">
      <c r="A479" t="s">
        <v>1936</v>
      </c>
    </row>
    <row r="480" spans="1:1" hidden="1" x14ac:dyDescent="0.2">
      <c r="A480" t="s">
        <v>1937</v>
      </c>
    </row>
    <row r="481" spans="1:1" hidden="1" x14ac:dyDescent="0.2">
      <c r="A481" t="s">
        <v>1938</v>
      </c>
    </row>
    <row r="482" spans="1:1" hidden="1" x14ac:dyDescent="0.2">
      <c r="A482" t="s">
        <v>1924</v>
      </c>
    </row>
    <row r="483" spans="1:1" hidden="1" x14ac:dyDescent="0.2">
      <c r="A483" t="s">
        <v>1997</v>
      </c>
    </row>
    <row r="484" spans="1:1" hidden="1" x14ac:dyDescent="0.2">
      <c r="A484" t="s">
        <v>1998</v>
      </c>
    </row>
    <row r="485" spans="1:1" hidden="1" x14ac:dyDescent="0.2">
      <c r="A485" t="s">
        <v>1925</v>
      </c>
    </row>
    <row r="486" spans="1:1" hidden="1" x14ac:dyDescent="0.2">
      <c r="A486" t="s">
        <v>1926</v>
      </c>
    </row>
    <row r="487" spans="1:1" hidden="1" x14ac:dyDescent="0.2">
      <c r="A487" t="s">
        <v>1927</v>
      </c>
    </row>
    <row r="488" spans="1:1" hidden="1" x14ac:dyDescent="0.2">
      <c r="A488" t="s">
        <v>1924</v>
      </c>
    </row>
    <row r="489" spans="1:1" hidden="1" x14ac:dyDescent="0.2">
      <c r="A489" t="s">
        <v>1924</v>
      </c>
    </row>
    <row r="490" spans="1:1" hidden="1" x14ac:dyDescent="0.2">
      <c r="A490" t="s">
        <v>1999</v>
      </c>
    </row>
    <row r="491" spans="1:1" hidden="1" x14ac:dyDescent="0.2">
      <c r="A491" t="s">
        <v>1955</v>
      </c>
    </row>
    <row r="492" spans="1:1" hidden="1" x14ac:dyDescent="0.2">
      <c r="A492" t="s">
        <v>1956</v>
      </c>
    </row>
    <row r="493" spans="1:1" hidden="1" x14ac:dyDescent="0.2">
      <c r="A493" t="s">
        <v>1957</v>
      </c>
    </row>
    <row r="494" spans="1:1" hidden="1" x14ac:dyDescent="0.2">
      <c r="A494" t="s">
        <v>1943</v>
      </c>
    </row>
    <row r="495" spans="1:1" x14ac:dyDescent="0.2">
      <c r="A495" t="s">
        <v>2000</v>
      </c>
    </row>
    <row r="496" spans="1:1" hidden="1" x14ac:dyDescent="0.2">
      <c r="A496" t="s">
        <v>2001</v>
      </c>
    </row>
    <row r="497" spans="1:1" hidden="1" x14ac:dyDescent="0.2">
      <c r="A497" t="s">
        <v>1946</v>
      </c>
    </row>
    <row r="498" spans="1:1" hidden="1" x14ac:dyDescent="0.2">
      <c r="A498" t="s">
        <v>1947</v>
      </c>
    </row>
    <row r="499" spans="1:1" hidden="1" x14ac:dyDescent="0.2">
      <c r="A499" t="s">
        <v>1948</v>
      </c>
    </row>
    <row r="500" spans="1:1" hidden="1" x14ac:dyDescent="0.2">
      <c r="A500" t="s">
        <v>1943</v>
      </c>
    </row>
    <row r="501" spans="1:1" x14ac:dyDescent="0.2">
      <c r="A501" t="s">
        <v>2002</v>
      </c>
    </row>
    <row r="502" spans="1:1" hidden="1" x14ac:dyDescent="0.2">
      <c r="A502" t="s">
        <v>2003</v>
      </c>
    </row>
    <row r="503" spans="1:1" hidden="1" x14ac:dyDescent="0.2">
      <c r="A503" t="s">
        <v>1960</v>
      </c>
    </row>
    <row r="504" spans="1:1" hidden="1" x14ac:dyDescent="0.2">
      <c r="A504" t="s">
        <v>1956</v>
      </c>
    </row>
    <row r="505" spans="1:1" hidden="1" x14ac:dyDescent="0.2">
      <c r="A505" t="s">
        <v>1957</v>
      </c>
    </row>
    <row r="506" spans="1:1" hidden="1" x14ac:dyDescent="0.2">
      <c r="A506" t="s">
        <v>1943</v>
      </c>
    </row>
    <row r="507" spans="1:1" x14ac:dyDescent="0.2">
      <c r="A507" t="s">
        <v>2004</v>
      </c>
    </row>
    <row r="508" spans="1:1" hidden="1" x14ac:dyDescent="0.2">
      <c r="A508" t="s">
        <v>1921</v>
      </c>
    </row>
    <row r="509" spans="1:1" hidden="1" x14ac:dyDescent="0.2">
      <c r="A509" t="s">
        <v>1922</v>
      </c>
    </row>
    <row r="510" spans="1:1" hidden="1" x14ac:dyDescent="0.2">
      <c r="A510" t="s">
        <v>1923</v>
      </c>
    </row>
    <row r="511" spans="1:1" hidden="1" x14ac:dyDescent="0.2">
      <c r="A511" t="s">
        <v>1924</v>
      </c>
    </row>
    <row r="512" spans="1:1" hidden="1" x14ac:dyDescent="0.2">
      <c r="A512" t="s">
        <v>1924</v>
      </c>
    </row>
    <row r="513" spans="1:1" hidden="1" x14ac:dyDescent="0.2">
      <c r="A513" t="s">
        <v>1936</v>
      </c>
    </row>
    <row r="514" spans="1:1" hidden="1" x14ac:dyDescent="0.2">
      <c r="A514" t="s">
        <v>1937</v>
      </c>
    </row>
    <row r="515" spans="1:1" hidden="1" x14ac:dyDescent="0.2">
      <c r="A515" t="s">
        <v>1938</v>
      </c>
    </row>
    <row r="516" spans="1:1" hidden="1" x14ac:dyDescent="0.2">
      <c r="A516" t="s">
        <v>1924</v>
      </c>
    </row>
    <row r="517" spans="1:1" hidden="1" x14ac:dyDescent="0.2">
      <c r="A517" t="s">
        <v>2005</v>
      </c>
    </row>
    <row r="518" spans="1:1" hidden="1" x14ac:dyDescent="0.2">
      <c r="A518" t="s">
        <v>2006</v>
      </c>
    </row>
    <row r="519" spans="1:1" hidden="1" x14ac:dyDescent="0.2">
      <c r="A519" t="s">
        <v>1925</v>
      </c>
    </row>
    <row r="520" spans="1:1" hidden="1" x14ac:dyDescent="0.2">
      <c r="A520" t="s">
        <v>1926</v>
      </c>
    </row>
    <row r="521" spans="1:1" hidden="1" x14ac:dyDescent="0.2">
      <c r="A521" t="s">
        <v>1927</v>
      </c>
    </row>
    <row r="522" spans="1:1" hidden="1" x14ac:dyDescent="0.2">
      <c r="A522" t="s">
        <v>1924</v>
      </c>
    </row>
    <row r="523" spans="1:1" hidden="1" x14ac:dyDescent="0.2">
      <c r="A523" t="s">
        <v>1924</v>
      </c>
    </row>
    <row r="524" spans="1:1" hidden="1" x14ac:dyDescent="0.2">
      <c r="A524" t="s">
        <v>2007</v>
      </c>
    </row>
    <row r="525" spans="1:1" hidden="1" x14ac:dyDescent="0.2">
      <c r="A525" t="s">
        <v>1955</v>
      </c>
    </row>
    <row r="526" spans="1:1" hidden="1" x14ac:dyDescent="0.2">
      <c r="A526" t="s">
        <v>1956</v>
      </c>
    </row>
    <row r="527" spans="1:1" hidden="1" x14ac:dyDescent="0.2">
      <c r="A527" t="s">
        <v>1957</v>
      </c>
    </row>
    <row r="528" spans="1:1" hidden="1" x14ac:dyDescent="0.2">
      <c r="A528" t="s">
        <v>1943</v>
      </c>
    </row>
    <row r="529" spans="1:1" x14ac:dyDescent="0.2">
      <c r="A529" t="s">
        <v>2008</v>
      </c>
    </row>
    <row r="530" spans="1:1" hidden="1" x14ac:dyDescent="0.2">
      <c r="A530" t="s">
        <v>2009</v>
      </c>
    </row>
    <row r="531" spans="1:1" hidden="1" x14ac:dyDescent="0.2">
      <c r="A531" t="s">
        <v>1946</v>
      </c>
    </row>
    <row r="532" spans="1:1" hidden="1" x14ac:dyDescent="0.2">
      <c r="A532" t="s">
        <v>1947</v>
      </c>
    </row>
    <row r="533" spans="1:1" hidden="1" x14ac:dyDescent="0.2">
      <c r="A533" t="s">
        <v>1948</v>
      </c>
    </row>
    <row r="534" spans="1:1" hidden="1" x14ac:dyDescent="0.2">
      <c r="A534" t="s">
        <v>1943</v>
      </c>
    </row>
    <row r="535" spans="1:1" x14ac:dyDescent="0.2">
      <c r="A535" t="s">
        <v>2010</v>
      </c>
    </row>
    <row r="536" spans="1:1" hidden="1" x14ac:dyDescent="0.2">
      <c r="A536" t="s">
        <v>2011</v>
      </c>
    </row>
    <row r="537" spans="1:1" hidden="1" x14ac:dyDescent="0.2">
      <c r="A537" t="s">
        <v>1960</v>
      </c>
    </row>
    <row r="538" spans="1:1" hidden="1" x14ac:dyDescent="0.2">
      <c r="A538" t="s">
        <v>1956</v>
      </c>
    </row>
    <row r="539" spans="1:1" hidden="1" x14ac:dyDescent="0.2">
      <c r="A539" t="s">
        <v>1957</v>
      </c>
    </row>
    <row r="540" spans="1:1" hidden="1" x14ac:dyDescent="0.2">
      <c r="A540" t="s">
        <v>1943</v>
      </c>
    </row>
    <row r="541" spans="1:1" x14ac:dyDescent="0.2">
      <c r="A541" t="s">
        <v>2017</v>
      </c>
    </row>
    <row r="542" spans="1:1" hidden="1" x14ac:dyDescent="0.2">
      <c r="A542" t="s">
        <v>2018</v>
      </c>
    </row>
    <row r="543" spans="1:1" hidden="1" x14ac:dyDescent="0.2">
      <c r="A543" t="s">
        <v>1960</v>
      </c>
    </row>
    <row r="544" spans="1:1" hidden="1" x14ac:dyDescent="0.2">
      <c r="A544" t="s">
        <v>1956</v>
      </c>
    </row>
    <row r="545" spans="1:1" hidden="1" x14ac:dyDescent="0.2">
      <c r="A545" t="s">
        <v>1957</v>
      </c>
    </row>
    <row r="546" spans="1:1" hidden="1" x14ac:dyDescent="0.2">
      <c r="A546" t="s">
        <v>1943</v>
      </c>
    </row>
    <row r="547" spans="1:1" x14ac:dyDescent="0.2">
      <c r="A547" t="s">
        <v>2019</v>
      </c>
    </row>
    <row r="548" spans="1:1" hidden="1" x14ac:dyDescent="0.2">
      <c r="A548" t="s">
        <v>2020</v>
      </c>
    </row>
    <row r="549" spans="1:1" hidden="1" x14ac:dyDescent="0.2">
      <c r="A549" t="s">
        <v>1946</v>
      </c>
    </row>
    <row r="550" spans="1:1" hidden="1" x14ac:dyDescent="0.2">
      <c r="A550" t="s">
        <v>1947</v>
      </c>
    </row>
    <row r="551" spans="1:1" hidden="1" x14ac:dyDescent="0.2">
      <c r="A551" t="s">
        <v>1948</v>
      </c>
    </row>
    <row r="552" spans="1:1" hidden="1" x14ac:dyDescent="0.2">
      <c r="A552" t="s">
        <v>1943</v>
      </c>
    </row>
    <row r="553" spans="1:1" x14ac:dyDescent="0.2">
      <c r="A553" t="s">
        <v>2021</v>
      </c>
    </row>
    <row r="554" spans="1:1" hidden="1" x14ac:dyDescent="0.2">
      <c r="A554" t="s">
        <v>2022</v>
      </c>
    </row>
    <row r="555" spans="1:1" hidden="1" x14ac:dyDescent="0.2">
      <c r="A555" t="s">
        <v>1946</v>
      </c>
    </row>
    <row r="556" spans="1:1" hidden="1" x14ac:dyDescent="0.2">
      <c r="A556" t="s">
        <v>1947</v>
      </c>
    </row>
    <row r="557" spans="1:1" hidden="1" x14ac:dyDescent="0.2">
      <c r="A557" t="s">
        <v>1948</v>
      </c>
    </row>
    <row r="558" spans="1:1" hidden="1" x14ac:dyDescent="0.2">
      <c r="A558" t="s">
        <v>1943</v>
      </c>
    </row>
    <row r="559" spans="1:1" x14ac:dyDescent="0.2">
      <c r="A559" t="s">
        <v>2023</v>
      </c>
    </row>
    <row r="560" spans="1:1" hidden="1" x14ac:dyDescent="0.2">
      <c r="A560" t="s">
        <v>2024</v>
      </c>
    </row>
    <row r="561" spans="1:1" hidden="1" x14ac:dyDescent="0.2">
      <c r="A561" t="s">
        <v>1960</v>
      </c>
    </row>
    <row r="562" spans="1:1" hidden="1" x14ac:dyDescent="0.2">
      <c r="A562" t="s">
        <v>1956</v>
      </c>
    </row>
    <row r="563" spans="1:1" hidden="1" x14ac:dyDescent="0.2">
      <c r="A563" t="s">
        <v>1957</v>
      </c>
    </row>
    <row r="564" spans="1:1" hidden="1" x14ac:dyDescent="0.2">
      <c r="A564" t="s">
        <v>1943</v>
      </c>
    </row>
    <row r="565" spans="1:1" x14ac:dyDescent="0.2">
      <c r="A565" t="s">
        <v>2025</v>
      </c>
    </row>
    <row r="566" spans="1:1" hidden="1" x14ac:dyDescent="0.2">
      <c r="A566" t="s">
        <v>1921</v>
      </c>
    </row>
    <row r="567" spans="1:1" hidden="1" x14ac:dyDescent="0.2">
      <c r="A567" t="s">
        <v>1922</v>
      </c>
    </row>
    <row r="568" spans="1:1" hidden="1" x14ac:dyDescent="0.2">
      <c r="A568" t="s">
        <v>1923</v>
      </c>
    </row>
    <row r="569" spans="1:1" hidden="1" x14ac:dyDescent="0.2">
      <c r="A569" t="s">
        <v>1924</v>
      </c>
    </row>
    <row r="570" spans="1:1" hidden="1" x14ac:dyDescent="0.2">
      <c r="A570" t="s">
        <v>1924</v>
      </c>
    </row>
    <row r="571" spans="1:1" hidden="1" x14ac:dyDescent="0.2">
      <c r="A571" t="s">
        <v>1936</v>
      </c>
    </row>
    <row r="572" spans="1:1" hidden="1" x14ac:dyDescent="0.2">
      <c r="A572" t="s">
        <v>1937</v>
      </c>
    </row>
    <row r="573" spans="1:1" hidden="1" x14ac:dyDescent="0.2">
      <c r="A573" t="s">
        <v>1938</v>
      </c>
    </row>
    <row r="574" spans="1:1" hidden="1" x14ac:dyDescent="0.2">
      <c r="A574" t="s">
        <v>1924</v>
      </c>
    </row>
    <row r="575" spans="1:1" hidden="1" x14ac:dyDescent="0.2">
      <c r="A575" t="s">
        <v>2026</v>
      </c>
    </row>
    <row r="576" spans="1:1" hidden="1" x14ac:dyDescent="0.2">
      <c r="A576" t="s">
        <v>2027</v>
      </c>
    </row>
    <row r="577" spans="1:1" hidden="1" x14ac:dyDescent="0.2">
      <c r="A577" t="s">
        <v>1925</v>
      </c>
    </row>
    <row r="578" spans="1:1" hidden="1" x14ac:dyDescent="0.2">
      <c r="A578" t="s">
        <v>1926</v>
      </c>
    </row>
    <row r="579" spans="1:1" hidden="1" x14ac:dyDescent="0.2">
      <c r="A579" t="s">
        <v>1927</v>
      </c>
    </row>
    <row r="580" spans="1:1" hidden="1" x14ac:dyDescent="0.2">
      <c r="A580" t="s">
        <v>1924</v>
      </c>
    </row>
    <row r="581" spans="1:1" hidden="1" x14ac:dyDescent="0.2">
      <c r="A581" t="s">
        <v>1924</v>
      </c>
    </row>
    <row r="582" spans="1:1" hidden="1" x14ac:dyDescent="0.2">
      <c r="A582" t="s">
        <v>2028</v>
      </c>
    </row>
    <row r="583" spans="1:1" hidden="1" x14ac:dyDescent="0.2">
      <c r="A583" t="s">
        <v>1955</v>
      </c>
    </row>
    <row r="584" spans="1:1" hidden="1" x14ac:dyDescent="0.2">
      <c r="A584" t="s">
        <v>1956</v>
      </c>
    </row>
    <row r="585" spans="1:1" hidden="1" x14ac:dyDescent="0.2">
      <c r="A585" t="s">
        <v>1957</v>
      </c>
    </row>
    <row r="586" spans="1:1" hidden="1" x14ac:dyDescent="0.2">
      <c r="A586" t="s">
        <v>1943</v>
      </c>
    </row>
    <row r="587" spans="1:1" x14ac:dyDescent="0.2">
      <c r="A587" t="s">
        <v>2029</v>
      </c>
    </row>
    <row r="588" spans="1:1" hidden="1" x14ac:dyDescent="0.2">
      <c r="A588" t="s">
        <v>1921</v>
      </c>
    </row>
    <row r="589" spans="1:1" hidden="1" x14ac:dyDescent="0.2">
      <c r="A589" t="s">
        <v>1922</v>
      </c>
    </row>
    <row r="590" spans="1:1" hidden="1" x14ac:dyDescent="0.2">
      <c r="A590" t="s">
        <v>1923</v>
      </c>
    </row>
    <row r="591" spans="1:1" hidden="1" x14ac:dyDescent="0.2">
      <c r="A591" t="s">
        <v>1924</v>
      </c>
    </row>
    <row r="592" spans="1:1" hidden="1" x14ac:dyDescent="0.2">
      <c r="A592" t="s">
        <v>1924</v>
      </c>
    </row>
    <row r="593" spans="1:1" hidden="1" x14ac:dyDescent="0.2">
      <c r="A593" t="s">
        <v>1936</v>
      </c>
    </row>
    <row r="594" spans="1:1" hidden="1" x14ac:dyDescent="0.2">
      <c r="A594" t="s">
        <v>1937</v>
      </c>
    </row>
    <row r="595" spans="1:1" hidden="1" x14ac:dyDescent="0.2">
      <c r="A595" t="s">
        <v>1938</v>
      </c>
    </row>
    <row r="596" spans="1:1" hidden="1" x14ac:dyDescent="0.2">
      <c r="A596" t="s">
        <v>1924</v>
      </c>
    </row>
    <row r="597" spans="1:1" hidden="1" x14ac:dyDescent="0.2">
      <c r="A597" t="s">
        <v>2030</v>
      </c>
    </row>
    <row r="598" spans="1:1" hidden="1" x14ac:dyDescent="0.2">
      <c r="A598" t="s">
        <v>2031</v>
      </c>
    </row>
    <row r="599" spans="1:1" hidden="1" x14ac:dyDescent="0.2">
      <c r="A599" t="s">
        <v>1925</v>
      </c>
    </row>
    <row r="600" spans="1:1" hidden="1" x14ac:dyDescent="0.2">
      <c r="A600" t="s">
        <v>1926</v>
      </c>
    </row>
    <row r="601" spans="1:1" hidden="1" x14ac:dyDescent="0.2">
      <c r="A601" t="s">
        <v>1927</v>
      </c>
    </row>
    <row r="602" spans="1:1" hidden="1" x14ac:dyDescent="0.2">
      <c r="A602" t="s">
        <v>1924</v>
      </c>
    </row>
    <row r="603" spans="1:1" hidden="1" x14ac:dyDescent="0.2">
      <c r="A603" t="s">
        <v>1924</v>
      </c>
    </row>
    <row r="604" spans="1:1" hidden="1" x14ac:dyDescent="0.2">
      <c r="A604" t="s">
        <v>2032</v>
      </c>
    </row>
    <row r="605" spans="1:1" hidden="1" x14ac:dyDescent="0.2">
      <c r="A605" t="s">
        <v>1955</v>
      </c>
    </row>
    <row r="606" spans="1:1" hidden="1" x14ac:dyDescent="0.2">
      <c r="A606" t="s">
        <v>1956</v>
      </c>
    </row>
    <row r="607" spans="1:1" hidden="1" x14ac:dyDescent="0.2">
      <c r="A607" t="s">
        <v>1957</v>
      </c>
    </row>
    <row r="608" spans="1:1" hidden="1" x14ac:dyDescent="0.2">
      <c r="A608" t="s">
        <v>1943</v>
      </c>
    </row>
    <row r="609" spans="1:1" x14ac:dyDescent="0.2">
      <c r="A609" t="s">
        <v>2033</v>
      </c>
    </row>
    <row r="610" spans="1:1" hidden="1" x14ac:dyDescent="0.2">
      <c r="A610" t="s">
        <v>1921</v>
      </c>
    </row>
    <row r="611" spans="1:1" hidden="1" x14ac:dyDescent="0.2">
      <c r="A611" t="s">
        <v>1922</v>
      </c>
    </row>
    <row r="612" spans="1:1" hidden="1" x14ac:dyDescent="0.2">
      <c r="A612" t="s">
        <v>1923</v>
      </c>
    </row>
    <row r="613" spans="1:1" hidden="1" x14ac:dyDescent="0.2">
      <c r="A613" t="s">
        <v>1924</v>
      </c>
    </row>
    <row r="614" spans="1:1" hidden="1" x14ac:dyDescent="0.2">
      <c r="A614" t="s">
        <v>1924</v>
      </c>
    </row>
    <row r="615" spans="1:1" hidden="1" x14ac:dyDescent="0.2">
      <c r="A615" t="s">
        <v>1936</v>
      </c>
    </row>
    <row r="616" spans="1:1" hidden="1" x14ac:dyDescent="0.2">
      <c r="A616" t="s">
        <v>1937</v>
      </c>
    </row>
    <row r="617" spans="1:1" hidden="1" x14ac:dyDescent="0.2">
      <c r="A617" t="s">
        <v>1938</v>
      </c>
    </row>
    <row r="618" spans="1:1" hidden="1" x14ac:dyDescent="0.2">
      <c r="A618" t="s">
        <v>1924</v>
      </c>
    </row>
    <row r="619" spans="1:1" hidden="1" x14ac:dyDescent="0.2">
      <c r="A619" t="s">
        <v>2034</v>
      </c>
    </row>
    <row r="620" spans="1:1" hidden="1" x14ac:dyDescent="0.2">
      <c r="A620" t="s">
        <v>2035</v>
      </c>
    </row>
    <row r="621" spans="1:1" hidden="1" x14ac:dyDescent="0.2">
      <c r="A621" t="s">
        <v>1925</v>
      </c>
    </row>
    <row r="622" spans="1:1" hidden="1" x14ac:dyDescent="0.2">
      <c r="A622" t="s">
        <v>1926</v>
      </c>
    </row>
    <row r="623" spans="1:1" hidden="1" x14ac:dyDescent="0.2">
      <c r="A623" t="s">
        <v>1927</v>
      </c>
    </row>
    <row r="624" spans="1:1" hidden="1" x14ac:dyDescent="0.2">
      <c r="A624" t="s">
        <v>1924</v>
      </c>
    </row>
    <row r="625" spans="1:1" hidden="1" x14ac:dyDescent="0.2">
      <c r="A625" t="s">
        <v>1924</v>
      </c>
    </row>
    <row r="626" spans="1:1" hidden="1" x14ac:dyDescent="0.2">
      <c r="A626" t="s">
        <v>2036</v>
      </c>
    </row>
    <row r="627" spans="1:1" hidden="1" x14ac:dyDescent="0.2">
      <c r="A627" t="s">
        <v>1955</v>
      </c>
    </row>
    <row r="628" spans="1:1" hidden="1" x14ac:dyDescent="0.2">
      <c r="A628" t="s">
        <v>1956</v>
      </c>
    </row>
    <row r="629" spans="1:1" hidden="1" x14ac:dyDescent="0.2">
      <c r="A629" t="s">
        <v>1957</v>
      </c>
    </row>
    <row r="630" spans="1:1" hidden="1" x14ac:dyDescent="0.2">
      <c r="A630" t="s">
        <v>1943</v>
      </c>
    </row>
    <row r="631" spans="1:1" x14ac:dyDescent="0.2">
      <c r="A631" t="s">
        <v>2037</v>
      </c>
    </row>
    <row r="632" spans="1:1" hidden="1" x14ac:dyDescent="0.2">
      <c r="A632" t="s">
        <v>2038</v>
      </c>
    </row>
    <row r="633" spans="1:1" hidden="1" x14ac:dyDescent="0.2">
      <c r="A633" t="s">
        <v>1960</v>
      </c>
    </row>
    <row r="634" spans="1:1" hidden="1" x14ac:dyDescent="0.2">
      <c r="A634" t="s">
        <v>1956</v>
      </c>
    </row>
    <row r="635" spans="1:1" hidden="1" x14ac:dyDescent="0.2">
      <c r="A635" t="s">
        <v>1957</v>
      </c>
    </row>
    <row r="636" spans="1:1" hidden="1" x14ac:dyDescent="0.2">
      <c r="A636" t="s">
        <v>1943</v>
      </c>
    </row>
    <row r="637" spans="1:1" x14ac:dyDescent="0.2">
      <c r="A637" t="s">
        <v>2039</v>
      </c>
    </row>
    <row r="638" spans="1:1" hidden="1" x14ac:dyDescent="0.2">
      <c r="A638" t="s">
        <v>1921</v>
      </c>
    </row>
    <row r="639" spans="1:1" hidden="1" x14ac:dyDescent="0.2">
      <c r="A639" t="s">
        <v>1922</v>
      </c>
    </row>
    <row r="640" spans="1:1" hidden="1" x14ac:dyDescent="0.2">
      <c r="A640" t="s">
        <v>1923</v>
      </c>
    </row>
    <row r="641" spans="1:1" hidden="1" x14ac:dyDescent="0.2">
      <c r="A641" t="s">
        <v>1924</v>
      </c>
    </row>
    <row r="642" spans="1:1" hidden="1" x14ac:dyDescent="0.2">
      <c r="A642" t="s">
        <v>1924</v>
      </c>
    </row>
    <row r="643" spans="1:1" hidden="1" x14ac:dyDescent="0.2">
      <c r="A643" t="s">
        <v>1936</v>
      </c>
    </row>
    <row r="644" spans="1:1" hidden="1" x14ac:dyDescent="0.2">
      <c r="A644" t="s">
        <v>1937</v>
      </c>
    </row>
    <row r="645" spans="1:1" hidden="1" x14ac:dyDescent="0.2">
      <c r="A645" t="s">
        <v>1938</v>
      </c>
    </row>
    <row r="646" spans="1:1" hidden="1" x14ac:dyDescent="0.2">
      <c r="A646" t="s">
        <v>1924</v>
      </c>
    </row>
    <row r="647" spans="1:1" hidden="1" x14ac:dyDescent="0.2">
      <c r="A647" t="s">
        <v>2040</v>
      </c>
    </row>
    <row r="648" spans="1:1" hidden="1" x14ac:dyDescent="0.2">
      <c r="A648" t="s">
        <v>2041</v>
      </c>
    </row>
    <row r="649" spans="1:1" hidden="1" x14ac:dyDescent="0.2">
      <c r="A649" t="s">
        <v>1925</v>
      </c>
    </row>
    <row r="650" spans="1:1" hidden="1" x14ac:dyDescent="0.2">
      <c r="A650" t="s">
        <v>1926</v>
      </c>
    </row>
    <row r="651" spans="1:1" hidden="1" x14ac:dyDescent="0.2">
      <c r="A651" t="s">
        <v>1927</v>
      </c>
    </row>
    <row r="652" spans="1:1" hidden="1" x14ac:dyDescent="0.2">
      <c r="A652" t="s">
        <v>1924</v>
      </c>
    </row>
    <row r="653" spans="1:1" hidden="1" x14ac:dyDescent="0.2">
      <c r="A653" t="s">
        <v>1924</v>
      </c>
    </row>
    <row r="654" spans="1:1" hidden="1" x14ac:dyDescent="0.2">
      <c r="A654" t="s">
        <v>2042</v>
      </c>
    </row>
    <row r="655" spans="1:1" hidden="1" x14ac:dyDescent="0.2">
      <c r="A655" t="s">
        <v>1955</v>
      </c>
    </row>
    <row r="656" spans="1:1" hidden="1" x14ac:dyDescent="0.2">
      <c r="A656" t="s">
        <v>1956</v>
      </c>
    </row>
    <row r="657" spans="1:1" hidden="1" x14ac:dyDescent="0.2">
      <c r="A657" t="s">
        <v>1957</v>
      </c>
    </row>
    <row r="658" spans="1:1" hidden="1" x14ac:dyDescent="0.2">
      <c r="A658" t="s">
        <v>1943</v>
      </c>
    </row>
    <row r="659" spans="1:1" x14ac:dyDescent="0.2">
      <c r="A659" t="s">
        <v>2043</v>
      </c>
    </row>
    <row r="660" spans="1:1" hidden="1" x14ac:dyDescent="0.2">
      <c r="A660" t="s">
        <v>2044</v>
      </c>
    </row>
    <row r="661" spans="1:1" hidden="1" x14ac:dyDescent="0.2">
      <c r="A661" t="s">
        <v>1946</v>
      </c>
    </row>
    <row r="662" spans="1:1" hidden="1" x14ac:dyDescent="0.2">
      <c r="A662" t="s">
        <v>1947</v>
      </c>
    </row>
    <row r="663" spans="1:1" hidden="1" x14ac:dyDescent="0.2">
      <c r="A663" t="s">
        <v>1948</v>
      </c>
    </row>
    <row r="664" spans="1:1" hidden="1" x14ac:dyDescent="0.2">
      <c r="A664" t="s">
        <v>1943</v>
      </c>
    </row>
    <row r="665" spans="1:1" x14ac:dyDescent="0.2">
      <c r="A665" t="s">
        <v>2045</v>
      </c>
    </row>
    <row r="666" spans="1:1" hidden="1" x14ac:dyDescent="0.2">
      <c r="A666" t="s">
        <v>1921</v>
      </c>
    </row>
    <row r="667" spans="1:1" hidden="1" x14ac:dyDescent="0.2">
      <c r="A667" t="s">
        <v>1922</v>
      </c>
    </row>
    <row r="668" spans="1:1" hidden="1" x14ac:dyDescent="0.2">
      <c r="A668" t="s">
        <v>1923</v>
      </c>
    </row>
    <row r="669" spans="1:1" hidden="1" x14ac:dyDescent="0.2">
      <c r="A669" t="s">
        <v>1924</v>
      </c>
    </row>
    <row r="670" spans="1:1" hidden="1" x14ac:dyDescent="0.2">
      <c r="A670" t="s">
        <v>1924</v>
      </c>
    </row>
    <row r="671" spans="1:1" hidden="1" x14ac:dyDescent="0.2">
      <c r="A671" t="s">
        <v>1936</v>
      </c>
    </row>
    <row r="672" spans="1:1" hidden="1" x14ac:dyDescent="0.2">
      <c r="A672" t="s">
        <v>1937</v>
      </c>
    </row>
    <row r="673" spans="1:1" hidden="1" x14ac:dyDescent="0.2">
      <c r="A673" t="s">
        <v>1938</v>
      </c>
    </row>
    <row r="674" spans="1:1" hidden="1" x14ac:dyDescent="0.2">
      <c r="A674" t="s">
        <v>1924</v>
      </c>
    </row>
    <row r="675" spans="1:1" hidden="1" x14ac:dyDescent="0.2">
      <c r="A675" t="s">
        <v>2046</v>
      </c>
    </row>
    <row r="676" spans="1:1" hidden="1" x14ac:dyDescent="0.2">
      <c r="A676" t="s">
        <v>2047</v>
      </c>
    </row>
    <row r="677" spans="1:1" hidden="1" x14ac:dyDescent="0.2">
      <c r="A677" t="s">
        <v>1925</v>
      </c>
    </row>
    <row r="678" spans="1:1" hidden="1" x14ac:dyDescent="0.2">
      <c r="A678" t="s">
        <v>1926</v>
      </c>
    </row>
    <row r="679" spans="1:1" hidden="1" x14ac:dyDescent="0.2">
      <c r="A679" t="s">
        <v>1927</v>
      </c>
    </row>
    <row r="680" spans="1:1" hidden="1" x14ac:dyDescent="0.2">
      <c r="A680" t="s">
        <v>1924</v>
      </c>
    </row>
    <row r="681" spans="1:1" hidden="1" x14ac:dyDescent="0.2">
      <c r="A681" t="s">
        <v>1924</v>
      </c>
    </row>
    <row r="682" spans="1:1" hidden="1" x14ac:dyDescent="0.2">
      <c r="A682" t="s">
        <v>2048</v>
      </c>
    </row>
    <row r="683" spans="1:1" hidden="1" x14ac:dyDescent="0.2">
      <c r="A683" t="s">
        <v>1955</v>
      </c>
    </row>
    <row r="684" spans="1:1" hidden="1" x14ac:dyDescent="0.2">
      <c r="A684" t="s">
        <v>1956</v>
      </c>
    </row>
    <row r="685" spans="1:1" hidden="1" x14ac:dyDescent="0.2">
      <c r="A685" t="s">
        <v>1957</v>
      </c>
    </row>
    <row r="686" spans="1:1" hidden="1" x14ac:dyDescent="0.2">
      <c r="A686" t="s">
        <v>1943</v>
      </c>
    </row>
    <row r="687" spans="1:1" x14ac:dyDescent="0.2">
      <c r="A687" t="s">
        <v>2049</v>
      </c>
    </row>
    <row r="688" spans="1:1" hidden="1" x14ac:dyDescent="0.2">
      <c r="A688" t="s">
        <v>2050</v>
      </c>
    </row>
    <row r="689" spans="1:1" hidden="1" x14ac:dyDescent="0.2">
      <c r="A689" t="s">
        <v>1946</v>
      </c>
    </row>
    <row r="690" spans="1:1" hidden="1" x14ac:dyDescent="0.2">
      <c r="A690" t="s">
        <v>1947</v>
      </c>
    </row>
    <row r="691" spans="1:1" hidden="1" x14ac:dyDescent="0.2">
      <c r="A691" t="s">
        <v>1948</v>
      </c>
    </row>
    <row r="692" spans="1:1" hidden="1" x14ac:dyDescent="0.2">
      <c r="A692" t="s">
        <v>1943</v>
      </c>
    </row>
    <row r="693" spans="1:1" x14ac:dyDescent="0.2">
      <c r="A693" t="s">
        <v>2051</v>
      </c>
    </row>
    <row r="694" spans="1:1" hidden="1" x14ac:dyDescent="0.2">
      <c r="A694" t="s">
        <v>2052</v>
      </c>
    </row>
    <row r="695" spans="1:1" hidden="1" x14ac:dyDescent="0.2">
      <c r="A695" t="s">
        <v>1946</v>
      </c>
    </row>
    <row r="696" spans="1:1" hidden="1" x14ac:dyDescent="0.2">
      <c r="A696" t="s">
        <v>1947</v>
      </c>
    </row>
    <row r="697" spans="1:1" hidden="1" x14ac:dyDescent="0.2">
      <c r="A697" t="s">
        <v>1948</v>
      </c>
    </row>
    <row r="698" spans="1:1" hidden="1" x14ac:dyDescent="0.2">
      <c r="A698" t="s">
        <v>1943</v>
      </c>
    </row>
    <row r="699" spans="1:1" x14ac:dyDescent="0.2">
      <c r="A699" t="s">
        <v>2053</v>
      </c>
    </row>
    <row r="700" spans="1:1" hidden="1" x14ac:dyDescent="0.2">
      <c r="A700" t="s">
        <v>1921</v>
      </c>
    </row>
    <row r="701" spans="1:1" hidden="1" x14ac:dyDescent="0.2">
      <c r="A701" t="s">
        <v>1922</v>
      </c>
    </row>
    <row r="702" spans="1:1" hidden="1" x14ac:dyDescent="0.2">
      <c r="A702" t="s">
        <v>1923</v>
      </c>
    </row>
    <row r="703" spans="1:1" hidden="1" x14ac:dyDescent="0.2">
      <c r="A703" t="s">
        <v>1924</v>
      </c>
    </row>
    <row r="704" spans="1:1" hidden="1" x14ac:dyDescent="0.2">
      <c r="A704" t="s">
        <v>1924</v>
      </c>
    </row>
    <row r="705" spans="1:1" hidden="1" x14ac:dyDescent="0.2">
      <c r="A705" t="s">
        <v>1936</v>
      </c>
    </row>
    <row r="706" spans="1:1" hidden="1" x14ac:dyDescent="0.2">
      <c r="A706" t="s">
        <v>1937</v>
      </c>
    </row>
    <row r="707" spans="1:1" hidden="1" x14ac:dyDescent="0.2">
      <c r="A707" t="s">
        <v>1938</v>
      </c>
    </row>
    <row r="708" spans="1:1" hidden="1" x14ac:dyDescent="0.2">
      <c r="A708" t="s">
        <v>1924</v>
      </c>
    </row>
    <row r="709" spans="1:1" hidden="1" x14ac:dyDescent="0.2">
      <c r="A709" t="s">
        <v>2054</v>
      </c>
    </row>
    <row r="710" spans="1:1" hidden="1" x14ac:dyDescent="0.2">
      <c r="A710" t="s">
        <v>2055</v>
      </c>
    </row>
    <row r="711" spans="1:1" hidden="1" x14ac:dyDescent="0.2">
      <c r="A711" t="s">
        <v>1925</v>
      </c>
    </row>
    <row r="712" spans="1:1" hidden="1" x14ac:dyDescent="0.2">
      <c r="A712" t="s">
        <v>1926</v>
      </c>
    </row>
    <row r="713" spans="1:1" hidden="1" x14ac:dyDescent="0.2">
      <c r="A713" t="s">
        <v>1927</v>
      </c>
    </row>
    <row r="714" spans="1:1" hidden="1" x14ac:dyDescent="0.2">
      <c r="A714" t="s">
        <v>1924</v>
      </c>
    </row>
    <row r="715" spans="1:1" hidden="1" x14ac:dyDescent="0.2">
      <c r="A715" t="s">
        <v>1924</v>
      </c>
    </row>
    <row r="716" spans="1:1" hidden="1" x14ac:dyDescent="0.2">
      <c r="A716" t="s">
        <v>2056</v>
      </c>
    </row>
    <row r="717" spans="1:1" hidden="1" x14ac:dyDescent="0.2">
      <c r="A717" t="s">
        <v>1955</v>
      </c>
    </row>
    <row r="718" spans="1:1" hidden="1" x14ac:dyDescent="0.2">
      <c r="A718" t="s">
        <v>1956</v>
      </c>
    </row>
    <row r="719" spans="1:1" hidden="1" x14ac:dyDescent="0.2">
      <c r="A719" t="s">
        <v>1957</v>
      </c>
    </row>
    <row r="720" spans="1:1" hidden="1" x14ac:dyDescent="0.2">
      <c r="A720" t="s">
        <v>1943</v>
      </c>
    </row>
    <row r="721" spans="1:1" x14ac:dyDescent="0.2">
      <c r="A721" t="s">
        <v>2057</v>
      </c>
    </row>
    <row r="722" spans="1:1" hidden="1" x14ac:dyDescent="0.2">
      <c r="A722" t="s">
        <v>2058</v>
      </c>
    </row>
    <row r="723" spans="1:1" hidden="1" x14ac:dyDescent="0.2">
      <c r="A723" t="s">
        <v>1946</v>
      </c>
    </row>
    <row r="724" spans="1:1" hidden="1" x14ac:dyDescent="0.2">
      <c r="A724" t="s">
        <v>1947</v>
      </c>
    </row>
    <row r="725" spans="1:1" hidden="1" x14ac:dyDescent="0.2">
      <c r="A725" t="s">
        <v>1948</v>
      </c>
    </row>
    <row r="726" spans="1:1" hidden="1" x14ac:dyDescent="0.2">
      <c r="A726" t="s">
        <v>1943</v>
      </c>
    </row>
    <row r="727" spans="1:1" x14ac:dyDescent="0.2">
      <c r="A727" t="s">
        <v>2059</v>
      </c>
    </row>
    <row r="728" spans="1:1" hidden="1" x14ac:dyDescent="0.2">
      <c r="A728" t="s">
        <v>1921</v>
      </c>
    </row>
    <row r="729" spans="1:1" hidden="1" x14ac:dyDescent="0.2">
      <c r="A729" t="s">
        <v>1922</v>
      </c>
    </row>
    <row r="730" spans="1:1" hidden="1" x14ac:dyDescent="0.2">
      <c r="A730" t="s">
        <v>1923</v>
      </c>
    </row>
    <row r="731" spans="1:1" hidden="1" x14ac:dyDescent="0.2">
      <c r="A731" t="s">
        <v>1924</v>
      </c>
    </row>
    <row r="732" spans="1:1" hidden="1" x14ac:dyDescent="0.2">
      <c r="A732" t="s">
        <v>1924</v>
      </c>
    </row>
    <row r="733" spans="1:1" hidden="1" x14ac:dyDescent="0.2">
      <c r="A733" t="s">
        <v>1936</v>
      </c>
    </row>
    <row r="734" spans="1:1" hidden="1" x14ac:dyDescent="0.2">
      <c r="A734" t="s">
        <v>1937</v>
      </c>
    </row>
    <row r="735" spans="1:1" hidden="1" x14ac:dyDescent="0.2">
      <c r="A735" t="s">
        <v>1938</v>
      </c>
    </row>
    <row r="736" spans="1:1" hidden="1" x14ac:dyDescent="0.2">
      <c r="A736" t="s">
        <v>1924</v>
      </c>
    </row>
    <row r="737" spans="1:1" hidden="1" x14ac:dyDescent="0.2">
      <c r="A737" t="s">
        <v>2060</v>
      </c>
    </row>
    <row r="738" spans="1:1" hidden="1" x14ac:dyDescent="0.2">
      <c r="A738" t="s">
        <v>2061</v>
      </c>
    </row>
    <row r="739" spans="1:1" hidden="1" x14ac:dyDescent="0.2">
      <c r="A739" t="s">
        <v>1925</v>
      </c>
    </row>
    <row r="740" spans="1:1" hidden="1" x14ac:dyDescent="0.2">
      <c r="A740" t="s">
        <v>1926</v>
      </c>
    </row>
    <row r="741" spans="1:1" hidden="1" x14ac:dyDescent="0.2">
      <c r="A741" t="s">
        <v>1927</v>
      </c>
    </row>
    <row r="742" spans="1:1" hidden="1" x14ac:dyDescent="0.2">
      <c r="A742" t="s">
        <v>1924</v>
      </c>
    </row>
    <row r="743" spans="1:1" hidden="1" x14ac:dyDescent="0.2">
      <c r="A743" t="s">
        <v>1924</v>
      </c>
    </row>
    <row r="744" spans="1:1" hidden="1" x14ac:dyDescent="0.2">
      <c r="A744" t="s">
        <v>2062</v>
      </c>
    </row>
    <row r="745" spans="1:1" hidden="1" x14ac:dyDescent="0.2">
      <c r="A745" t="s">
        <v>1955</v>
      </c>
    </row>
    <row r="746" spans="1:1" hidden="1" x14ac:dyDescent="0.2">
      <c r="A746" t="s">
        <v>1956</v>
      </c>
    </row>
    <row r="747" spans="1:1" hidden="1" x14ac:dyDescent="0.2">
      <c r="A747" t="s">
        <v>1957</v>
      </c>
    </row>
    <row r="748" spans="1:1" hidden="1" x14ac:dyDescent="0.2">
      <c r="A748" t="s">
        <v>1943</v>
      </c>
    </row>
    <row r="749" spans="1:1" x14ac:dyDescent="0.2">
      <c r="A749" t="s">
        <v>2063</v>
      </c>
    </row>
    <row r="750" spans="1:1" hidden="1" x14ac:dyDescent="0.2">
      <c r="A750" t="s">
        <v>2064</v>
      </c>
    </row>
    <row r="751" spans="1:1" hidden="1" x14ac:dyDescent="0.2">
      <c r="A751" t="s">
        <v>1946</v>
      </c>
    </row>
    <row r="752" spans="1:1" hidden="1" x14ac:dyDescent="0.2">
      <c r="A752" t="s">
        <v>1947</v>
      </c>
    </row>
    <row r="753" spans="1:1" hidden="1" x14ac:dyDescent="0.2">
      <c r="A753" t="s">
        <v>1948</v>
      </c>
    </row>
    <row r="754" spans="1:1" hidden="1" x14ac:dyDescent="0.2">
      <c r="A754" t="s">
        <v>1943</v>
      </c>
    </row>
    <row r="755" spans="1:1" x14ac:dyDescent="0.2">
      <c r="A755" t="s">
        <v>2065</v>
      </c>
    </row>
    <row r="756" spans="1:1" hidden="1" x14ac:dyDescent="0.2">
      <c r="A756" t="s">
        <v>2066</v>
      </c>
    </row>
    <row r="757" spans="1:1" hidden="1" x14ac:dyDescent="0.2">
      <c r="A757" t="s">
        <v>1946</v>
      </c>
    </row>
    <row r="758" spans="1:1" hidden="1" x14ac:dyDescent="0.2">
      <c r="A758" t="s">
        <v>1947</v>
      </c>
    </row>
    <row r="759" spans="1:1" hidden="1" x14ac:dyDescent="0.2">
      <c r="A759" t="s">
        <v>1948</v>
      </c>
    </row>
    <row r="760" spans="1:1" hidden="1" x14ac:dyDescent="0.2">
      <c r="A760" t="s">
        <v>1943</v>
      </c>
    </row>
    <row r="761" spans="1:1" x14ac:dyDescent="0.2">
      <c r="A761" t="s">
        <v>2067</v>
      </c>
    </row>
    <row r="762" spans="1:1" hidden="1" x14ac:dyDescent="0.2">
      <c r="A762" t="s">
        <v>1921</v>
      </c>
    </row>
    <row r="763" spans="1:1" hidden="1" x14ac:dyDescent="0.2">
      <c r="A763" t="s">
        <v>1922</v>
      </c>
    </row>
    <row r="764" spans="1:1" hidden="1" x14ac:dyDescent="0.2">
      <c r="A764" t="s">
        <v>1923</v>
      </c>
    </row>
    <row r="765" spans="1:1" hidden="1" x14ac:dyDescent="0.2">
      <c r="A765" t="s">
        <v>1924</v>
      </c>
    </row>
    <row r="766" spans="1:1" hidden="1" x14ac:dyDescent="0.2">
      <c r="A766" t="s">
        <v>1924</v>
      </c>
    </row>
    <row r="767" spans="1:1" hidden="1" x14ac:dyDescent="0.2">
      <c r="A767" t="s">
        <v>1936</v>
      </c>
    </row>
    <row r="768" spans="1:1" hidden="1" x14ac:dyDescent="0.2">
      <c r="A768" t="s">
        <v>1937</v>
      </c>
    </row>
    <row r="769" spans="1:1" hidden="1" x14ac:dyDescent="0.2">
      <c r="A769" t="s">
        <v>1962</v>
      </c>
    </row>
    <row r="770" spans="1:1" hidden="1" x14ac:dyDescent="0.2">
      <c r="A770" t="s">
        <v>1924</v>
      </c>
    </row>
    <row r="771" spans="1:1" hidden="1" x14ac:dyDescent="0.2">
      <c r="A771" t="s">
        <v>2068</v>
      </c>
    </row>
    <row r="772" spans="1:1" hidden="1" x14ac:dyDescent="0.2">
      <c r="A772" t="s">
        <v>2069</v>
      </c>
    </row>
    <row r="773" spans="1:1" hidden="1" x14ac:dyDescent="0.2">
      <c r="A773" t="s">
        <v>1925</v>
      </c>
    </row>
    <row r="774" spans="1:1" hidden="1" x14ac:dyDescent="0.2">
      <c r="A774" t="s">
        <v>1926</v>
      </c>
    </row>
    <row r="775" spans="1:1" hidden="1" x14ac:dyDescent="0.2">
      <c r="A775" t="s">
        <v>1927</v>
      </c>
    </row>
    <row r="776" spans="1:1" hidden="1" x14ac:dyDescent="0.2">
      <c r="A776" t="s">
        <v>1924</v>
      </c>
    </row>
    <row r="777" spans="1:1" hidden="1" x14ac:dyDescent="0.2">
      <c r="A777" t="s">
        <v>1924</v>
      </c>
    </row>
    <row r="778" spans="1:1" hidden="1" x14ac:dyDescent="0.2">
      <c r="A778" t="s">
        <v>2070</v>
      </c>
    </row>
    <row r="779" spans="1:1" hidden="1" x14ac:dyDescent="0.2">
      <c r="A779" t="s">
        <v>1955</v>
      </c>
    </row>
    <row r="780" spans="1:1" hidden="1" x14ac:dyDescent="0.2">
      <c r="A780" t="s">
        <v>1956</v>
      </c>
    </row>
    <row r="781" spans="1:1" hidden="1" x14ac:dyDescent="0.2">
      <c r="A781" t="s">
        <v>1957</v>
      </c>
    </row>
    <row r="782" spans="1:1" hidden="1" x14ac:dyDescent="0.2">
      <c r="A782" t="s">
        <v>1943</v>
      </c>
    </row>
    <row r="783" spans="1:1" x14ac:dyDescent="0.2">
      <c r="A783" t="s">
        <v>2071</v>
      </c>
    </row>
    <row r="784" spans="1:1" hidden="1" x14ac:dyDescent="0.2">
      <c r="A784" t="s">
        <v>2072</v>
      </c>
    </row>
    <row r="785" spans="1:1" hidden="1" x14ac:dyDescent="0.2">
      <c r="A785" t="s">
        <v>1946</v>
      </c>
    </row>
    <row r="786" spans="1:1" hidden="1" x14ac:dyDescent="0.2">
      <c r="A786" t="s">
        <v>1947</v>
      </c>
    </row>
    <row r="787" spans="1:1" hidden="1" x14ac:dyDescent="0.2">
      <c r="A787" t="s">
        <v>1948</v>
      </c>
    </row>
    <row r="788" spans="1:1" hidden="1" x14ac:dyDescent="0.2">
      <c r="A788" t="s">
        <v>1943</v>
      </c>
    </row>
    <row r="789" spans="1:1" x14ac:dyDescent="0.2">
      <c r="A789" t="s">
        <v>2073</v>
      </c>
    </row>
    <row r="790" spans="1:1" hidden="1" x14ac:dyDescent="0.2">
      <c r="A790" t="s">
        <v>2074</v>
      </c>
    </row>
    <row r="791" spans="1:1" hidden="1" x14ac:dyDescent="0.2">
      <c r="A791" t="s">
        <v>1946</v>
      </c>
    </row>
    <row r="792" spans="1:1" hidden="1" x14ac:dyDescent="0.2">
      <c r="A792" t="s">
        <v>1947</v>
      </c>
    </row>
    <row r="793" spans="1:1" hidden="1" x14ac:dyDescent="0.2">
      <c r="A793" t="s">
        <v>1948</v>
      </c>
    </row>
    <row r="794" spans="1:1" hidden="1" x14ac:dyDescent="0.2">
      <c r="A794" t="s">
        <v>1943</v>
      </c>
    </row>
    <row r="795" spans="1:1" x14ac:dyDescent="0.2">
      <c r="A795" t="s">
        <v>2075</v>
      </c>
    </row>
    <row r="796" spans="1:1" hidden="1" x14ac:dyDescent="0.2">
      <c r="A796" t="s">
        <v>2076</v>
      </c>
    </row>
    <row r="797" spans="1:1" hidden="1" x14ac:dyDescent="0.2">
      <c r="A797" t="s">
        <v>1946</v>
      </c>
    </row>
    <row r="798" spans="1:1" hidden="1" x14ac:dyDescent="0.2">
      <c r="A798" t="s">
        <v>1947</v>
      </c>
    </row>
    <row r="799" spans="1:1" hidden="1" x14ac:dyDescent="0.2">
      <c r="A799" t="s">
        <v>1948</v>
      </c>
    </row>
    <row r="800" spans="1:1" hidden="1" x14ac:dyDescent="0.2">
      <c r="A800" t="s">
        <v>1943</v>
      </c>
    </row>
    <row r="801" spans="1:1" x14ac:dyDescent="0.2">
      <c r="A801" t="s">
        <v>2077</v>
      </c>
    </row>
    <row r="802" spans="1:1" hidden="1" x14ac:dyDescent="0.2">
      <c r="A802" t="s">
        <v>1921</v>
      </c>
    </row>
    <row r="803" spans="1:1" hidden="1" x14ac:dyDescent="0.2">
      <c r="A803" t="s">
        <v>1922</v>
      </c>
    </row>
    <row r="804" spans="1:1" hidden="1" x14ac:dyDescent="0.2">
      <c r="A804" t="s">
        <v>1923</v>
      </c>
    </row>
    <row r="805" spans="1:1" hidden="1" x14ac:dyDescent="0.2">
      <c r="A805" t="s">
        <v>1924</v>
      </c>
    </row>
    <row r="806" spans="1:1" hidden="1" x14ac:dyDescent="0.2">
      <c r="A806" t="s">
        <v>1924</v>
      </c>
    </row>
    <row r="807" spans="1:1" hidden="1" x14ac:dyDescent="0.2">
      <c r="A807" t="s">
        <v>1936</v>
      </c>
    </row>
    <row r="808" spans="1:1" hidden="1" x14ac:dyDescent="0.2">
      <c r="A808" t="s">
        <v>1937</v>
      </c>
    </row>
    <row r="809" spans="1:1" hidden="1" x14ac:dyDescent="0.2">
      <c r="A809" t="s">
        <v>1938</v>
      </c>
    </row>
    <row r="810" spans="1:1" hidden="1" x14ac:dyDescent="0.2">
      <c r="A810" t="s">
        <v>1924</v>
      </c>
    </row>
    <row r="811" spans="1:1" hidden="1" x14ac:dyDescent="0.2">
      <c r="A811" t="s">
        <v>2078</v>
      </c>
    </row>
    <row r="812" spans="1:1" hidden="1" x14ac:dyDescent="0.2">
      <c r="A812" t="s">
        <v>2079</v>
      </c>
    </row>
    <row r="813" spans="1:1" hidden="1" x14ac:dyDescent="0.2">
      <c r="A813" t="s">
        <v>1925</v>
      </c>
    </row>
    <row r="814" spans="1:1" hidden="1" x14ac:dyDescent="0.2">
      <c r="A814" t="s">
        <v>1926</v>
      </c>
    </row>
    <row r="815" spans="1:1" hidden="1" x14ac:dyDescent="0.2">
      <c r="A815" t="s">
        <v>1927</v>
      </c>
    </row>
    <row r="816" spans="1:1" hidden="1" x14ac:dyDescent="0.2">
      <c r="A816" t="s">
        <v>1924</v>
      </c>
    </row>
    <row r="817" spans="1:1" hidden="1" x14ac:dyDescent="0.2">
      <c r="A817" t="s">
        <v>1924</v>
      </c>
    </row>
    <row r="818" spans="1:1" hidden="1" x14ac:dyDescent="0.2">
      <c r="A818" t="s">
        <v>2080</v>
      </c>
    </row>
    <row r="819" spans="1:1" hidden="1" x14ac:dyDescent="0.2">
      <c r="A819" t="s">
        <v>1955</v>
      </c>
    </row>
    <row r="820" spans="1:1" hidden="1" x14ac:dyDescent="0.2">
      <c r="A820" t="s">
        <v>1956</v>
      </c>
    </row>
    <row r="821" spans="1:1" hidden="1" x14ac:dyDescent="0.2">
      <c r="A821" t="s">
        <v>1957</v>
      </c>
    </row>
    <row r="822" spans="1:1" hidden="1" x14ac:dyDescent="0.2">
      <c r="A822" t="s">
        <v>1943</v>
      </c>
    </row>
    <row r="823" spans="1:1" x14ac:dyDescent="0.2">
      <c r="A823" t="s">
        <v>2081</v>
      </c>
    </row>
    <row r="824" spans="1:1" hidden="1" x14ac:dyDescent="0.2">
      <c r="A824" t="s">
        <v>2082</v>
      </c>
    </row>
    <row r="825" spans="1:1" hidden="1" x14ac:dyDescent="0.2">
      <c r="A825" t="s">
        <v>1946</v>
      </c>
    </row>
    <row r="826" spans="1:1" hidden="1" x14ac:dyDescent="0.2">
      <c r="A826" t="s">
        <v>1947</v>
      </c>
    </row>
    <row r="827" spans="1:1" hidden="1" x14ac:dyDescent="0.2">
      <c r="A827" t="s">
        <v>1948</v>
      </c>
    </row>
    <row r="828" spans="1:1" hidden="1" x14ac:dyDescent="0.2">
      <c r="A828" t="s">
        <v>1943</v>
      </c>
    </row>
    <row r="829" spans="1:1" x14ac:dyDescent="0.2">
      <c r="A829" t="s">
        <v>2083</v>
      </c>
    </row>
    <row r="830" spans="1:1" hidden="1" x14ac:dyDescent="0.2">
      <c r="A830" t="s">
        <v>1921</v>
      </c>
    </row>
    <row r="831" spans="1:1" hidden="1" x14ac:dyDescent="0.2">
      <c r="A831" t="s">
        <v>1922</v>
      </c>
    </row>
    <row r="832" spans="1:1" hidden="1" x14ac:dyDescent="0.2">
      <c r="A832" t="s">
        <v>1923</v>
      </c>
    </row>
    <row r="833" spans="1:1" hidden="1" x14ac:dyDescent="0.2">
      <c r="A833" t="s">
        <v>1924</v>
      </c>
    </row>
    <row r="834" spans="1:1" hidden="1" x14ac:dyDescent="0.2">
      <c r="A834" t="s">
        <v>1924</v>
      </c>
    </row>
    <row r="835" spans="1:1" hidden="1" x14ac:dyDescent="0.2">
      <c r="A835" t="s">
        <v>1936</v>
      </c>
    </row>
    <row r="836" spans="1:1" hidden="1" x14ac:dyDescent="0.2">
      <c r="A836" t="s">
        <v>1937</v>
      </c>
    </row>
    <row r="837" spans="1:1" hidden="1" x14ac:dyDescent="0.2">
      <c r="A837" t="s">
        <v>1938</v>
      </c>
    </row>
    <row r="838" spans="1:1" hidden="1" x14ac:dyDescent="0.2">
      <c r="A838" t="s">
        <v>1924</v>
      </c>
    </row>
    <row r="839" spans="1:1" hidden="1" x14ac:dyDescent="0.2">
      <c r="A839" t="s">
        <v>2084</v>
      </c>
    </row>
    <row r="840" spans="1:1" hidden="1" x14ac:dyDescent="0.2">
      <c r="A840" t="s">
        <v>2085</v>
      </c>
    </row>
    <row r="841" spans="1:1" hidden="1" x14ac:dyDescent="0.2">
      <c r="A841" t="s">
        <v>1925</v>
      </c>
    </row>
    <row r="842" spans="1:1" hidden="1" x14ac:dyDescent="0.2">
      <c r="A842" t="s">
        <v>1926</v>
      </c>
    </row>
    <row r="843" spans="1:1" hidden="1" x14ac:dyDescent="0.2">
      <c r="A843" t="s">
        <v>1927</v>
      </c>
    </row>
    <row r="844" spans="1:1" hidden="1" x14ac:dyDescent="0.2">
      <c r="A844" t="s">
        <v>1924</v>
      </c>
    </row>
    <row r="845" spans="1:1" hidden="1" x14ac:dyDescent="0.2">
      <c r="A845" t="s">
        <v>1924</v>
      </c>
    </row>
    <row r="846" spans="1:1" hidden="1" x14ac:dyDescent="0.2">
      <c r="A846" t="s">
        <v>2086</v>
      </c>
    </row>
    <row r="847" spans="1:1" hidden="1" x14ac:dyDescent="0.2">
      <c r="A847" t="s">
        <v>1955</v>
      </c>
    </row>
    <row r="848" spans="1:1" hidden="1" x14ac:dyDescent="0.2">
      <c r="A848" t="s">
        <v>1956</v>
      </c>
    </row>
    <row r="849" spans="1:1" hidden="1" x14ac:dyDescent="0.2">
      <c r="A849" t="s">
        <v>1957</v>
      </c>
    </row>
    <row r="850" spans="1:1" hidden="1" x14ac:dyDescent="0.2">
      <c r="A850" t="s">
        <v>1943</v>
      </c>
    </row>
    <row r="851" spans="1:1" x14ac:dyDescent="0.2">
      <c r="A851" t="s">
        <v>2087</v>
      </c>
    </row>
    <row r="852" spans="1:1" hidden="1" x14ac:dyDescent="0.2">
      <c r="A852" t="s">
        <v>2088</v>
      </c>
    </row>
    <row r="853" spans="1:1" hidden="1" x14ac:dyDescent="0.2">
      <c r="A853" t="s">
        <v>1946</v>
      </c>
    </row>
    <row r="854" spans="1:1" hidden="1" x14ac:dyDescent="0.2">
      <c r="A854" t="s">
        <v>1947</v>
      </c>
    </row>
    <row r="855" spans="1:1" hidden="1" x14ac:dyDescent="0.2">
      <c r="A855" t="s">
        <v>1948</v>
      </c>
    </row>
    <row r="856" spans="1:1" hidden="1" x14ac:dyDescent="0.2">
      <c r="A856" t="s">
        <v>1943</v>
      </c>
    </row>
    <row r="857" spans="1:1" x14ac:dyDescent="0.2">
      <c r="A857" t="s">
        <v>2089</v>
      </c>
    </row>
    <row r="858" spans="1:1" hidden="1" x14ac:dyDescent="0.2">
      <c r="A858" t="s">
        <v>2090</v>
      </c>
    </row>
    <row r="859" spans="1:1" hidden="1" x14ac:dyDescent="0.2">
      <c r="A859" t="s">
        <v>1946</v>
      </c>
    </row>
    <row r="860" spans="1:1" hidden="1" x14ac:dyDescent="0.2">
      <c r="A860" t="s">
        <v>1947</v>
      </c>
    </row>
    <row r="861" spans="1:1" hidden="1" x14ac:dyDescent="0.2">
      <c r="A861" t="s">
        <v>1948</v>
      </c>
    </row>
    <row r="862" spans="1:1" hidden="1" x14ac:dyDescent="0.2">
      <c r="A862" t="s">
        <v>1943</v>
      </c>
    </row>
    <row r="863" spans="1:1" x14ac:dyDescent="0.2">
      <c r="A863" t="s">
        <v>2091</v>
      </c>
    </row>
    <row r="864" spans="1:1" hidden="1" x14ac:dyDescent="0.2">
      <c r="A864" t="s">
        <v>2092</v>
      </c>
    </row>
    <row r="865" spans="1:1" hidden="1" x14ac:dyDescent="0.2">
      <c r="A865" t="s">
        <v>1946</v>
      </c>
    </row>
    <row r="866" spans="1:1" hidden="1" x14ac:dyDescent="0.2">
      <c r="A866" t="s">
        <v>1947</v>
      </c>
    </row>
    <row r="867" spans="1:1" hidden="1" x14ac:dyDescent="0.2">
      <c r="A867" t="s">
        <v>1948</v>
      </c>
    </row>
    <row r="868" spans="1:1" hidden="1" x14ac:dyDescent="0.2">
      <c r="A868" t="s">
        <v>1943</v>
      </c>
    </row>
    <row r="869" spans="1:1" x14ac:dyDescent="0.2">
      <c r="A869" t="s">
        <v>2093</v>
      </c>
    </row>
    <row r="870" spans="1:1" hidden="1" x14ac:dyDescent="0.2">
      <c r="A870" t="s">
        <v>2094</v>
      </c>
    </row>
    <row r="871" spans="1:1" hidden="1" x14ac:dyDescent="0.2">
      <c r="A871" t="s">
        <v>1960</v>
      </c>
    </row>
    <row r="872" spans="1:1" hidden="1" x14ac:dyDescent="0.2">
      <c r="A872" t="s">
        <v>1956</v>
      </c>
    </row>
    <row r="873" spans="1:1" hidden="1" x14ac:dyDescent="0.2">
      <c r="A873" t="s">
        <v>1957</v>
      </c>
    </row>
    <row r="874" spans="1:1" hidden="1" x14ac:dyDescent="0.2">
      <c r="A874" t="s">
        <v>1943</v>
      </c>
    </row>
    <row r="875" spans="1:1" x14ac:dyDescent="0.2">
      <c r="A875" t="s">
        <v>2095</v>
      </c>
    </row>
    <row r="876" spans="1:1" hidden="1" x14ac:dyDescent="0.2">
      <c r="A876" t="s">
        <v>2096</v>
      </c>
    </row>
    <row r="877" spans="1:1" hidden="1" x14ac:dyDescent="0.2">
      <c r="A877" t="s">
        <v>1946</v>
      </c>
    </row>
    <row r="878" spans="1:1" hidden="1" x14ac:dyDescent="0.2">
      <c r="A878" t="s">
        <v>1947</v>
      </c>
    </row>
    <row r="879" spans="1:1" hidden="1" x14ac:dyDescent="0.2">
      <c r="A879" t="s">
        <v>1948</v>
      </c>
    </row>
    <row r="880" spans="1:1" hidden="1" x14ac:dyDescent="0.2">
      <c r="A880" t="s">
        <v>1943</v>
      </c>
    </row>
    <row r="881" spans="1:1" x14ac:dyDescent="0.2">
      <c r="A881" t="s">
        <v>2097</v>
      </c>
    </row>
    <row r="882" spans="1:1" hidden="1" x14ac:dyDescent="0.2">
      <c r="A882" t="s">
        <v>1921</v>
      </c>
    </row>
    <row r="883" spans="1:1" hidden="1" x14ac:dyDescent="0.2">
      <c r="A883" t="s">
        <v>1922</v>
      </c>
    </row>
    <row r="884" spans="1:1" hidden="1" x14ac:dyDescent="0.2">
      <c r="A884" t="s">
        <v>1923</v>
      </c>
    </row>
    <row r="885" spans="1:1" hidden="1" x14ac:dyDescent="0.2">
      <c r="A885" t="s">
        <v>1924</v>
      </c>
    </row>
    <row r="886" spans="1:1" hidden="1" x14ac:dyDescent="0.2">
      <c r="A886" t="s">
        <v>1924</v>
      </c>
    </row>
    <row r="887" spans="1:1" hidden="1" x14ac:dyDescent="0.2">
      <c r="A887" t="s">
        <v>1936</v>
      </c>
    </row>
    <row r="888" spans="1:1" hidden="1" x14ac:dyDescent="0.2">
      <c r="A888" t="s">
        <v>1937</v>
      </c>
    </row>
    <row r="889" spans="1:1" hidden="1" x14ac:dyDescent="0.2">
      <c r="A889" t="s">
        <v>1938</v>
      </c>
    </row>
    <row r="890" spans="1:1" hidden="1" x14ac:dyDescent="0.2">
      <c r="A890" t="s">
        <v>1924</v>
      </c>
    </row>
    <row r="891" spans="1:1" hidden="1" x14ac:dyDescent="0.2">
      <c r="A891" t="s">
        <v>2098</v>
      </c>
    </row>
    <row r="892" spans="1:1" hidden="1" x14ac:dyDescent="0.2">
      <c r="A892" t="s">
        <v>2099</v>
      </c>
    </row>
    <row r="893" spans="1:1" hidden="1" x14ac:dyDescent="0.2">
      <c r="A893" t="s">
        <v>1925</v>
      </c>
    </row>
    <row r="894" spans="1:1" hidden="1" x14ac:dyDescent="0.2">
      <c r="A894" t="s">
        <v>1926</v>
      </c>
    </row>
    <row r="895" spans="1:1" hidden="1" x14ac:dyDescent="0.2">
      <c r="A895" t="s">
        <v>1927</v>
      </c>
    </row>
    <row r="896" spans="1:1" hidden="1" x14ac:dyDescent="0.2">
      <c r="A896" t="s">
        <v>1924</v>
      </c>
    </row>
    <row r="897" spans="1:1" hidden="1" x14ac:dyDescent="0.2">
      <c r="A897" t="s">
        <v>1924</v>
      </c>
    </row>
    <row r="898" spans="1:1" hidden="1" x14ac:dyDescent="0.2">
      <c r="A898" t="s">
        <v>2100</v>
      </c>
    </row>
    <row r="899" spans="1:1" hidden="1" x14ac:dyDescent="0.2">
      <c r="A899" t="s">
        <v>1955</v>
      </c>
    </row>
    <row r="900" spans="1:1" hidden="1" x14ac:dyDescent="0.2">
      <c r="A900" t="s">
        <v>1956</v>
      </c>
    </row>
    <row r="901" spans="1:1" hidden="1" x14ac:dyDescent="0.2">
      <c r="A901" t="s">
        <v>1957</v>
      </c>
    </row>
    <row r="902" spans="1:1" hidden="1" x14ac:dyDescent="0.2">
      <c r="A902" t="s">
        <v>1943</v>
      </c>
    </row>
    <row r="903" spans="1:1" x14ac:dyDescent="0.2">
      <c r="A903" t="s">
        <v>2101</v>
      </c>
    </row>
    <row r="904" spans="1:1" hidden="1" x14ac:dyDescent="0.2">
      <c r="A904" t="s">
        <v>2102</v>
      </c>
    </row>
    <row r="905" spans="1:1" hidden="1" x14ac:dyDescent="0.2">
      <c r="A905" t="s">
        <v>1960</v>
      </c>
    </row>
    <row r="906" spans="1:1" hidden="1" x14ac:dyDescent="0.2">
      <c r="A906" t="s">
        <v>1956</v>
      </c>
    </row>
    <row r="907" spans="1:1" hidden="1" x14ac:dyDescent="0.2">
      <c r="A907" t="s">
        <v>1957</v>
      </c>
    </row>
    <row r="908" spans="1:1" hidden="1" x14ac:dyDescent="0.2">
      <c r="A908" t="s">
        <v>1943</v>
      </c>
    </row>
    <row r="909" spans="1:1" x14ac:dyDescent="0.2">
      <c r="A909" t="s">
        <v>2103</v>
      </c>
    </row>
    <row r="910" spans="1:1" hidden="1" x14ac:dyDescent="0.2">
      <c r="A910" t="s">
        <v>2104</v>
      </c>
    </row>
    <row r="911" spans="1:1" hidden="1" x14ac:dyDescent="0.2">
      <c r="A911" t="s">
        <v>1946</v>
      </c>
    </row>
    <row r="912" spans="1:1" hidden="1" x14ac:dyDescent="0.2">
      <c r="A912" t="s">
        <v>1947</v>
      </c>
    </row>
    <row r="913" spans="1:1" hidden="1" x14ac:dyDescent="0.2">
      <c r="A913" t="s">
        <v>1948</v>
      </c>
    </row>
    <row r="914" spans="1:1" hidden="1" x14ac:dyDescent="0.2">
      <c r="A914" t="s">
        <v>1943</v>
      </c>
    </row>
    <row r="915" spans="1:1" x14ac:dyDescent="0.2">
      <c r="A915" t="s">
        <v>2105</v>
      </c>
    </row>
    <row r="916" spans="1:1" hidden="1" x14ac:dyDescent="0.2">
      <c r="A916" t="s">
        <v>1921</v>
      </c>
    </row>
    <row r="917" spans="1:1" hidden="1" x14ac:dyDescent="0.2">
      <c r="A917" t="s">
        <v>1922</v>
      </c>
    </row>
    <row r="918" spans="1:1" hidden="1" x14ac:dyDescent="0.2">
      <c r="A918" t="s">
        <v>1923</v>
      </c>
    </row>
    <row r="919" spans="1:1" hidden="1" x14ac:dyDescent="0.2">
      <c r="A919" t="s">
        <v>1924</v>
      </c>
    </row>
    <row r="920" spans="1:1" hidden="1" x14ac:dyDescent="0.2">
      <c r="A920" t="s">
        <v>1924</v>
      </c>
    </row>
    <row r="921" spans="1:1" hidden="1" x14ac:dyDescent="0.2">
      <c r="A921" t="s">
        <v>1936</v>
      </c>
    </row>
    <row r="922" spans="1:1" hidden="1" x14ac:dyDescent="0.2">
      <c r="A922" t="s">
        <v>1937</v>
      </c>
    </row>
    <row r="923" spans="1:1" hidden="1" x14ac:dyDescent="0.2">
      <c r="A923" t="s">
        <v>1938</v>
      </c>
    </row>
    <row r="924" spans="1:1" hidden="1" x14ac:dyDescent="0.2">
      <c r="A924" t="s">
        <v>1924</v>
      </c>
    </row>
    <row r="925" spans="1:1" hidden="1" x14ac:dyDescent="0.2">
      <c r="A925" t="s">
        <v>2106</v>
      </c>
    </row>
    <row r="926" spans="1:1" hidden="1" x14ac:dyDescent="0.2">
      <c r="A926" t="s">
        <v>2107</v>
      </c>
    </row>
    <row r="927" spans="1:1" hidden="1" x14ac:dyDescent="0.2">
      <c r="A927" t="s">
        <v>1925</v>
      </c>
    </row>
    <row r="928" spans="1:1" hidden="1" x14ac:dyDescent="0.2">
      <c r="A928" t="s">
        <v>1926</v>
      </c>
    </row>
    <row r="929" spans="1:1" hidden="1" x14ac:dyDescent="0.2">
      <c r="A929" t="s">
        <v>1927</v>
      </c>
    </row>
    <row r="930" spans="1:1" hidden="1" x14ac:dyDescent="0.2">
      <c r="A930" t="s">
        <v>1924</v>
      </c>
    </row>
    <row r="931" spans="1:1" hidden="1" x14ac:dyDescent="0.2">
      <c r="A931" t="s">
        <v>1924</v>
      </c>
    </row>
    <row r="932" spans="1:1" hidden="1" x14ac:dyDescent="0.2">
      <c r="A932" t="s">
        <v>2108</v>
      </c>
    </row>
    <row r="933" spans="1:1" hidden="1" x14ac:dyDescent="0.2">
      <c r="A933" t="s">
        <v>1955</v>
      </c>
    </row>
    <row r="934" spans="1:1" hidden="1" x14ac:dyDescent="0.2">
      <c r="A934" t="s">
        <v>1956</v>
      </c>
    </row>
    <row r="935" spans="1:1" hidden="1" x14ac:dyDescent="0.2">
      <c r="A935" t="s">
        <v>1957</v>
      </c>
    </row>
    <row r="936" spans="1:1" hidden="1" x14ac:dyDescent="0.2">
      <c r="A936" t="s">
        <v>1943</v>
      </c>
    </row>
    <row r="937" spans="1:1" x14ac:dyDescent="0.2">
      <c r="A937" t="s">
        <v>2109</v>
      </c>
    </row>
    <row r="938" spans="1:1" hidden="1" x14ac:dyDescent="0.2">
      <c r="A938" t="s">
        <v>1921</v>
      </c>
    </row>
    <row r="939" spans="1:1" hidden="1" x14ac:dyDescent="0.2">
      <c r="A939" t="s">
        <v>1922</v>
      </c>
    </row>
    <row r="940" spans="1:1" hidden="1" x14ac:dyDescent="0.2">
      <c r="A940" t="s">
        <v>1923</v>
      </c>
    </row>
    <row r="941" spans="1:1" hidden="1" x14ac:dyDescent="0.2">
      <c r="A941" t="s">
        <v>1924</v>
      </c>
    </row>
    <row r="942" spans="1:1" hidden="1" x14ac:dyDescent="0.2">
      <c r="A942" t="s">
        <v>1924</v>
      </c>
    </row>
    <row r="943" spans="1:1" hidden="1" x14ac:dyDescent="0.2">
      <c r="A943" t="s">
        <v>1936</v>
      </c>
    </row>
    <row r="944" spans="1:1" hidden="1" x14ac:dyDescent="0.2">
      <c r="A944" t="s">
        <v>1937</v>
      </c>
    </row>
    <row r="945" spans="1:1" hidden="1" x14ac:dyDescent="0.2">
      <c r="A945" t="s">
        <v>1938</v>
      </c>
    </row>
    <row r="946" spans="1:1" hidden="1" x14ac:dyDescent="0.2">
      <c r="A946" t="s">
        <v>1924</v>
      </c>
    </row>
    <row r="947" spans="1:1" hidden="1" x14ac:dyDescent="0.2">
      <c r="A947" t="s">
        <v>2110</v>
      </c>
    </row>
    <row r="948" spans="1:1" hidden="1" x14ac:dyDescent="0.2">
      <c r="A948" t="s">
        <v>2111</v>
      </c>
    </row>
    <row r="949" spans="1:1" hidden="1" x14ac:dyDescent="0.2">
      <c r="A949" t="s">
        <v>1925</v>
      </c>
    </row>
    <row r="950" spans="1:1" hidden="1" x14ac:dyDescent="0.2">
      <c r="A950" t="s">
        <v>1926</v>
      </c>
    </row>
    <row r="951" spans="1:1" hidden="1" x14ac:dyDescent="0.2">
      <c r="A951" t="s">
        <v>1927</v>
      </c>
    </row>
    <row r="952" spans="1:1" hidden="1" x14ac:dyDescent="0.2">
      <c r="A952" t="s">
        <v>1924</v>
      </c>
    </row>
    <row r="953" spans="1:1" hidden="1" x14ac:dyDescent="0.2">
      <c r="A953" t="s">
        <v>1924</v>
      </c>
    </row>
    <row r="954" spans="1:1" hidden="1" x14ac:dyDescent="0.2">
      <c r="A954" t="s">
        <v>2112</v>
      </c>
    </row>
    <row r="955" spans="1:1" hidden="1" x14ac:dyDescent="0.2">
      <c r="A955" t="s">
        <v>1955</v>
      </c>
    </row>
    <row r="956" spans="1:1" hidden="1" x14ac:dyDescent="0.2">
      <c r="A956" t="s">
        <v>1956</v>
      </c>
    </row>
    <row r="957" spans="1:1" hidden="1" x14ac:dyDescent="0.2">
      <c r="A957" t="s">
        <v>1957</v>
      </c>
    </row>
    <row r="958" spans="1:1" hidden="1" x14ac:dyDescent="0.2">
      <c r="A958" t="s">
        <v>1943</v>
      </c>
    </row>
    <row r="959" spans="1:1" x14ac:dyDescent="0.2">
      <c r="A959" t="s">
        <v>2113</v>
      </c>
    </row>
    <row r="960" spans="1:1" hidden="1" x14ac:dyDescent="0.2">
      <c r="A960" t="s">
        <v>2114</v>
      </c>
    </row>
    <row r="961" spans="1:1" hidden="1" x14ac:dyDescent="0.2">
      <c r="A961" t="s">
        <v>1946</v>
      </c>
    </row>
    <row r="962" spans="1:1" hidden="1" x14ac:dyDescent="0.2">
      <c r="A962" t="s">
        <v>1947</v>
      </c>
    </row>
    <row r="963" spans="1:1" hidden="1" x14ac:dyDescent="0.2">
      <c r="A963" t="s">
        <v>1948</v>
      </c>
    </row>
    <row r="964" spans="1:1" hidden="1" x14ac:dyDescent="0.2">
      <c r="A964" t="s">
        <v>1943</v>
      </c>
    </row>
    <row r="965" spans="1:1" x14ac:dyDescent="0.2">
      <c r="A965" t="s">
        <v>2115</v>
      </c>
    </row>
    <row r="966" spans="1:1" hidden="1" x14ac:dyDescent="0.2">
      <c r="A966" t="s">
        <v>1921</v>
      </c>
    </row>
    <row r="967" spans="1:1" hidden="1" x14ac:dyDescent="0.2">
      <c r="A967" t="s">
        <v>1922</v>
      </c>
    </row>
    <row r="968" spans="1:1" hidden="1" x14ac:dyDescent="0.2">
      <c r="A968" t="s">
        <v>1923</v>
      </c>
    </row>
    <row r="969" spans="1:1" hidden="1" x14ac:dyDescent="0.2">
      <c r="A969" t="s">
        <v>1924</v>
      </c>
    </row>
    <row r="970" spans="1:1" hidden="1" x14ac:dyDescent="0.2">
      <c r="A970" t="s">
        <v>1924</v>
      </c>
    </row>
    <row r="971" spans="1:1" hidden="1" x14ac:dyDescent="0.2">
      <c r="A971" t="s">
        <v>1936</v>
      </c>
    </row>
    <row r="972" spans="1:1" hidden="1" x14ac:dyDescent="0.2">
      <c r="A972" t="s">
        <v>1937</v>
      </c>
    </row>
    <row r="973" spans="1:1" hidden="1" x14ac:dyDescent="0.2">
      <c r="A973" t="s">
        <v>1938</v>
      </c>
    </row>
    <row r="974" spans="1:1" hidden="1" x14ac:dyDescent="0.2">
      <c r="A974" t="s">
        <v>1924</v>
      </c>
    </row>
    <row r="975" spans="1:1" hidden="1" x14ac:dyDescent="0.2">
      <c r="A975" t="s">
        <v>2116</v>
      </c>
    </row>
    <row r="976" spans="1:1" hidden="1" x14ac:dyDescent="0.2">
      <c r="A976" t="s">
        <v>2117</v>
      </c>
    </row>
    <row r="977" spans="1:1" hidden="1" x14ac:dyDescent="0.2">
      <c r="A977" t="s">
        <v>1925</v>
      </c>
    </row>
    <row r="978" spans="1:1" hidden="1" x14ac:dyDescent="0.2">
      <c r="A978" t="s">
        <v>1926</v>
      </c>
    </row>
    <row r="979" spans="1:1" hidden="1" x14ac:dyDescent="0.2">
      <c r="A979" t="s">
        <v>1927</v>
      </c>
    </row>
    <row r="980" spans="1:1" hidden="1" x14ac:dyDescent="0.2">
      <c r="A980" t="s">
        <v>1924</v>
      </c>
    </row>
    <row r="981" spans="1:1" hidden="1" x14ac:dyDescent="0.2">
      <c r="A981" t="s">
        <v>1924</v>
      </c>
    </row>
    <row r="982" spans="1:1" hidden="1" x14ac:dyDescent="0.2">
      <c r="A982" t="s">
        <v>2118</v>
      </c>
    </row>
    <row r="983" spans="1:1" hidden="1" x14ac:dyDescent="0.2">
      <c r="A983" t="s">
        <v>1955</v>
      </c>
    </row>
    <row r="984" spans="1:1" hidden="1" x14ac:dyDescent="0.2">
      <c r="A984" t="s">
        <v>1956</v>
      </c>
    </row>
    <row r="985" spans="1:1" hidden="1" x14ac:dyDescent="0.2">
      <c r="A985" t="s">
        <v>1957</v>
      </c>
    </row>
    <row r="986" spans="1:1" hidden="1" x14ac:dyDescent="0.2">
      <c r="A986" t="s">
        <v>1943</v>
      </c>
    </row>
    <row r="987" spans="1:1" x14ac:dyDescent="0.2">
      <c r="A987" t="s">
        <v>2119</v>
      </c>
    </row>
    <row r="988" spans="1:1" hidden="1" x14ac:dyDescent="0.2">
      <c r="A988" t="s">
        <v>2120</v>
      </c>
    </row>
    <row r="989" spans="1:1" hidden="1" x14ac:dyDescent="0.2">
      <c r="A989" t="s">
        <v>1946</v>
      </c>
    </row>
    <row r="990" spans="1:1" hidden="1" x14ac:dyDescent="0.2">
      <c r="A990" t="s">
        <v>1947</v>
      </c>
    </row>
    <row r="991" spans="1:1" hidden="1" x14ac:dyDescent="0.2">
      <c r="A991" t="s">
        <v>1948</v>
      </c>
    </row>
    <row r="992" spans="1:1" hidden="1" x14ac:dyDescent="0.2">
      <c r="A992" t="s">
        <v>1943</v>
      </c>
    </row>
    <row r="993" spans="1:1" x14ac:dyDescent="0.2">
      <c r="A993" t="s">
        <v>2121</v>
      </c>
    </row>
    <row r="994" spans="1:1" hidden="1" x14ac:dyDescent="0.2">
      <c r="A994" t="s">
        <v>1921</v>
      </c>
    </row>
    <row r="995" spans="1:1" hidden="1" x14ac:dyDescent="0.2">
      <c r="A995" t="s">
        <v>1922</v>
      </c>
    </row>
    <row r="996" spans="1:1" hidden="1" x14ac:dyDescent="0.2">
      <c r="A996" t="s">
        <v>1923</v>
      </c>
    </row>
    <row r="997" spans="1:1" hidden="1" x14ac:dyDescent="0.2">
      <c r="A997" t="s">
        <v>1924</v>
      </c>
    </row>
    <row r="998" spans="1:1" hidden="1" x14ac:dyDescent="0.2">
      <c r="A998" t="s">
        <v>1924</v>
      </c>
    </row>
    <row r="999" spans="1:1" hidden="1" x14ac:dyDescent="0.2">
      <c r="A999" t="s">
        <v>1936</v>
      </c>
    </row>
    <row r="1000" spans="1:1" hidden="1" x14ac:dyDescent="0.2">
      <c r="A1000" t="s">
        <v>1937</v>
      </c>
    </row>
    <row r="1001" spans="1:1" hidden="1" x14ac:dyDescent="0.2">
      <c r="A1001" t="s">
        <v>1938</v>
      </c>
    </row>
    <row r="1002" spans="1:1" hidden="1" x14ac:dyDescent="0.2">
      <c r="A1002" t="s">
        <v>1924</v>
      </c>
    </row>
    <row r="1003" spans="1:1" hidden="1" x14ac:dyDescent="0.2">
      <c r="A1003" t="s">
        <v>2122</v>
      </c>
    </row>
    <row r="1004" spans="1:1" hidden="1" x14ac:dyDescent="0.2">
      <c r="A1004" t="s">
        <v>2123</v>
      </c>
    </row>
    <row r="1005" spans="1:1" hidden="1" x14ac:dyDescent="0.2">
      <c r="A1005" t="s">
        <v>1925</v>
      </c>
    </row>
    <row r="1006" spans="1:1" hidden="1" x14ac:dyDescent="0.2">
      <c r="A1006" t="s">
        <v>1926</v>
      </c>
    </row>
    <row r="1007" spans="1:1" hidden="1" x14ac:dyDescent="0.2">
      <c r="A1007" t="s">
        <v>1927</v>
      </c>
    </row>
    <row r="1008" spans="1:1" hidden="1" x14ac:dyDescent="0.2">
      <c r="A1008" t="s">
        <v>1924</v>
      </c>
    </row>
    <row r="1009" spans="1:1" hidden="1" x14ac:dyDescent="0.2">
      <c r="A1009" t="s">
        <v>1924</v>
      </c>
    </row>
    <row r="1010" spans="1:1" hidden="1" x14ac:dyDescent="0.2">
      <c r="A1010" t="s">
        <v>2124</v>
      </c>
    </row>
    <row r="1011" spans="1:1" hidden="1" x14ac:dyDescent="0.2">
      <c r="A1011" t="s">
        <v>1955</v>
      </c>
    </row>
    <row r="1012" spans="1:1" hidden="1" x14ac:dyDescent="0.2">
      <c r="A1012" t="s">
        <v>1956</v>
      </c>
    </row>
    <row r="1013" spans="1:1" hidden="1" x14ac:dyDescent="0.2">
      <c r="A1013" t="s">
        <v>1957</v>
      </c>
    </row>
    <row r="1014" spans="1:1" hidden="1" x14ac:dyDescent="0.2">
      <c r="A1014" t="s">
        <v>1943</v>
      </c>
    </row>
    <row r="1015" spans="1:1" x14ac:dyDescent="0.2">
      <c r="A1015" t="s">
        <v>2125</v>
      </c>
    </row>
    <row r="1016" spans="1:1" hidden="1" x14ac:dyDescent="0.2">
      <c r="A1016" t="s">
        <v>1921</v>
      </c>
    </row>
    <row r="1017" spans="1:1" hidden="1" x14ac:dyDescent="0.2">
      <c r="A1017" t="s">
        <v>1922</v>
      </c>
    </row>
    <row r="1018" spans="1:1" hidden="1" x14ac:dyDescent="0.2">
      <c r="A1018" t="s">
        <v>1923</v>
      </c>
    </row>
    <row r="1019" spans="1:1" hidden="1" x14ac:dyDescent="0.2">
      <c r="A1019" t="s">
        <v>1924</v>
      </c>
    </row>
    <row r="1020" spans="1:1" hidden="1" x14ac:dyDescent="0.2">
      <c r="A1020" t="s">
        <v>1924</v>
      </c>
    </row>
    <row r="1021" spans="1:1" hidden="1" x14ac:dyDescent="0.2">
      <c r="A1021" t="s">
        <v>1936</v>
      </c>
    </row>
    <row r="1022" spans="1:1" hidden="1" x14ac:dyDescent="0.2">
      <c r="A1022" t="s">
        <v>1937</v>
      </c>
    </row>
    <row r="1023" spans="1:1" hidden="1" x14ac:dyDescent="0.2">
      <c r="A1023" t="s">
        <v>1938</v>
      </c>
    </row>
    <row r="1024" spans="1:1" hidden="1" x14ac:dyDescent="0.2">
      <c r="A1024" t="s">
        <v>1924</v>
      </c>
    </row>
    <row r="1025" spans="1:1" hidden="1" x14ac:dyDescent="0.2">
      <c r="A1025" t="s">
        <v>2126</v>
      </c>
    </row>
    <row r="1026" spans="1:1" hidden="1" x14ac:dyDescent="0.2">
      <c r="A1026" t="s">
        <v>2127</v>
      </c>
    </row>
    <row r="1027" spans="1:1" hidden="1" x14ac:dyDescent="0.2">
      <c r="A1027" t="s">
        <v>1925</v>
      </c>
    </row>
    <row r="1028" spans="1:1" hidden="1" x14ac:dyDescent="0.2">
      <c r="A1028" t="s">
        <v>1926</v>
      </c>
    </row>
    <row r="1029" spans="1:1" hidden="1" x14ac:dyDescent="0.2">
      <c r="A1029" t="s">
        <v>1927</v>
      </c>
    </row>
    <row r="1030" spans="1:1" hidden="1" x14ac:dyDescent="0.2">
      <c r="A1030" t="s">
        <v>1924</v>
      </c>
    </row>
    <row r="1031" spans="1:1" hidden="1" x14ac:dyDescent="0.2">
      <c r="A1031" t="s">
        <v>1924</v>
      </c>
    </row>
    <row r="1032" spans="1:1" hidden="1" x14ac:dyDescent="0.2">
      <c r="A1032" t="s">
        <v>2128</v>
      </c>
    </row>
    <row r="1033" spans="1:1" hidden="1" x14ac:dyDescent="0.2">
      <c r="A1033" t="s">
        <v>1955</v>
      </c>
    </row>
    <row r="1034" spans="1:1" hidden="1" x14ac:dyDescent="0.2">
      <c r="A1034" t="s">
        <v>1956</v>
      </c>
    </row>
    <row r="1035" spans="1:1" hidden="1" x14ac:dyDescent="0.2">
      <c r="A1035" t="s">
        <v>1957</v>
      </c>
    </row>
    <row r="1036" spans="1:1" hidden="1" x14ac:dyDescent="0.2">
      <c r="A1036" t="s">
        <v>1943</v>
      </c>
    </row>
    <row r="1037" spans="1:1" x14ac:dyDescent="0.2">
      <c r="A1037" t="s">
        <v>2129</v>
      </c>
    </row>
    <row r="1038" spans="1:1" hidden="1" x14ac:dyDescent="0.2">
      <c r="A1038" t="s">
        <v>2130</v>
      </c>
    </row>
    <row r="1039" spans="1:1" hidden="1" x14ac:dyDescent="0.2">
      <c r="A1039" t="s">
        <v>1946</v>
      </c>
    </row>
    <row r="1040" spans="1:1" hidden="1" x14ac:dyDescent="0.2">
      <c r="A1040" t="s">
        <v>1947</v>
      </c>
    </row>
    <row r="1041" spans="1:1" hidden="1" x14ac:dyDescent="0.2">
      <c r="A1041" t="s">
        <v>1948</v>
      </c>
    </row>
    <row r="1042" spans="1:1" hidden="1" x14ac:dyDescent="0.2">
      <c r="A1042" t="s">
        <v>1943</v>
      </c>
    </row>
    <row r="1043" spans="1:1" x14ac:dyDescent="0.2">
      <c r="A1043" t="s">
        <v>2131</v>
      </c>
    </row>
    <row r="1044" spans="1:1" hidden="1" x14ac:dyDescent="0.2">
      <c r="A1044" t="s">
        <v>2132</v>
      </c>
    </row>
    <row r="1045" spans="1:1" hidden="1" x14ac:dyDescent="0.2">
      <c r="A1045" t="s">
        <v>1946</v>
      </c>
    </row>
    <row r="1046" spans="1:1" hidden="1" x14ac:dyDescent="0.2">
      <c r="A1046" t="s">
        <v>1947</v>
      </c>
    </row>
    <row r="1047" spans="1:1" hidden="1" x14ac:dyDescent="0.2">
      <c r="A1047" t="s">
        <v>1948</v>
      </c>
    </row>
    <row r="1048" spans="1:1" hidden="1" x14ac:dyDescent="0.2">
      <c r="A1048" t="s">
        <v>1943</v>
      </c>
    </row>
    <row r="1049" spans="1:1" x14ac:dyDescent="0.2">
      <c r="A1049" t="s">
        <v>2133</v>
      </c>
    </row>
    <row r="1050" spans="1:1" hidden="1" x14ac:dyDescent="0.2">
      <c r="A1050" t="s">
        <v>2134</v>
      </c>
    </row>
    <row r="1051" spans="1:1" hidden="1" x14ac:dyDescent="0.2">
      <c r="A1051" t="s">
        <v>1946</v>
      </c>
    </row>
    <row r="1052" spans="1:1" hidden="1" x14ac:dyDescent="0.2">
      <c r="A1052" t="s">
        <v>1947</v>
      </c>
    </row>
    <row r="1053" spans="1:1" hidden="1" x14ac:dyDescent="0.2">
      <c r="A1053" t="s">
        <v>1948</v>
      </c>
    </row>
    <row r="1054" spans="1:1" hidden="1" x14ac:dyDescent="0.2">
      <c r="A1054" t="s">
        <v>1943</v>
      </c>
    </row>
    <row r="1055" spans="1:1" x14ac:dyDescent="0.2">
      <c r="A1055" t="s">
        <v>2135</v>
      </c>
    </row>
    <row r="1056" spans="1:1" hidden="1" x14ac:dyDescent="0.2">
      <c r="A1056" t="s">
        <v>1921</v>
      </c>
    </row>
    <row r="1057" spans="1:1" hidden="1" x14ac:dyDescent="0.2">
      <c r="A1057" t="s">
        <v>1922</v>
      </c>
    </row>
    <row r="1058" spans="1:1" hidden="1" x14ac:dyDescent="0.2">
      <c r="A1058" t="s">
        <v>1923</v>
      </c>
    </row>
    <row r="1059" spans="1:1" hidden="1" x14ac:dyDescent="0.2">
      <c r="A1059" t="s">
        <v>1924</v>
      </c>
    </row>
    <row r="1060" spans="1:1" hidden="1" x14ac:dyDescent="0.2">
      <c r="A1060" t="s">
        <v>1924</v>
      </c>
    </row>
    <row r="1061" spans="1:1" hidden="1" x14ac:dyDescent="0.2">
      <c r="A1061" t="s">
        <v>1936</v>
      </c>
    </row>
    <row r="1062" spans="1:1" hidden="1" x14ac:dyDescent="0.2">
      <c r="A1062" t="s">
        <v>1937</v>
      </c>
    </row>
    <row r="1063" spans="1:1" hidden="1" x14ac:dyDescent="0.2">
      <c r="A1063" t="s">
        <v>1962</v>
      </c>
    </row>
    <row r="1064" spans="1:1" hidden="1" x14ac:dyDescent="0.2">
      <c r="A1064" t="s">
        <v>1924</v>
      </c>
    </row>
    <row r="1065" spans="1:1" hidden="1" x14ac:dyDescent="0.2">
      <c r="A1065" t="s">
        <v>2136</v>
      </c>
    </row>
    <row r="1066" spans="1:1" hidden="1" x14ac:dyDescent="0.2">
      <c r="A1066" t="s">
        <v>2137</v>
      </c>
    </row>
    <row r="1067" spans="1:1" hidden="1" x14ac:dyDescent="0.2">
      <c r="A1067" t="s">
        <v>1925</v>
      </c>
    </row>
    <row r="1068" spans="1:1" hidden="1" x14ac:dyDescent="0.2">
      <c r="A1068" t="s">
        <v>1926</v>
      </c>
    </row>
    <row r="1069" spans="1:1" hidden="1" x14ac:dyDescent="0.2">
      <c r="A1069" t="s">
        <v>1927</v>
      </c>
    </row>
    <row r="1070" spans="1:1" hidden="1" x14ac:dyDescent="0.2">
      <c r="A1070" t="s">
        <v>1924</v>
      </c>
    </row>
    <row r="1071" spans="1:1" hidden="1" x14ac:dyDescent="0.2">
      <c r="A1071" t="s">
        <v>1924</v>
      </c>
    </row>
    <row r="1072" spans="1:1" hidden="1" x14ac:dyDescent="0.2">
      <c r="A1072" t="s">
        <v>2138</v>
      </c>
    </row>
    <row r="1073" spans="1:1" hidden="1" x14ac:dyDescent="0.2">
      <c r="A1073" t="s">
        <v>1955</v>
      </c>
    </row>
    <row r="1074" spans="1:1" hidden="1" x14ac:dyDescent="0.2">
      <c r="A1074" t="s">
        <v>1956</v>
      </c>
    </row>
    <row r="1075" spans="1:1" hidden="1" x14ac:dyDescent="0.2">
      <c r="A1075" t="s">
        <v>1957</v>
      </c>
    </row>
    <row r="1076" spans="1:1" hidden="1" x14ac:dyDescent="0.2">
      <c r="A1076" t="s">
        <v>1943</v>
      </c>
    </row>
    <row r="1077" spans="1:1" x14ac:dyDescent="0.2">
      <c r="A1077" t="s">
        <v>2139</v>
      </c>
    </row>
    <row r="1078" spans="1:1" hidden="1" x14ac:dyDescent="0.2">
      <c r="A1078" t="s">
        <v>1921</v>
      </c>
    </row>
    <row r="1079" spans="1:1" hidden="1" x14ac:dyDescent="0.2">
      <c r="A1079" t="s">
        <v>1922</v>
      </c>
    </row>
    <row r="1080" spans="1:1" hidden="1" x14ac:dyDescent="0.2">
      <c r="A1080" t="s">
        <v>1923</v>
      </c>
    </row>
    <row r="1081" spans="1:1" hidden="1" x14ac:dyDescent="0.2">
      <c r="A1081" t="s">
        <v>1924</v>
      </c>
    </row>
    <row r="1082" spans="1:1" hidden="1" x14ac:dyDescent="0.2">
      <c r="A1082" t="s">
        <v>1924</v>
      </c>
    </row>
    <row r="1083" spans="1:1" hidden="1" x14ac:dyDescent="0.2">
      <c r="A1083" t="s">
        <v>1936</v>
      </c>
    </row>
    <row r="1084" spans="1:1" hidden="1" x14ac:dyDescent="0.2">
      <c r="A1084" t="s">
        <v>1937</v>
      </c>
    </row>
    <row r="1085" spans="1:1" hidden="1" x14ac:dyDescent="0.2">
      <c r="A1085" t="s">
        <v>1938</v>
      </c>
    </row>
    <row r="1086" spans="1:1" hidden="1" x14ac:dyDescent="0.2">
      <c r="A1086" t="s">
        <v>1924</v>
      </c>
    </row>
    <row r="1087" spans="1:1" hidden="1" x14ac:dyDescent="0.2">
      <c r="A1087" t="s">
        <v>2140</v>
      </c>
    </row>
    <row r="1088" spans="1:1" hidden="1" x14ac:dyDescent="0.2">
      <c r="A1088" t="s">
        <v>2141</v>
      </c>
    </row>
    <row r="1089" spans="1:1" hidden="1" x14ac:dyDescent="0.2">
      <c r="A1089" t="s">
        <v>1925</v>
      </c>
    </row>
    <row r="1090" spans="1:1" hidden="1" x14ac:dyDescent="0.2">
      <c r="A1090" t="s">
        <v>1926</v>
      </c>
    </row>
    <row r="1091" spans="1:1" hidden="1" x14ac:dyDescent="0.2">
      <c r="A1091" t="s">
        <v>1927</v>
      </c>
    </row>
    <row r="1092" spans="1:1" hidden="1" x14ac:dyDescent="0.2">
      <c r="A1092" t="s">
        <v>1924</v>
      </c>
    </row>
    <row r="1093" spans="1:1" hidden="1" x14ac:dyDescent="0.2">
      <c r="A1093" t="s">
        <v>1924</v>
      </c>
    </row>
    <row r="1094" spans="1:1" hidden="1" x14ac:dyDescent="0.2">
      <c r="A1094" t="s">
        <v>2142</v>
      </c>
    </row>
    <row r="1095" spans="1:1" hidden="1" x14ac:dyDescent="0.2">
      <c r="A1095" t="s">
        <v>1955</v>
      </c>
    </row>
    <row r="1096" spans="1:1" hidden="1" x14ac:dyDescent="0.2">
      <c r="A1096" t="s">
        <v>1956</v>
      </c>
    </row>
    <row r="1097" spans="1:1" hidden="1" x14ac:dyDescent="0.2">
      <c r="A1097" t="s">
        <v>1957</v>
      </c>
    </row>
    <row r="1098" spans="1:1" hidden="1" x14ac:dyDescent="0.2">
      <c r="A1098" t="s">
        <v>1943</v>
      </c>
    </row>
    <row r="1099" spans="1:1" x14ac:dyDescent="0.2">
      <c r="A1099" t="s">
        <v>2143</v>
      </c>
    </row>
    <row r="1100" spans="1:1" hidden="1" x14ac:dyDescent="0.2">
      <c r="A1100" t="s">
        <v>2144</v>
      </c>
    </row>
    <row r="1101" spans="1:1" hidden="1" x14ac:dyDescent="0.2">
      <c r="A1101" t="s">
        <v>1946</v>
      </c>
    </row>
    <row r="1102" spans="1:1" hidden="1" x14ac:dyDescent="0.2">
      <c r="A1102" t="s">
        <v>1947</v>
      </c>
    </row>
    <row r="1103" spans="1:1" hidden="1" x14ac:dyDescent="0.2">
      <c r="A1103" t="s">
        <v>1948</v>
      </c>
    </row>
    <row r="1104" spans="1:1" hidden="1" x14ac:dyDescent="0.2">
      <c r="A1104" t="s">
        <v>1943</v>
      </c>
    </row>
    <row r="1105" spans="1:1" x14ac:dyDescent="0.2">
      <c r="A1105" t="s">
        <v>2145</v>
      </c>
    </row>
    <row r="1106" spans="1:1" hidden="1" x14ac:dyDescent="0.2">
      <c r="A1106" t="s">
        <v>1921</v>
      </c>
    </row>
    <row r="1107" spans="1:1" hidden="1" x14ac:dyDescent="0.2">
      <c r="A1107" t="s">
        <v>1922</v>
      </c>
    </row>
    <row r="1108" spans="1:1" hidden="1" x14ac:dyDescent="0.2">
      <c r="A1108" t="s">
        <v>1923</v>
      </c>
    </row>
    <row r="1109" spans="1:1" hidden="1" x14ac:dyDescent="0.2">
      <c r="A1109" t="s">
        <v>1924</v>
      </c>
    </row>
    <row r="1110" spans="1:1" hidden="1" x14ac:dyDescent="0.2">
      <c r="A1110" t="s">
        <v>1924</v>
      </c>
    </row>
    <row r="1111" spans="1:1" hidden="1" x14ac:dyDescent="0.2">
      <c r="A1111" t="s">
        <v>1936</v>
      </c>
    </row>
    <row r="1112" spans="1:1" hidden="1" x14ac:dyDescent="0.2">
      <c r="A1112" t="s">
        <v>1937</v>
      </c>
    </row>
    <row r="1113" spans="1:1" hidden="1" x14ac:dyDescent="0.2">
      <c r="A1113" t="s">
        <v>1938</v>
      </c>
    </row>
    <row r="1114" spans="1:1" hidden="1" x14ac:dyDescent="0.2">
      <c r="A1114" t="s">
        <v>1924</v>
      </c>
    </row>
    <row r="1115" spans="1:1" hidden="1" x14ac:dyDescent="0.2">
      <c r="A1115" t="s">
        <v>2146</v>
      </c>
    </row>
    <row r="1116" spans="1:1" hidden="1" x14ac:dyDescent="0.2">
      <c r="A1116" t="s">
        <v>2147</v>
      </c>
    </row>
    <row r="1117" spans="1:1" hidden="1" x14ac:dyDescent="0.2">
      <c r="A1117" t="s">
        <v>1925</v>
      </c>
    </row>
    <row r="1118" spans="1:1" hidden="1" x14ac:dyDescent="0.2">
      <c r="A1118" t="s">
        <v>1926</v>
      </c>
    </row>
    <row r="1119" spans="1:1" hidden="1" x14ac:dyDescent="0.2">
      <c r="A1119" t="s">
        <v>1927</v>
      </c>
    </row>
    <row r="1120" spans="1:1" hidden="1" x14ac:dyDescent="0.2">
      <c r="A1120" t="s">
        <v>1924</v>
      </c>
    </row>
    <row r="1121" spans="1:1" hidden="1" x14ac:dyDescent="0.2">
      <c r="A1121" t="s">
        <v>1924</v>
      </c>
    </row>
    <row r="1122" spans="1:1" hidden="1" x14ac:dyDescent="0.2">
      <c r="A1122" t="s">
        <v>2148</v>
      </c>
    </row>
    <row r="1123" spans="1:1" hidden="1" x14ac:dyDescent="0.2">
      <c r="A1123" t="s">
        <v>1955</v>
      </c>
    </row>
    <row r="1124" spans="1:1" hidden="1" x14ac:dyDescent="0.2">
      <c r="A1124" t="s">
        <v>1956</v>
      </c>
    </row>
    <row r="1125" spans="1:1" hidden="1" x14ac:dyDescent="0.2">
      <c r="A1125" t="s">
        <v>1957</v>
      </c>
    </row>
    <row r="1126" spans="1:1" hidden="1" x14ac:dyDescent="0.2">
      <c r="A1126" t="s">
        <v>1943</v>
      </c>
    </row>
    <row r="1127" spans="1:1" x14ac:dyDescent="0.2">
      <c r="A1127" t="s">
        <v>2149</v>
      </c>
    </row>
    <row r="1128" spans="1:1" hidden="1" x14ac:dyDescent="0.2">
      <c r="A1128" t="s">
        <v>2150</v>
      </c>
    </row>
    <row r="1129" spans="1:1" hidden="1" x14ac:dyDescent="0.2">
      <c r="A1129" t="s">
        <v>1946</v>
      </c>
    </row>
    <row r="1130" spans="1:1" hidden="1" x14ac:dyDescent="0.2">
      <c r="A1130" t="s">
        <v>1947</v>
      </c>
    </row>
    <row r="1131" spans="1:1" hidden="1" x14ac:dyDescent="0.2">
      <c r="A1131" t="s">
        <v>1948</v>
      </c>
    </row>
    <row r="1132" spans="1:1" hidden="1" x14ac:dyDescent="0.2">
      <c r="A1132" t="s">
        <v>1943</v>
      </c>
    </row>
    <row r="1133" spans="1:1" x14ac:dyDescent="0.2">
      <c r="A1133" t="s">
        <v>2151</v>
      </c>
    </row>
    <row r="1134" spans="1:1" hidden="1" x14ac:dyDescent="0.2">
      <c r="A1134" t="s">
        <v>1921</v>
      </c>
    </row>
    <row r="1135" spans="1:1" hidden="1" x14ac:dyDescent="0.2">
      <c r="A1135" t="s">
        <v>1922</v>
      </c>
    </row>
    <row r="1136" spans="1:1" hidden="1" x14ac:dyDescent="0.2">
      <c r="A1136" t="s">
        <v>1923</v>
      </c>
    </row>
    <row r="1137" spans="1:1" hidden="1" x14ac:dyDescent="0.2">
      <c r="A1137" t="s">
        <v>1924</v>
      </c>
    </row>
    <row r="1138" spans="1:1" hidden="1" x14ac:dyDescent="0.2">
      <c r="A1138" t="s">
        <v>1924</v>
      </c>
    </row>
    <row r="1139" spans="1:1" hidden="1" x14ac:dyDescent="0.2">
      <c r="A1139" t="s">
        <v>1936</v>
      </c>
    </row>
    <row r="1140" spans="1:1" hidden="1" x14ac:dyDescent="0.2">
      <c r="A1140" t="s">
        <v>1937</v>
      </c>
    </row>
    <row r="1141" spans="1:1" hidden="1" x14ac:dyDescent="0.2">
      <c r="A1141" t="s">
        <v>1962</v>
      </c>
    </row>
    <row r="1142" spans="1:1" hidden="1" x14ac:dyDescent="0.2">
      <c r="A1142" t="s">
        <v>1924</v>
      </c>
    </row>
    <row r="1143" spans="1:1" hidden="1" x14ac:dyDescent="0.2">
      <c r="A1143" t="s">
        <v>2152</v>
      </c>
    </row>
    <row r="1144" spans="1:1" hidden="1" x14ac:dyDescent="0.2">
      <c r="A1144" t="s">
        <v>2153</v>
      </c>
    </row>
    <row r="1145" spans="1:1" hidden="1" x14ac:dyDescent="0.2">
      <c r="A1145" t="s">
        <v>1925</v>
      </c>
    </row>
    <row r="1146" spans="1:1" hidden="1" x14ac:dyDescent="0.2">
      <c r="A1146" t="s">
        <v>1926</v>
      </c>
    </row>
    <row r="1147" spans="1:1" hidden="1" x14ac:dyDescent="0.2">
      <c r="A1147" t="s">
        <v>1927</v>
      </c>
    </row>
    <row r="1148" spans="1:1" hidden="1" x14ac:dyDescent="0.2">
      <c r="A1148" t="s">
        <v>1924</v>
      </c>
    </row>
    <row r="1149" spans="1:1" hidden="1" x14ac:dyDescent="0.2">
      <c r="A1149" t="s">
        <v>1924</v>
      </c>
    </row>
    <row r="1150" spans="1:1" hidden="1" x14ac:dyDescent="0.2">
      <c r="A1150" t="s">
        <v>2154</v>
      </c>
    </row>
    <row r="1151" spans="1:1" hidden="1" x14ac:dyDescent="0.2">
      <c r="A1151" t="s">
        <v>1955</v>
      </c>
    </row>
    <row r="1152" spans="1:1" hidden="1" x14ac:dyDescent="0.2">
      <c r="A1152" t="s">
        <v>1956</v>
      </c>
    </row>
    <row r="1153" spans="1:1" hidden="1" x14ac:dyDescent="0.2">
      <c r="A1153" t="s">
        <v>1957</v>
      </c>
    </row>
    <row r="1154" spans="1:1" hidden="1" x14ac:dyDescent="0.2">
      <c r="A1154" t="s">
        <v>1943</v>
      </c>
    </row>
    <row r="1155" spans="1:1" x14ac:dyDescent="0.2">
      <c r="A1155" t="s">
        <v>2155</v>
      </c>
    </row>
    <row r="1156" spans="1:1" hidden="1" x14ac:dyDescent="0.2">
      <c r="A1156" t="s">
        <v>1921</v>
      </c>
    </row>
    <row r="1157" spans="1:1" hidden="1" x14ac:dyDescent="0.2">
      <c r="A1157" t="s">
        <v>1922</v>
      </c>
    </row>
    <row r="1158" spans="1:1" hidden="1" x14ac:dyDescent="0.2">
      <c r="A1158" t="s">
        <v>1923</v>
      </c>
    </row>
    <row r="1159" spans="1:1" hidden="1" x14ac:dyDescent="0.2">
      <c r="A1159" t="s">
        <v>1924</v>
      </c>
    </row>
    <row r="1160" spans="1:1" hidden="1" x14ac:dyDescent="0.2">
      <c r="A1160" t="s">
        <v>1924</v>
      </c>
    </row>
    <row r="1161" spans="1:1" hidden="1" x14ac:dyDescent="0.2">
      <c r="A1161" t="s">
        <v>1936</v>
      </c>
    </row>
    <row r="1162" spans="1:1" hidden="1" x14ac:dyDescent="0.2">
      <c r="A1162" t="s">
        <v>1937</v>
      </c>
    </row>
    <row r="1163" spans="1:1" hidden="1" x14ac:dyDescent="0.2">
      <c r="A1163" t="s">
        <v>1938</v>
      </c>
    </row>
    <row r="1164" spans="1:1" hidden="1" x14ac:dyDescent="0.2">
      <c r="A1164" t="s">
        <v>1924</v>
      </c>
    </row>
    <row r="1165" spans="1:1" hidden="1" x14ac:dyDescent="0.2">
      <c r="A1165" t="s">
        <v>2156</v>
      </c>
    </row>
    <row r="1166" spans="1:1" hidden="1" x14ac:dyDescent="0.2">
      <c r="A1166" t="s">
        <v>2157</v>
      </c>
    </row>
    <row r="1167" spans="1:1" hidden="1" x14ac:dyDescent="0.2">
      <c r="A1167" t="s">
        <v>1925</v>
      </c>
    </row>
    <row r="1168" spans="1:1" hidden="1" x14ac:dyDescent="0.2">
      <c r="A1168" t="s">
        <v>1926</v>
      </c>
    </row>
    <row r="1169" spans="1:1" hidden="1" x14ac:dyDescent="0.2">
      <c r="A1169" t="s">
        <v>1927</v>
      </c>
    </row>
    <row r="1170" spans="1:1" hidden="1" x14ac:dyDescent="0.2">
      <c r="A1170" t="s">
        <v>1924</v>
      </c>
    </row>
    <row r="1171" spans="1:1" hidden="1" x14ac:dyDescent="0.2">
      <c r="A1171" t="s">
        <v>1924</v>
      </c>
    </row>
    <row r="1172" spans="1:1" hidden="1" x14ac:dyDescent="0.2">
      <c r="A1172" t="s">
        <v>2158</v>
      </c>
    </row>
    <row r="1173" spans="1:1" hidden="1" x14ac:dyDescent="0.2">
      <c r="A1173" t="s">
        <v>1955</v>
      </c>
    </row>
    <row r="1174" spans="1:1" hidden="1" x14ac:dyDescent="0.2">
      <c r="A1174" t="s">
        <v>1956</v>
      </c>
    </row>
    <row r="1175" spans="1:1" hidden="1" x14ac:dyDescent="0.2">
      <c r="A1175" t="s">
        <v>1957</v>
      </c>
    </row>
    <row r="1176" spans="1:1" hidden="1" x14ac:dyDescent="0.2">
      <c r="A1176" t="s">
        <v>1943</v>
      </c>
    </row>
    <row r="1177" spans="1:1" x14ac:dyDescent="0.2">
      <c r="A1177" t="s">
        <v>2159</v>
      </c>
    </row>
    <row r="1178" spans="1:1" hidden="1" x14ac:dyDescent="0.2">
      <c r="A1178" t="s">
        <v>2160</v>
      </c>
    </row>
    <row r="1179" spans="1:1" hidden="1" x14ac:dyDescent="0.2">
      <c r="A1179" t="s">
        <v>1946</v>
      </c>
    </row>
    <row r="1180" spans="1:1" hidden="1" x14ac:dyDescent="0.2">
      <c r="A1180" t="s">
        <v>1947</v>
      </c>
    </row>
    <row r="1181" spans="1:1" hidden="1" x14ac:dyDescent="0.2">
      <c r="A1181" t="s">
        <v>1948</v>
      </c>
    </row>
    <row r="1182" spans="1:1" hidden="1" x14ac:dyDescent="0.2">
      <c r="A1182" t="s">
        <v>1943</v>
      </c>
    </row>
    <row r="1183" spans="1:1" x14ac:dyDescent="0.2">
      <c r="A1183" t="s">
        <v>2161</v>
      </c>
    </row>
    <row r="1184" spans="1:1" hidden="1" x14ac:dyDescent="0.2">
      <c r="A1184" t="s">
        <v>1921</v>
      </c>
    </row>
    <row r="1185" spans="1:1" hidden="1" x14ac:dyDescent="0.2">
      <c r="A1185" t="s">
        <v>1922</v>
      </c>
    </row>
    <row r="1186" spans="1:1" hidden="1" x14ac:dyDescent="0.2">
      <c r="A1186" t="s">
        <v>1923</v>
      </c>
    </row>
    <row r="1187" spans="1:1" hidden="1" x14ac:dyDescent="0.2">
      <c r="A1187" t="s">
        <v>1924</v>
      </c>
    </row>
    <row r="1188" spans="1:1" hidden="1" x14ac:dyDescent="0.2">
      <c r="A1188" t="s">
        <v>1924</v>
      </c>
    </row>
    <row r="1189" spans="1:1" hidden="1" x14ac:dyDescent="0.2">
      <c r="A1189" t="s">
        <v>1936</v>
      </c>
    </row>
    <row r="1190" spans="1:1" hidden="1" x14ac:dyDescent="0.2">
      <c r="A1190" t="s">
        <v>1937</v>
      </c>
    </row>
    <row r="1191" spans="1:1" hidden="1" x14ac:dyDescent="0.2">
      <c r="A1191" t="s">
        <v>1938</v>
      </c>
    </row>
    <row r="1192" spans="1:1" hidden="1" x14ac:dyDescent="0.2">
      <c r="A1192" t="s">
        <v>1924</v>
      </c>
    </row>
    <row r="1193" spans="1:1" hidden="1" x14ac:dyDescent="0.2">
      <c r="A1193" t="s">
        <v>2162</v>
      </c>
    </row>
    <row r="1194" spans="1:1" hidden="1" x14ac:dyDescent="0.2">
      <c r="A1194" t="s">
        <v>2163</v>
      </c>
    </row>
    <row r="1195" spans="1:1" hidden="1" x14ac:dyDescent="0.2">
      <c r="A1195" t="s">
        <v>1925</v>
      </c>
    </row>
    <row r="1196" spans="1:1" hidden="1" x14ac:dyDescent="0.2">
      <c r="A1196" t="s">
        <v>1926</v>
      </c>
    </row>
    <row r="1197" spans="1:1" hidden="1" x14ac:dyDescent="0.2">
      <c r="A1197" t="s">
        <v>1927</v>
      </c>
    </row>
    <row r="1198" spans="1:1" hidden="1" x14ac:dyDescent="0.2">
      <c r="A1198" t="s">
        <v>1924</v>
      </c>
    </row>
    <row r="1199" spans="1:1" hidden="1" x14ac:dyDescent="0.2">
      <c r="A1199" t="s">
        <v>1924</v>
      </c>
    </row>
    <row r="1200" spans="1:1" hidden="1" x14ac:dyDescent="0.2">
      <c r="A1200" t="s">
        <v>2164</v>
      </c>
    </row>
    <row r="1201" spans="1:1" hidden="1" x14ac:dyDescent="0.2">
      <c r="A1201" t="s">
        <v>1955</v>
      </c>
    </row>
    <row r="1202" spans="1:1" hidden="1" x14ac:dyDescent="0.2">
      <c r="A1202" t="s">
        <v>1956</v>
      </c>
    </row>
    <row r="1203" spans="1:1" hidden="1" x14ac:dyDescent="0.2">
      <c r="A1203" t="s">
        <v>1957</v>
      </c>
    </row>
    <row r="1204" spans="1:1" hidden="1" x14ac:dyDescent="0.2">
      <c r="A1204" t="s">
        <v>1943</v>
      </c>
    </row>
    <row r="1205" spans="1:1" x14ac:dyDescent="0.2">
      <c r="A1205" t="s">
        <v>2165</v>
      </c>
    </row>
    <row r="1206" spans="1:1" hidden="1" x14ac:dyDescent="0.2">
      <c r="A1206" t="s">
        <v>2166</v>
      </c>
    </row>
    <row r="1207" spans="1:1" hidden="1" x14ac:dyDescent="0.2">
      <c r="A1207" t="s">
        <v>1946</v>
      </c>
    </row>
    <row r="1208" spans="1:1" hidden="1" x14ac:dyDescent="0.2">
      <c r="A1208" t="s">
        <v>1947</v>
      </c>
    </row>
    <row r="1209" spans="1:1" hidden="1" x14ac:dyDescent="0.2">
      <c r="A1209" t="s">
        <v>1948</v>
      </c>
    </row>
    <row r="1210" spans="1:1" hidden="1" x14ac:dyDescent="0.2">
      <c r="A1210" t="s">
        <v>1943</v>
      </c>
    </row>
    <row r="1211" spans="1:1" x14ac:dyDescent="0.2">
      <c r="A1211" t="s">
        <v>2167</v>
      </c>
    </row>
    <row r="1212" spans="1:1" hidden="1" x14ac:dyDescent="0.2">
      <c r="A1212" t="s">
        <v>2168</v>
      </c>
    </row>
    <row r="1213" spans="1:1" hidden="1" x14ac:dyDescent="0.2">
      <c r="A1213" t="s">
        <v>1946</v>
      </c>
    </row>
    <row r="1214" spans="1:1" hidden="1" x14ac:dyDescent="0.2">
      <c r="A1214" t="s">
        <v>1947</v>
      </c>
    </row>
    <row r="1215" spans="1:1" hidden="1" x14ac:dyDescent="0.2">
      <c r="A1215" t="s">
        <v>1948</v>
      </c>
    </row>
    <row r="1216" spans="1:1" hidden="1" x14ac:dyDescent="0.2">
      <c r="A1216" t="s">
        <v>1943</v>
      </c>
    </row>
    <row r="1217" spans="1:1" x14ac:dyDescent="0.2">
      <c r="A1217" t="s">
        <v>2169</v>
      </c>
    </row>
    <row r="1218" spans="1:1" hidden="1" x14ac:dyDescent="0.2">
      <c r="A1218" t="s">
        <v>1921</v>
      </c>
    </row>
    <row r="1219" spans="1:1" hidden="1" x14ac:dyDescent="0.2">
      <c r="A1219" t="s">
        <v>1922</v>
      </c>
    </row>
    <row r="1220" spans="1:1" hidden="1" x14ac:dyDescent="0.2">
      <c r="A1220" t="s">
        <v>1923</v>
      </c>
    </row>
    <row r="1221" spans="1:1" hidden="1" x14ac:dyDescent="0.2">
      <c r="A1221" t="s">
        <v>1924</v>
      </c>
    </row>
    <row r="1222" spans="1:1" hidden="1" x14ac:dyDescent="0.2">
      <c r="A1222" t="s">
        <v>1924</v>
      </c>
    </row>
    <row r="1223" spans="1:1" hidden="1" x14ac:dyDescent="0.2">
      <c r="A1223" t="s">
        <v>1936</v>
      </c>
    </row>
    <row r="1224" spans="1:1" hidden="1" x14ac:dyDescent="0.2">
      <c r="A1224" t="s">
        <v>1937</v>
      </c>
    </row>
    <row r="1225" spans="1:1" hidden="1" x14ac:dyDescent="0.2">
      <c r="A1225" t="s">
        <v>1938</v>
      </c>
    </row>
    <row r="1226" spans="1:1" hidden="1" x14ac:dyDescent="0.2">
      <c r="A1226" t="s">
        <v>1924</v>
      </c>
    </row>
    <row r="1227" spans="1:1" hidden="1" x14ac:dyDescent="0.2">
      <c r="A1227" t="s">
        <v>2170</v>
      </c>
    </row>
    <row r="1228" spans="1:1" hidden="1" x14ac:dyDescent="0.2">
      <c r="A1228" t="s">
        <v>2171</v>
      </c>
    </row>
    <row r="1229" spans="1:1" hidden="1" x14ac:dyDescent="0.2">
      <c r="A1229" t="s">
        <v>1925</v>
      </c>
    </row>
    <row r="1230" spans="1:1" hidden="1" x14ac:dyDescent="0.2">
      <c r="A1230" t="s">
        <v>1926</v>
      </c>
    </row>
    <row r="1231" spans="1:1" hidden="1" x14ac:dyDescent="0.2">
      <c r="A1231" t="s">
        <v>1927</v>
      </c>
    </row>
    <row r="1232" spans="1:1" hidden="1" x14ac:dyDescent="0.2">
      <c r="A1232" t="s">
        <v>1924</v>
      </c>
    </row>
    <row r="1233" spans="1:1" hidden="1" x14ac:dyDescent="0.2">
      <c r="A1233" t="s">
        <v>1924</v>
      </c>
    </row>
    <row r="1234" spans="1:1" hidden="1" x14ac:dyDescent="0.2">
      <c r="A1234" t="s">
        <v>2172</v>
      </c>
    </row>
    <row r="1235" spans="1:1" hidden="1" x14ac:dyDescent="0.2">
      <c r="A1235" t="s">
        <v>1955</v>
      </c>
    </row>
    <row r="1236" spans="1:1" hidden="1" x14ac:dyDescent="0.2">
      <c r="A1236" t="s">
        <v>1956</v>
      </c>
    </row>
    <row r="1237" spans="1:1" hidden="1" x14ac:dyDescent="0.2">
      <c r="A1237" t="s">
        <v>1957</v>
      </c>
    </row>
    <row r="1238" spans="1:1" hidden="1" x14ac:dyDescent="0.2">
      <c r="A1238" t="s">
        <v>1943</v>
      </c>
    </row>
    <row r="1239" spans="1:1" x14ac:dyDescent="0.2">
      <c r="A1239" t="s">
        <v>2173</v>
      </c>
    </row>
    <row r="1240" spans="1:1" hidden="1" x14ac:dyDescent="0.2">
      <c r="A1240" t="s">
        <v>2174</v>
      </c>
    </row>
    <row r="1241" spans="1:1" hidden="1" x14ac:dyDescent="0.2">
      <c r="A1241" t="s">
        <v>1946</v>
      </c>
    </row>
    <row r="1242" spans="1:1" hidden="1" x14ac:dyDescent="0.2">
      <c r="A1242" t="s">
        <v>1947</v>
      </c>
    </row>
    <row r="1243" spans="1:1" hidden="1" x14ac:dyDescent="0.2">
      <c r="A1243" t="s">
        <v>1948</v>
      </c>
    </row>
    <row r="1244" spans="1:1" hidden="1" x14ac:dyDescent="0.2">
      <c r="A1244" t="s">
        <v>1943</v>
      </c>
    </row>
    <row r="1245" spans="1:1" x14ac:dyDescent="0.2">
      <c r="A1245" t="s">
        <v>2175</v>
      </c>
    </row>
    <row r="1246" spans="1:1" hidden="1" x14ac:dyDescent="0.2">
      <c r="A1246" t="s">
        <v>2176</v>
      </c>
    </row>
    <row r="1247" spans="1:1" hidden="1" x14ac:dyDescent="0.2">
      <c r="A1247" t="s">
        <v>1946</v>
      </c>
    </row>
    <row r="1248" spans="1:1" hidden="1" x14ac:dyDescent="0.2">
      <c r="A1248" t="s">
        <v>1947</v>
      </c>
    </row>
    <row r="1249" spans="1:1" hidden="1" x14ac:dyDescent="0.2">
      <c r="A1249" t="s">
        <v>1948</v>
      </c>
    </row>
    <row r="1250" spans="1:1" hidden="1" x14ac:dyDescent="0.2">
      <c r="A1250" t="s">
        <v>1943</v>
      </c>
    </row>
    <row r="1251" spans="1:1" x14ac:dyDescent="0.2">
      <c r="A1251" t="s">
        <v>2177</v>
      </c>
    </row>
    <row r="1252" spans="1:1" hidden="1" x14ac:dyDescent="0.2">
      <c r="A1252" t="s">
        <v>1921</v>
      </c>
    </row>
    <row r="1253" spans="1:1" hidden="1" x14ac:dyDescent="0.2">
      <c r="A1253" t="s">
        <v>1922</v>
      </c>
    </row>
    <row r="1254" spans="1:1" hidden="1" x14ac:dyDescent="0.2">
      <c r="A1254" t="s">
        <v>1923</v>
      </c>
    </row>
    <row r="1255" spans="1:1" hidden="1" x14ac:dyDescent="0.2">
      <c r="A1255" t="s">
        <v>1924</v>
      </c>
    </row>
    <row r="1256" spans="1:1" hidden="1" x14ac:dyDescent="0.2">
      <c r="A1256" t="s">
        <v>1924</v>
      </c>
    </row>
    <row r="1257" spans="1:1" hidden="1" x14ac:dyDescent="0.2">
      <c r="A1257" t="s">
        <v>1936</v>
      </c>
    </row>
    <row r="1258" spans="1:1" hidden="1" x14ac:dyDescent="0.2">
      <c r="A1258" t="s">
        <v>1937</v>
      </c>
    </row>
    <row r="1259" spans="1:1" hidden="1" x14ac:dyDescent="0.2">
      <c r="A1259" t="s">
        <v>1938</v>
      </c>
    </row>
    <row r="1260" spans="1:1" hidden="1" x14ac:dyDescent="0.2">
      <c r="A1260" t="s">
        <v>1924</v>
      </c>
    </row>
    <row r="1261" spans="1:1" hidden="1" x14ac:dyDescent="0.2">
      <c r="A1261" t="s">
        <v>2178</v>
      </c>
    </row>
    <row r="1262" spans="1:1" hidden="1" x14ac:dyDescent="0.2">
      <c r="A1262" t="s">
        <v>2179</v>
      </c>
    </row>
    <row r="1263" spans="1:1" hidden="1" x14ac:dyDescent="0.2">
      <c r="A1263" t="s">
        <v>1925</v>
      </c>
    </row>
    <row r="1264" spans="1:1" hidden="1" x14ac:dyDescent="0.2">
      <c r="A1264" t="s">
        <v>1926</v>
      </c>
    </row>
    <row r="1265" spans="1:1" hidden="1" x14ac:dyDescent="0.2">
      <c r="A1265" t="s">
        <v>1927</v>
      </c>
    </row>
    <row r="1266" spans="1:1" hidden="1" x14ac:dyDescent="0.2">
      <c r="A1266" t="s">
        <v>1924</v>
      </c>
    </row>
    <row r="1267" spans="1:1" hidden="1" x14ac:dyDescent="0.2">
      <c r="A1267" t="s">
        <v>1924</v>
      </c>
    </row>
    <row r="1268" spans="1:1" hidden="1" x14ac:dyDescent="0.2">
      <c r="A1268" t="s">
        <v>2180</v>
      </c>
    </row>
    <row r="1269" spans="1:1" hidden="1" x14ac:dyDescent="0.2">
      <c r="A1269" t="s">
        <v>1955</v>
      </c>
    </row>
    <row r="1270" spans="1:1" hidden="1" x14ac:dyDescent="0.2">
      <c r="A1270" t="s">
        <v>1956</v>
      </c>
    </row>
    <row r="1271" spans="1:1" hidden="1" x14ac:dyDescent="0.2">
      <c r="A1271" t="s">
        <v>1957</v>
      </c>
    </row>
    <row r="1272" spans="1:1" hidden="1" x14ac:dyDescent="0.2">
      <c r="A1272" t="s">
        <v>1943</v>
      </c>
    </row>
    <row r="1273" spans="1:1" x14ac:dyDescent="0.2">
      <c r="A1273" t="s">
        <v>2181</v>
      </c>
    </row>
    <row r="1274" spans="1:1" hidden="1" x14ac:dyDescent="0.2">
      <c r="A1274" t="s">
        <v>2182</v>
      </c>
    </row>
    <row r="1275" spans="1:1" hidden="1" x14ac:dyDescent="0.2">
      <c r="A1275" t="s">
        <v>1946</v>
      </c>
    </row>
    <row r="1276" spans="1:1" hidden="1" x14ac:dyDescent="0.2">
      <c r="A1276" t="s">
        <v>1947</v>
      </c>
    </row>
    <row r="1277" spans="1:1" hidden="1" x14ac:dyDescent="0.2">
      <c r="A1277" t="s">
        <v>1948</v>
      </c>
    </row>
    <row r="1278" spans="1:1" hidden="1" x14ac:dyDescent="0.2">
      <c r="A1278" t="s">
        <v>1943</v>
      </c>
    </row>
    <row r="1279" spans="1:1" x14ac:dyDescent="0.2">
      <c r="A1279" t="s">
        <v>2183</v>
      </c>
    </row>
    <row r="1280" spans="1:1" hidden="1" x14ac:dyDescent="0.2">
      <c r="A1280" t="s">
        <v>1921</v>
      </c>
    </row>
    <row r="1281" spans="1:1" hidden="1" x14ac:dyDescent="0.2">
      <c r="A1281" t="s">
        <v>1922</v>
      </c>
    </row>
    <row r="1282" spans="1:1" hidden="1" x14ac:dyDescent="0.2">
      <c r="A1282" t="s">
        <v>1923</v>
      </c>
    </row>
    <row r="1283" spans="1:1" hidden="1" x14ac:dyDescent="0.2">
      <c r="A1283" t="s">
        <v>1924</v>
      </c>
    </row>
    <row r="1284" spans="1:1" hidden="1" x14ac:dyDescent="0.2">
      <c r="A1284" t="s">
        <v>1924</v>
      </c>
    </row>
    <row r="1285" spans="1:1" hidden="1" x14ac:dyDescent="0.2">
      <c r="A1285" t="s">
        <v>1936</v>
      </c>
    </row>
    <row r="1286" spans="1:1" hidden="1" x14ac:dyDescent="0.2">
      <c r="A1286" t="s">
        <v>1937</v>
      </c>
    </row>
    <row r="1287" spans="1:1" hidden="1" x14ac:dyDescent="0.2">
      <c r="A1287" t="s">
        <v>1962</v>
      </c>
    </row>
    <row r="1288" spans="1:1" hidden="1" x14ac:dyDescent="0.2">
      <c r="A1288" t="s">
        <v>1924</v>
      </c>
    </row>
    <row r="1289" spans="1:1" hidden="1" x14ac:dyDescent="0.2">
      <c r="A1289" t="s">
        <v>2184</v>
      </c>
    </row>
    <row r="1290" spans="1:1" hidden="1" x14ac:dyDescent="0.2">
      <c r="A1290" t="s">
        <v>2185</v>
      </c>
    </row>
    <row r="1291" spans="1:1" hidden="1" x14ac:dyDescent="0.2">
      <c r="A1291" t="s">
        <v>1925</v>
      </c>
    </row>
    <row r="1292" spans="1:1" hidden="1" x14ac:dyDescent="0.2">
      <c r="A1292" t="s">
        <v>1926</v>
      </c>
    </row>
    <row r="1293" spans="1:1" hidden="1" x14ac:dyDescent="0.2">
      <c r="A1293" t="s">
        <v>1927</v>
      </c>
    </row>
    <row r="1294" spans="1:1" hidden="1" x14ac:dyDescent="0.2">
      <c r="A1294" t="s">
        <v>1924</v>
      </c>
    </row>
    <row r="1295" spans="1:1" hidden="1" x14ac:dyDescent="0.2">
      <c r="A1295" t="s">
        <v>1924</v>
      </c>
    </row>
    <row r="1296" spans="1:1" hidden="1" x14ac:dyDescent="0.2">
      <c r="A1296" t="s">
        <v>2186</v>
      </c>
    </row>
    <row r="1297" spans="1:1" hidden="1" x14ac:dyDescent="0.2">
      <c r="A1297" t="s">
        <v>1955</v>
      </c>
    </row>
    <row r="1298" spans="1:1" hidden="1" x14ac:dyDescent="0.2">
      <c r="A1298" t="s">
        <v>1956</v>
      </c>
    </row>
    <row r="1299" spans="1:1" hidden="1" x14ac:dyDescent="0.2">
      <c r="A1299" t="s">
        <v>1957</v>
      </c>
    </row>
    <row r="1300" spans="1:1" hidden="1" x14ac:dyDescent="0.2">
      <c r="A1300" t="s">
        <v>1943</v>
      </c>
    </row>
    <row r="1301" spans="1:1" x14ac:dyDescent="0.2">
      <c r="A1301" t="s">
        <v>2187</v>
      </c>
    </row>
    <row r="1302" spans="1:1" hidden="1" x14ac:dyDescent="0.2">
      <c r="A1302" t="s">
        <v>2188</v>
      </c>
    </row>
    <row r="1303" spans="1:1" hidden="1" x14ac:dyDescent="0.2">
      <c r="A1303" t="s">
        <v>1946</v>
      </c>
    </row>
    <row r="1304" spans="1:1" hidden="1" x14ac:dyDescent="0.2">
      <c r="A1304" t="s">
        <v>1947</v>
      </c>
    </row>
    <row r="1305" spans="1:1" hidden="1" x14ac:dyDescent="0.2">
      <c r="A1305" t="s">
        <v>1948</v>
      </c>
    </row>
    <row r="1306" spans="1:1" hidden="1" x14ac:dyDescent="0.2">
      <c r="A1306" t="s">
        <v>1943</v>
      </c>
    </row>
    <row r="1307" spans="1:1" x14ac:dyDescent="0.2">
      <c r="A1307" t="s">
        <v>2189</v>
      </c>
    </row>
    <row r="1308" spans="1:1" hidden="1" x14ac:dyDescent="0.2">
      <c r="A1308" t="s">
        <v>1921</v>
      </c>
    </row>
    <row r="1309" spans="1:1" hidden="1" x14ac:dyDescent="0.2">
      <c r="A1309" t="s">
        <v>1922</v>
      </c>
    </row>
    <row r="1310" spans="1:1" hidden="1" x14ac:dyDescent="0.2">
      <c r="A1310" t="s">
        <v>1923</v>
      </c>
    </row>
    <row r="1311" spans="1:1" hidden="1" x14ac:dyDescent="0.2">
      <c r="A1311" t="s">
        <v>1924</v>
      </c>
    </row>
    <row r="1312" spans="1:1" hidden="1" x14ac:dyDescent="0.2">
      <c r="A1312" t="s">
        <v>1924</v>
      </c>
    </row>
    <row r="1313" spans="1:1" hidden="1" x14ac:dyDescent="0.2">
      <c r="A1313" t="s">
        <v>1936</v>
      </c>
    </row>
    <row r="1314" spans="1:1" hidden="1" x14ac:dyDescent="0.2">
      <c r="A1314" t="s">
        <v>1937</v>
      </c>
    </row>
    <row r="1315" spans="1:1" hidden="1" x14ac:dyDescent="0.2">
      <c r="A1315" t="s">
        <v>1938</v>
      </c>
    </row>
    <row r="1316" spans="1:1" hidden="1" x14ac:dyDescent="0.2">
      <c r="A1316" t="s">
        <v>1924</v>
      </c>
    </row>
    <row r="1317" spans="1:1" hidden="1" x14ac:dyDescent="0.2">
      <c r="A1317" t="s">
        <v>2190</v>
      </c>
    </row>
    <row r="1318" spans="1:1" hidden="1" x14ac:dyDescent="0.2">
      <c r="A1318" t="s">
        <v>2191</v>
      </c>
    </row>
    <row r="1319" spans="1:1" hidden="1" x14ac:dyDescent="0.2">
      <c r="A1319" t="s">
        <v>1925</v>
      </c>
    </row>
    <row r="1320" spans="1:1" hidden="1" x14ac:dyDescent="0.2">
      <c r="A1320" t="s">
        <v>1926</v>
      </c>
    </row>
    <row r="1321" spans="1:1" hidden="1" x14ac:dyDescent="0.2">
      <c r="A1321" t="s">
        <v>1927</v>
      </c>
    </row>
    <row r="1322" spans="1:1" hidden="1" x14ac:dyDescent="0.2">
      <c r="A1322" t="s">
        <v>1924</v>
      </c>
    </row>
    <row r="1323" spans="1:1" hidden="1" x14ac:dyDescent="0.2">
      <c r="A1323" t="s">
        <v>1924</v>
      </c>
    </row>
    <row r="1324" spans="1:1" hidden="1" x14ac:dyDescent="0.2">
      <c r="A1324" t="s">
        <v>2192</v>
      </c>
    </row>
    <row r="1325" spans="1:1" hidden="1" x14ac:dyDescent="0.2">
      <c r="A1325" t="s">
        <v>1955</v>
      </c>
    </row>
    <row r="1326" spans="1:1" hidden="1" x14ac:dyDescent="0.2">
      <c r="A1326" t="s">
        <v>1956</v>
      </c>
    </row>
    <row r="1327" spans="1:1" hidden="1" x14ac:dyDescent="0.2">
      <c r="A1327" t="s">
        <v>1957</v>
      </c>
    </row>
    <row r="1328" spans="1:1" hidden="1" x14ac:dyDescent="0.2">
      <c r="A1328" t="s">
        <v>1943</v>
      </c>
    </row>
    <row r="1329" spans="1:1" x14ac:dyDescent="0.2">
      <c r="A1329" t="s">
        <v>2193</v>
      </c>
    </row>
    <row r="1330" spans="1:1" hidden="1" x14ac:dyDescent="0.2">
      <c r="A1330" t="s">
        <v>2194</v>
      </c>
    </row>
    <row r="1331" spans="1:1" hidden="1" x14ac:dyDescent="0.2">
      <c r="A1331" t="s">
        <v>1946</v>
      </c>
    </row>
    <row r="1332" spans="1:1" hidden="1" x14ac:dyDescent="0.2">
      <c r="A1332" t="s">
        <v>1947</v>
      </c>
    </row>
    <row r="1333" spans="1:1" hidden="1" x14ac:dyDescent="0.2">
      <c r="A1333" t="s">
        <v>1948</v>
      </c>
    </row>
    <row r="1334" spans="1:1" hidden="1" x14ac:dyDescent="0.2">
      <c r="A1334" t="s">
        <v>1943</v>
      </c>
    </row>
    <row r="1335" spans="1:1" x14ac:dyDescent="0.2">
      <c r="A1335" t="s">
        <v>2195</v>
      </c>
    </row>
    <row r="1336" spans="1:1" hidden="1" x14ac:dyDescent="0.2">
      <c r="A1336" t="s">
        <v>2196</v>
      </c>
    </row>
    <row r="1337" spans="1:1" hidden="1" x14ac:dyDescent="0.2">
      <c r="A1337" t="s">
        <v>1946</v>
      </c>
    </row>
    <row r="1338" spans="1:1" hidden="1" x14ac:dyDescent="0.2">
      <c r="A1338" t="s">
        <v>1947</v>
      </c>
    </row>
    <row r="1339" spans="1:1" hidden="1" x14ac:dyDescent="0.2">
      <c r="A1339" t="s">
        <v>1948</v>
      </c>
    </row>
    <row r="1340" spans="1:1" hidden="1" x14ac:dyDescent="0.2">
      <c r="A1340" t="s">
        <v>1943</v>
      </c>
    </row>
    <row r="1341" spans="1:1" x14ac:dyDescent="0.2">
      <c r="A1341" t="s">
        <v>2197</v>
      </c>
    </row>
    <row r="1342" spans="1:1" hidden="1" x14ac:dyDescent="0.2">
      <c r="A1342" t="s">
        <v>2198</v>
      </c>
    </row>
    <row r="1343" spans="1:1" hidden="1" x14ac:dyDescent="0.2">
      <c r="A1343" t="s">
        <v>1946</v>
      </c>
    </row>
    <row r="1344" spans="1:1" hidden="1" x14ac:dyDescent="0.2">
      <c r="A1344" t="s">
        <v>1947</v>
      </c>
    </row>
    <row r="1345" spans="1:1" hidden="1" x14ac:dyDescent="0.2">
      <c r="A1345" t="s">
        <v>1948</v>
      </c>
    </row>
    <row r="1346" spans="1:1" hidden="1" x14ac:dyDescent="0.2">
      <c r="A1346" t="s">
        <v>1943</v>
      </c>
    </row>
    <row r="1347" spans="1:1" x14ac:dyDescent="0.2">
      <c r="A1347" t="s">
        <v>2199</v>
      </c>
    </row>
    <row r="1348" spans="1:1" hidden="1" x14ac:dyDescent="0.2">
      <c r="A1348" t="s">
        <v>2200</v>
      </c>
    </row>
    <row r="1349" spans="1:1" hidden="1" x14ac:dyDescent="0.2">
      <c r="A1349" t="s">
        <v>1946</v>
      </c>
    </row>
    <row r="1350" spans="1:1" hidden="1" x14ac:dyDescent="0.2">
      <c r="A1350" t="s">
        <v>1947</v>
      </c>
    </row>
    <row r="1351" spans="1:1" hidden="1" x14ac:dyDescent="0.2">
      <c r="A1351" t="s">
        <v>1948</v>
      </c>
    </row>
    <row r="1352" spans="1:1" hidden="1" x14ac:dyDescent="0.2">
      <c r="A1352" t="s">
        <v>1943</v>
      </c>
    </row>
    <row r="1353" spans="1:1" x14ac:dyDescent="0.2">
      <c r="A1353" t="s">
        <v>2201</v>
      </c>
    </row>
    <row r="1354" spans="1:1" hidden="1" x14ac:dyDescent="0.2">
      <c r="A1354" t="s">
        <v>2202</v>
      </c>
    </row>
    <row r="1355" spans="1:1" hidden="1" x14ac:dyDescent="0.2">
      <c r="A1355" t="s">
        <v>1946</v>
      </c>
    </row>
    <row r="1356" spans="1:1" hidden="1" x14ac:dyDescent="0.2">
      <c r="A1356" t="s">
        <v>1947</v>
      </c>
    </row>
    <row r="1357" spans="1:1" hidden="1" x14ac:dyDescent="0.2">
      <c r="A1357" t="s">
        <v>1948</v>
      </c>
    </row>
    <row r="1358" spans="1:1" hidden="1" x14ac:dyDescent="0.2">
      <c r="A1358" t="s">
        <v>1943</v>
      </c>
    </row>
    <row r="1359" spans="1:1" x14ac:dyDescent="0.2">
      <c r="A1359" t="s">
        <v>2203</v>
      </c>
    </row>
    <row r="1360" spans="1:1" hidden="1" x14ac:dyDescent="0.2">
      <c r="A1360" t="s">
        <v>1921</v>
      </c>
    </row>
    <row r="1361" spans="1:1" hidden="1" x14ac:dyDescent="0.2">
      <c r="A1361" t="s">
        <v>1922</v>
      </c>
    </row>
    <row r="1362" spans="1:1" hidden="1" x14ac:dyDescent="0.2">
      <c r="A1362" t="s">
        <v>1923</v>
      </c>
    </row>
    <row r="1363" spans="1:1" hidden="1" x14ac:dyDescent="0.2">
      <c r="A1363" t="s">
        <v>1924</v>
      </c>
    </row>
    <row r="1364" spans="1:1" hidden="1" x14ac:dyDescent="0.2">
      <c r="A1364" t="s">
        <v>1924</v>
      </c>
    </row>
    <row r="1365" spans="1:1" hidden="1" x14ac:dyDescent="0.2">
      <c r="A1365" t="s">
        <v>1936</v>
      </c>
    </row>
    <row r="1366" spans="1:1" hidden="1" x14ac:dyDescent="0.2">
      <c r="A1366" t="s">
        <v>1937</v>
      </c>
    </row>
    <row r="1367" spans="1:1" hidden="1" x14ac:dyDescent="0.2">
      <c r="A1367" t="s">
        <v>1962</v>
      </c>
    </row>
    <row r="1368" spans="1:1" hidden="1" x14ac:dyDescent="0.2">
      <c r="A1368" t="s">
        <v>1924</v>
      </c>
    </row>
    <row r="1369" spans="1:1" hidden="1" x14ac:dyDescent="0.2">
      <c r="A1369" t="s">
        <v>2204</v>
      </c>
    </row>
    <row r="1370" spans="1:1" hidden="1" x14ac:dyDescent="0.2">
      <c r="A1370" t="s">
        <v>2205</v>
      </c>
    </row>
    <row r="1371" spans="1:1" hidden="1" x14ac:dyDescent="0.2">
      <c r="A1371" t="s">
        <v>1925</v>
      </c>
    </row>
    <row r="1372" spans="1:1" hidden="1" x14ac:dyDescent="0.2">
      <c r="A1372" t="s">
        <v>1926</v>
      </c>
    </row>
    <row r="1373" spans="1:1" hidden="1" x14ac:dyDescent="0.2">
      <c r="A1373" t="s">
        <v>1927</v>
      </c>
    </row>
    <row r="1374" spans="1:1" hidden="1" x14ac:dyDescent="0.2">
      <c r="A1374" t="s">
        <v>1924</v>
      </c>
    </row>
    <row r="1375" spans="1:1" hidden="1" x14ac:dyDescent="0.2">
      <c r="A1375" t="s">
        <v>1924</v>
      </c>
    </row>
    <row r="1376" spans="1:1" hidden="1" x14ac:dyDescent="0.2">
      <c r="A1376" t="s">
        <v>2206</v>
      </c>
    </row>
    <row r="1377" spans="1:1" hidden="1" x14ac:dyDescent="0.2">
      <c r="A1377" t="s">
        <v>1955</v>
      </c>
    </row>
    <row r="1378" spans="1:1" hidden="1" x14ac:dyDescent="0.2">
      <c r="A1378" t="s">
        <v>1956</v>
      </c>
    </row>
    <row r="1379" spans="1:1" hidden="1" x14ac:dyDescent="0.2">
      <c r="A1379" t="s">
        <v>1957</v>
      </c>
    </row>
    <row r="1380" spans="1:1" hidden="1" x14ac:dyDescent="0.2">
      <c r="A1380" t="s">
        <v>1943</v>
      </c>
    </row>
    <row r="1381" spans="1:1" x14ac:dyDescent="0.2">
      <c r="A1381" t="s">
        <v>2207</v>
      </c>
    </row>
    <row r="1382" spans="1:1" hidden="1" x14ac:dyDescent="0.2">
      <c r="A1382" t="s">
        <v>2208</v>
      </c>
    </row>
    <row r="1383" spans="1:1" hidden="1" x14ac:dyDescent="0.2">
      <c r="A1383" t="s">
        <v>1946</v>
      </c>
    </row>
    <row r="1384" spans="1:1" hidden="1" x14ac:dyDescent="0.2">
      <c r="A1384" t="s">
        <v>1947</v>
      </c>
    </row>
    <row r="1385" spans="1:1" hidden="1" x14ac:dyDescent="0.2">
      <c r="A1385" t="s">
        <v>1948</v>
      </c>
    </row>
    <row r="1386" spans="1:1" hidden="1" x14ac:dyDescent="0.2">
      <c r="A1386" t="s">
        <v>1943</v>
      </c>
    </row>
    <row r="1387" spans="1:1" x14ac:dyDescent="0.2">
      <c r="A1387" t="s">
        <v>2209</v>
      </c>
    </row>
    <row r="1388" spans="1:1" hidden="1" x14ac:dyDescent="0.2">
      <c r="A1388" t="s">
        <v>2210</v>
      </c>
    </row>
    <row r="1389" spans="1:1" hidden="1" x14ac:dyDescent="0.2">
      <c r="A1389" t="s">
        <v>1946</v>
      </c>
    </row>
    <row r="1390" spans="1:1" hidden="1" x14ac:dyDescent="0.2">
      <c r="A1390" t="s">
        <v>1947</v>
      </c>
    </row>
    <row r="1391" spans="1:1" hidden="1" x14ac:dyDescent="0.2">
      <c r="A1391" t="s">
        <v>1948</v>
      </c>
    </row>
    <row r="1392" spans="1:1" hidden="1" x14ac:dyDescent="0.2">
      <c r="A1392" t="s">
        <v>1943</v>
      </c>
    </row>
    <row r="1393" spans="1:1" x14ac:dyDescent="0.2">
      <c r="A1393" t="s">
        <v>2211</v>
      </c>
    </row>
    <row r="1394" spans="1:1" hidden="1" x14ac:dyDescent="0.2">
      <c r="A1394" t="s">
        <v>2212</v>
      </c>
    </row>
    <row r="1395" spans="1:1" hidden="1" x14ac:dyDescent="0.2">
      <c r="A1395" t="s">
        <v>1946</v>
      </c>
    </row>
    <row r="1396" spans="1:1" hidden="1" x14ac:dyDescent="0.2">
      <c r="A1396" t="s">
        <v>1947</v>
      </c>
    </row>
    <row r="1397" spans="1:1" hidden="1" x14ac:dyDescent="0.2">
      <c r="A1397" t="s">
        <v>1948</v>
      </c>
    </row>
    <row r="1398" spans="1:1" hidden="1" x14ac:dyDescent="0.2">
      <c r="A1398" t="s">
        <v>1943</v>
      </c>
    </row>
    <row r="1399" spans="1:1" x14ac:dyDescent="0.2">
      <c r="A1399" t="s">
        <v>2213</v>
      </c>
    </row>
    <row r="1400" spans="1:1" hidden="1" x14ac:dyDescent="0.2">
      <c r="A1400" t="s">
        <v>2214</v>
      </c>
    </row>
    <row r="1401" spans="1:1" hidden="1" x14ac:dyDescent="0.2">
      <c r="A1401" t="s">
        <v>1946</v>
      </c>
    </row>
    <row r="1402" spans="1:1" hidden="1" x14ac:dyDescent="0.2">
      <c r="A1402" t="s">
        <v>1947</v>
      </c>
    </row>
    <row r="1403" spans="1:1" hidden="1" x14ac:dyDescent="0.2">
      <c r="A1403" t="s">
        <v>1948</v>
      </c>
    </row>
    <row r="1404" spans="1:1" hidden="1" x14ac:dyDescent="0.2">
      <c r="A1404" t="s">
        <v>1943</v>
      </c>
    </row>
    <row r="1405" spans="1:1" x14ac:dyDescent="0.2">
      <c r="A1405" t="s">
        <v>2215</v>
      </c>
    </row>
    <row r="1406" spans="1:1" hidden="1" x14ac:dyDescent="0.2">
      <c r="A1406" t="s">
        <v>2216</v>
      </c>
    </row>
    <row r="1407" spans="1:1" hidden="1" x14ac:dyDescent="0.2">
      <c r="A1407" t="s">
        <v>1946</v>
      </c>
    </row>
    <row r="1408" spans="1:1" hidden="1" x14ac:dyDescent="0.2">
      <c r="A1408" t="s">
        <v>1947</v>
      </c>
    </row>
    <row r="1409" spans="1:1" hidden="1" x14ac:dyDescent="0.2">
      <c r="A1409" t="s">
        <v>1948</v>
      </c>
    </row>
    <row r="1410" spans="1:1" hidden="1" x14ac:dyDescent="0.2">
      <c r="A1410" t="s">
        <v>1943</v>
      </c>
    </row>
    <row r="1411" spans="1:1" x14ac:dyDescent="0.2">
      <c r="A1411" t="s">
        <v>2217</v>
      </c>
    </row>
    <row r="1412" spans="1:1" hidden="1" x14ac:dyDescent="0.2">
      <c r="A1412" t="s">
        <v>1921</v>
      </c>
    </row>
    <row r="1413" spans="1:1" hidden="1" x14ac:dyDescent="0.2">
      <c r="A1413" t="s">
        <v>1922</v>
      </c>
    </row>
    <row r="1414" spans="1:1" hidden="1" x14ac:dyDescent="0.2">
      <c r="A1414" t="s">
        <v>1923</v>
      </c>
    </row>
    <row r="1415" spans="1:1" hidden="1" x14ac:dyDescent="0.2">
      <c r="A1415" t="s">
        <v>1924</v>
      </c>
    </row>
    <row r="1416" spans="1:1" hidden="1" x14ac:dyDescent="0.2">
      <c r="A1416" t="s">
        <v>1924</v>
      </c>
    </row>
    <row r="1417" spans="1:1" hidden="1" x14ac:dyDescent="0.2">
      <c r="A1417" t="s">
        <v>1936</v>
      </c>
    </row>
    <row r="1418" spans="1:1" hidden="1" x14ac:dyDescent="0.2">
      <c r="A1418" t="s">
        <v>1937</v>
      </c>
    </row>
    <row r="1419" spans="1:1" hidden="1" x14ac:dyDescent="0.2">
      <c r="A1419" t="s">
        <v>1938</v>
      </c>
    </row>
    <row r="1420" spans="1:1" hidden="1" x14ac:dyDescent="0.2">
      <c r="A1420" t="s">
        <v>1924</v>
      </c>
    </row>
    <row r="1421" spans="1:1" hidden="1" x14ac:dyDescent="0.2">
      <c r="A1421" t="s">
        <v>2218</v>
      </c>
    </row>
    <row r="1422" spans="1:1" hidden="1" x14ac:dyDescent="0.2">
      <c r="A1422" t="s">
        <v>2219</v>
      </c>
    </row>
    <row r="1423" spans="1:1" hidden="1" x14ac:dyDescent="0.2">
      <c r="A1423" t="s">
        <v>1925</v>
      </c>
    </row>
    <row r="1424" spans="1:1" hidden="1" x14ac:dyDescent="0.2">
      <c r="A1424" t="s">
        <v>1926</v>
      </c>
    </row>
    <row r="1425" spans="1:1" hidden="1" x14ac:dyDescent="0.2">
      <c r="A1425" t="s">
        <v>1927</v>
      </c>
    </row>
    <row r="1426" spans="1:1" hidden="1" x14ac:dyDescent="0.2">
      <c r="A1426" t="s">
        <v>1924</v>
      </c>
    </row>
    <row r="1427" spans="1:1" hidden="1" x14ac:dyDescent="0.2">
      <c r="A1427" t="s">
        <v>1924</v>
      </c>
    </row>
    <row r="1428" spans="1:1" hidden="1" x14ac:dyDescent="0.2">
      <c r="A1428" t="s">
        <v>2220</v>
      </c>
    </row>
    <row r="1429" spans="1:1" hidden="1" x14ac:dyDescent="0.2">
      <c r="A1429" t="s">
        <v>1955</v>
      </c>
    </row>
    <row r="1430" spans="1:1" hidden="1" x14ac:dyDescent="0.2">
      <c r="A1430" t="s">
        <v>1956</v>
      </c>
    </row>
    <row r="1431" spans="1:1" hidden="1" x14ac:dyDescent="0.2">
      <c r="A1431" t="s">
        <v>1957</v>
      </c>
    </row>
    <row r="1432" spans="1:1" hidden="1" x14ac:dyDescent="0.2">
      <c r="A1432" t="s">
        <v>1943</v>
      </c>
    </row>
    <row r="1433" spans="1:1" x14ac:dyDescent="0.2">
      <c r="A1433" t="s">
        <v>2221</v>
      </c>
    </row>
    <row r="1434" spans="1:1" hidden="1" x14ac:dyDescent="0.2">
      <c r="A1434" t="s">
        <v>1921</v>
      </c>
    </row>
    <row r="1435" spans="1:1" hidden="1" x14ac:dyDescent="0.2">
      <c r="A1435" t="s">
        <v>1922</v>
      </c>
    </row>
    <row r="1436" spans="1:1" hidden="1" x14ac:dyDescent="0.2">
      <c r="A1436" t="s">
        <v>1923</v>
      </c>
    </row>
    <row r="1437" spans="1:1" hidden="1" x14ac:dyDescent="0.2">
      <c r="A1437" t="s">
        <v>1924</v>
      </c>
    </row>
    <row r="1438" spans="1:1" hidden="1" x14ac:dyDescent="0.2">
      <c r="A1438" t="s">
        <v>1924</v>
      </c>
    </row>
    <row r="1439" spans="1:1" hidden="1" x14ac:dyDescent="0.2">
      <c r="A1439" t="s">
        <v>1936</v>
      </c>
    </row>
    <row r="1440" spans="1:1" hidden="1" x14ac:dyDescent="0.2">
      <c r="A1440" t="s">
        <v>1937</v>
      </c>
    </row>
    <row r="1441" spans="1:1" hidden="1" x14ac:dyDescent="0.2">
      <c r="A1441" t="s">
        <v>1938</v>
      </c>
    </row>
    <row r="1442" spans="1:1" hidden="1" x14ac:dyDescent="0.2">
      <c r="A1442" t="s">
        <v>1924</v>
      </c>
    </row>
    <row r="1443" spans="1:1" hidden="1" x14ac:dyDescent="0.2">
      <c r="A1443" t="s">
        <v>2222</v>
      </c>
    </row>
    <row r="1444" spans="1:1" hidden="1" x14ac:dyDescent="0.2">
      <c r="A1444" t="s">
        <v>2223</v>
      </c>
    </row>
    <row r="1445" spans="1:1" hidden="1" x14ac:dyDescent="0.2">
      <c r="A1445" t="s">
        <v>1925</v>
      </c>
    </row>
    <row r="1446" spans="1:1" hidden="1" x14ac:dyDescent="0.2">
      <c r="A1446" t="s">
        <v>1926</v>
      </c>
    </row>
    <row r="1447" spans="1:1" hidden="1" x14ac:dyDescent="0.2">
      <c r="A1447" t="s">
        <v>1927</v>
      </c>
    </row>
    <row r="1448" spans="1:1" hidden="1" x14ac:dyDescent="0.2">
      <c r="A1448" t="s">
        <v>1924</v>
      </c>
    </row>
    <row r="1449" spans="1:1" hidden="1" x14ac:dyDescent="0.2">
      <c r="A1449" t="s">
        <v>1924</v>
      </c>
    </row>
    <row r="1450" spans="1:1" hidden="1" x14ac:dyDescent="0.2">
      <c r="A1450" t="s">
        <v>2224</v>
      </c>
    </row>
    <row r="1451" spans="1:1" hidden="1" x14ac:dyDescent="0.2">
      <c r="A1451" t="s">
        <v>1955</v>
      </c>
    </row>
    <row r="1452" spans="1:1" hidden="1" x14ac:dyDescent="0.2">
      <c r="A1452" t="s">
        <v>1956</v>
      </c>
    </row>
    <row r="1453" spans="1:1" hidden="1" x14ac:dyDescent="0.2">
      <c r="A1453" t="s">
        <v>1957</v>
      </c>
    </row>
    <row r="1454" spans="1:1" hidden="1" x14ac:dyDescent="0.2">
      <c r="A1454" t="s">
        <v>1943</v>
      </c>
    </row>
    <row r="1455" spans="1:1" x14ac:dyDescent="0.2">
      <c r="A1455" t="s">
        <v>2225</v>
      </c>
    </row>
    <row r="1456" spans="1:1" hidden="1" x14ac:dyDescent="0.2">
      <c r="A1456" t="s">
        <v>1921</v>
      </c>
    </row>
    <row r="1457" spans="1:1" hidden="1" x14ac:dyDescent="0.2">
      <c r="A1457" t="s">
        <v>1922</v>
      </c>
    </row>
    <row r="1458" spans="1:1" hidden="1" x14ac:dyDescent="0.2">
      <c r="A1458" t="s">
        <v>1923</v>
      </c>
    </row>
    <row r="1459" spans="1:1" hidden="1" x14ac:dyDescent="0.2">
      <c r="A1459" t="s">
        <v>1924</v>
      </c>
    </row>
    <row r="1460" spans="1:1" hidden="1" x14ac:dyDescent="0.2">
      <c r="A1460" t="s">
        <v>1924</v>
      </c>
    </row>
    <row r="1461" spans="1:1" hidden="1" x14ac:dyDescent="0.2">
      <c r="A1461" t="s">
        <v>1936</v>
      </c>
    </row>
    <row r="1462" spans="1:1" hidden="1" x14ac:dyDescent="0.2">
      <c r="A1462" t="s">
        <v>1937</v>
      </c>
    </row>
    <row r="1463" spans="1:1" hidden="1" x14ac:dyDescent="0.2">
      <c r="A1463" t="s">
        <v>1938</v>
      </c>
    </row>
    <row r="1464" spans="1:1" hidden="1" x14ac:dyDescent="0.2">
      <c r="A1464" t="s">
        <v>1924</v>
      </c>
    </row>
    <row r="1465" spans="1:1" hidden="1" x14ac:dyDescent="0.2">
      <c r="A1465" t="s">
        <v>2226</v>
      </c>
    </row>
    <row r="1466" spans="1:1" hidden="1" x14ac:dyDescent="0.2">
      <c r="A1466" t="s">
        <v>2227</v>
      </c>
    </row>
    <row r="1467" spans="1:1" hidden="1" x14ac:dyDescent="0.2">
      <c r="A1467" t="s">
        <v>1925</v>
      </c>
    </row>
    <row r="1468" spans="1:1" hidden="1" x14ac:dyDescent="0.2">
      <c r="A1468" t="s">
        <v>1926</v>
      </c>
    </row>
    <row r="1469" spans="1:1" hidden="1" x14ac:dyDescent="0.2">
      <c r="A1469" t="s">
        <v>1927</v>
      </c>
    </row>
    <row r="1470" spans="1:1" hidden="1" x14ac:dyDescent="0.2">
      <c r="A1470" t="s">
        <v>1924</v>
      </c>
    </row>
    <row r="1471" spans="1:1" hidden="1" x14ac:dyDescent="0.2">
      <c r="A1471" t="s">
        <v>1924</v>
      </c>
    </row>
    <row r="1472" spans="1:1" hidden="1" x14ac:dyDescent="0.2">
      <c r="A1472" t="s">
        <v>2228</v>
      </c>
    </row>
    <row r="1473" spans="1:1" hidden="1" x14ac:dyDescent="0.2">
      <c r="A1473" t="s">
        <v>1955</v>
      </c>
    </row>
    <row r="1474" spans="1:1" hidden="1" x14ac:dyDescent="0.2">
      <c r="A1474" t="s">
        <v>1956</v>
      </c>
    </row>
    <row r="1475" spans="1:1" hidden="1" x14ac:dyDescent="0.2">
      <c r="A1475" t="s">
        <v>1957</v>
      </c>
    </row>
    <row r="1476" spans="1:1" hidden="1" x14ac:dyDescent="0.2">
      <c r="A1476" t="s">
        <v>1943</v>
      </c>
    </row>
    <row r="1477" spans="1:1" x14ac:dyDescent="0.2">
      <c r="A1477" t="s">
        <v>2229</v>
      </c>
    </row>
    <row r="1478" spans="1:1" hidden="1" x14ac:dyDescent="0.2">
      <c r="A1478" t="s">
        <v>2230</v>
      </c>
    </row>
    <row r="1479" spans="1:1" hidden="1" x14ac:dyDescent="0.2">
      <c r="A1479" t="s">
        <v>1946</v>
      </c>
    </row>
    <row r="1480" spans="1:1" hidden="1" x14ac:dyDescent="0.2">
      <c r="A1480" t="s">
        <v>1947</v>
      </c>
    </row>
    <row r="1481" spans="1:1" hidden="1" x14ac:dyDescent="0.2">
      <c r="A1481" t="s">
        <v>1948</v>
      </c>
    </row>
    <row r="1482" spans="1:1" hidden="1" x14ac:dyDescent="0.2">
      <c r="A1482" t="s">
        <v>1943</v>
      </c>
    </row>
    <row r="1483" spans="1:1" x14ac:dyDescent="0.2">
      <c r="A1483" t="s">
        <v>2231</v>
      </c>
    </row>
    <row r="1484" spans="1:1" hidden="1" x14ac:dyDescent="0.2">
      <c r="A1484" t="s">
        <v>2232</v>
      </c>
    </row>
    <row r="1485" spans="1:1" hidden="1" x14ac:dyDescent="0.2">
      <c r="A1485" t="s">
        <v>1946</v>
      </c>
    </row>
    <row r="1486" spans="1:1" hidden="1" x14ac:dyDescent="0.2">
      <c r="A1486" t="s">
        <v>1947</v>
      </c>
    </row>
    <row r="1487" spans="1:1" hidden="1" x14ac:dyDescent="0.2">
      <c r="A1487" t="s">
        <v>1948</v>
      </c>
    </row>
    <row r="1488" spans="1:1" hidden="1" x14ac:dyDescent="0.2">
      <c r="A1488" t="s">
        <v>1943</v>
      </c>
    </row>
    <row r="1489" spans="1:1" x14ac:dyDescent="0.2">
      <c r="A1489" t="s">
        <v>2233</v>
      </c>
    </row>
    <row r="1490" spans="1:1" hidden="1" x14ac:dyDescent="0.2">
      <c r="A1490" t="s">
        <v>1921</v>
      </c>
    </row>
    <row r="1491" spans="1:1" hidden="1" x14ac:dyDescent="0.2">
      <c r="A1491" t="s">
        <v>1922</v>
      </c>
    </row>
    <row r="1492" spans="1:1" hidden="1" x14ac:dyDescent="0.2">
      <c r="A1492" t="s">
        <v>1923</v>
      </c>
    </row>
    <row r="1493" spans="1:1" hidden="1" x14ac:dyDescent="0.2">
      <c r="A1493" t="s">
        <v>1924</v>
      </c>
    </row>
    <row r="1494" spans="1:1" hidden="1" x14ac:dyDescent="0.2">
      <c r="A1494" t="s">
        <v>1924</v>
      </c>
    </row>
    <row r="1495" spans="1:1" hidden="1" x14ac:dyDescent="0.2">
      <c r="A1495" t="s">
        <v>1936</v>
      </c>
    </row>
    <row r="1496" spans="1:1" hidden="1" x14ac:dyDescent="0.2">
      <c r="A1496" t="s">
        <v>1937</v>
      </c>
    </row>
    <row r="1497" spans="1:1" hidden="1" x14ac:dyDescent="0.2">
      <c r="A1497" t="s">
        <v>1938</v>
      </c>
    </row>
    <row r="1498" spans="1:1" hidden="1" x14ac:dyDescent="0.2">
      <c r="A1498" t="s">
        <v>1924</v>
      </c>
    </row>
    <row r="1499" spans="1:1" hidden="1" x14ac:dyDescent="0.2">
      <c r="A1499" t="s">
        <v>2234</v>
      </c>
    </row>
    <row r="1500" spans="1:1" hidden="1" x14ac:dyDescent="0.2">
      <c r="A1500" t="s">
        <v>2235</v>
      </c>
    </row>
    <row r="1501" spans="1:1" hidden="1" x14ac:dyDescent="0.2">
      <c r="A1501" t="s">
        <v>1925</v>
      </c>
    </row>
    <row r="1502" spans="1:1" hidden="1" x14ac:dyDescent="0.2">
      <c r="A1502" t="s">
        <v>1926</v>
      </c>
    </row>
    <row r="1503" spans="1:1" hidden="1" x14ac:dyDescent="0.2">
      <c r="A1503" t="s">
        <v>1927</v>
      </c>
    </row>
    <row r="1504" spans="1:1" hidden="1" x14ac:dyDescent="0.2">
      <c r="A1504" t="s">
        <v>1924</v>
      </c>
    </row>
    <row r="1505" spans="1:1" hidden="1" x14ac:dyDescent="0.2">
      <c r="A1505" t="s">
        <v>1924</v>
      </c>
    </row>
    <row r="1506" spans="1:1" hidden="1" x14ac:dyDescent="0.2">
      <c r="A1506" t="s">
        <v>2236</v>
      </c>
    </row>
    <row r="1507" spans="1:1" hidden="1" x14ac:dyDescent="0.2">
      <c r="A1507" t="s">
        <v>1955</v>
      </c>
    </row>
    <row r="1508" spans="1:1" hidden="1" x14ac:dyDescent="0.2">
      <c r="A1508" t="s">
        <v>1956</v>
      </c>
    </row>
    <row r="1509" spans="1:1" hidden="1" x14ac:dyDescent="0.2">
      <c r="A1509" t="s">
        <v>1957</v>
      </c>
    </row>
    <row r="1510" spans="1:1" hidden="1" x14ac:dyDescent="0.2">
      <c r="A1510" t="s">
        <v>1943</v>
      </c>
    </row>
    <row r="1511" spans="1:1" x14ac:dyDescent="0.2">
      <c r="A1511" t="s">
        <v>2237</v>
      </c>
    </row>
    <row r="1512" spans="1:1" hidden="1" x14ac:dyDescent="0.2">
      <c r="A1512" t="s">
        <v>2238</v>
      </c>
    </row>
    <row r="1513" spans="1:1" hidden="1" x14ac:dyDescent="0.2">
      <c r="A1513" t="s">
        <v>1946</v>
      </c>
    </row>
    <row r="1514" spans="1:1" hidden="1" x14ac:dyDescent="0.2">
      <c r="A1514" t="s">
        <v>1947</v>
      </c>
    </row>
    <row r="1515" spans="1:1" hidden="1" x14ac:dyDescent="0.2">
      <c r="A1515" t="s">
        <v>1948</v>
      </c>
    </row>
    <row r="1516" spans="1:1" hidden="1" x14ac:dyDescent="0.2">
      <c r="A1516" t="s">
        <v>1943</v>
      </c>
    </row>
    <row r="1517" spans="1:1" x14ac:dyDescent="0.2">
      <c r="A1517" t="s">
        <v>2239</v>
      </c>
    </row>
    <row r="1518" spans="1:1" hidden="1" x14ac:dyDescent="0.2">
      <c r="A1518" t="s">
        <v>2240</v>
      </c>
    </row>
    <row r="1519" spans="1:1" hidden="1" x14ac:dyDescent="0.2">
      <c r="A1519" t="s">
        <v>1946</v>
      </c>
    </row>
    <row r="1520" spans="1:1" hidden="1" x14ac:dyDescent="0.2">
      <c r="A1520" t="s">
        <v>1947</v>
      </c>
    </row>
    <row r="1521" spans="1:1" hidden="1" x14ac:dyDescent="0.2">
      <c r="A1521" t="s">
        <v>1948</v>
      </c>
    </row>
    <row r="1522" spans="1:1" hidden="1" x14ac:dyDescent="0.2">
      <c r="A1522" t="s">
        <v>1943</v>
      </c>
    </row>
    <row r="1523" spans="1:1" x14ac:dyDescent="0.2">
      <c r="A1523" t="s">
        <v>2241</v>
      </c>
    </row>
    <row r="1524" spans="1:1" hidden="1" x14ac:dyDescent="0.2">
      <c r="A1524" t="s">
        <v>2242</v>
      </c>
    </row>
    <row r="1525" spans="1:1" hidden="1" x14ac:dyDescent="0.2">
      <c r="A1525" t="s">
        <v>1946</v>
      </c>
    </row>
    <row r="1526" spans="1:1" hidden="1" x14ac:dyDescent="0.2">
      <c r="A1526" t="s">
        <v>1947</v>
      </c>
    </row>
    <row r="1527" spans="1:1" hidden="1" x14ac:dyDescent="0.2">
      <c r="A1527" t="s">
        <v>1948</v>
      </c>
    </row>
    <row r="1528" spans="1:1" hidden="1" x14ac:dyDescent="0.2">
      <c r="A1528" t="s">
        <v>1943</v>
      </c>
    </row>
    <row r="1529" spans="1:1" x14ac:dyDescent="0.2">
      <c r="A1529" t="s">
        <v>2243</v>
      </c>
    </row>
    <row r="1530" spans="1:1" hidden="1" x14ac:dyDescent="0.2">
      <c r="A1530" t="s">
        <v>1921</v>
      </c>
    </row>
    <row r="1531" spans="1:1" hidden="1" x14ac:dyDescent="0.2">
      <c r="A1531" t="s">
        <v>1922</v>
      </c>
    </row>
    <row r="1532" spans="1:1" hidden="1" x14ac:dyDescent="0.2">
      <c r="A1532" t="s">
        <v>1923</v>
      </c>
    </row>
    <row r="1533" spans="1:1" hidden="1" x14ac:dyDescent="0.2">
      <c r="A1533" t="s">
        <v>1924</v>
      </c>
    </row>
    <row r="1534" spans="1:1" hidden="1" x14ac:dyDescent="0.2">
      <c r="A1534" t="s">
        <v>1924</v>
      </c>
    </row>
    <row r="1535" spans="1:1" hidden="1" x14ac:dyDescent="0.2">
      <c r="A1535" t="s">
        <v>1936</v>
      </c>
    </row>
    <row r="1536" spans="1:1" hidden="1" x14ac:dyDescent="0.2">
      <c r="A1536" t="s">
        <v>1937</v>
      </c>
    </row>
    <row r="1537" spans="1:1" hidden="1" x14ac:dyDescent="0.2">
      <c r="A1537" t="s">
        <v>1938</v>
      </c>
    </row>
    <row r="1538" spans="1:1" hidden="1" x14ac:dyDescent="0.2">
      <c r="A1538" t="s">
        <v>1924</v>
      </c>
    </row>
    <row r="1539" spans="1:1" hidden="1" x14ac:dyDescent="0.2">
      <c r="A1539" t="s">
        <v>2244</v>
      </c>
    </row>
    <row r="1540" spans="1:1" hidden="1" x14ac:dyDescent="0.2">
      <c r="A1540" t="s">
        <v>2245</v>
      </c>
    </row>
    <row r="1541" spans="1:1" hidden="1" x14ac:dyDescent="0.2">
      <c r="A1541" t="s">
        <v>1925</v>
      </c>
    </row>
    <row r="1542" spans="1:1" hidden="1" x14ac:dyDescent="0.2">
      <c r="A1542" t="s">
        <v>1926</v>
      </c>
    </row>
    <row r="1543" spans="1:1" hidden="1" x14ac:dyDescent="0.2">
      <c r="A1543" t="s">
        <v>1927</v>
      </c>
    </row>
    <row r="1544" spans="1:1" hidden="1" x14ac:dyDescent="0.2">
      <c r="A1544" t="s">
        <v>1924</v>
      </c>
    </row>
    <row r="1545" spans="1:1" hidden="1" x14ac:dyDescent="0.2">
      <c r="A1545" t="s">
        <v>1924</v>
      </c>
    </row>
    <row r="1546" spans="1:1" hidden="1" x14ac:dyDescent="0.2">
      <c r="A1546" t="s">
        <v>2246</v>
      </c>
    </row>
    <row r="1547" spans="1:1" hidden="1" x14ac:dyDescent="0.2">
      <c r="A1547" t="s">
        <v>1955</v>
      </c>
    </row>
    <row r="1548" spans="1:1" hidden="1" x14ac:dyDescent="0.2">
      <c r="A1548" t="s">
        <v>1956</v>
      </c>
    </row>
    <row r="1549" spans="1:1" hidden="1" x14ac:dyDescent="0.2">
      <c r="A1549" t="s">
        <v>1957</v>
      </c>
    </row>
    <row r="1550" spans="1:1" hidden="1" x14ac:dyDescent="0.2">
      <c r="A1550" t="s">
        <v>1943</v>
      </c>
    </row>
    <row r="1551" spans="1:1" x14ac:dyDescent="0.2">
      <c r="A1551" t="s">
        <v>2247</v>
      </c>
    </row>
    <row r="1552" spans="1:1" hidden="1" x14ac:dyDescent="0.2">
      <c r="A1552" t="s">
        <v>1921</v>
      </c>
    </row>
    <row r="1553" spans="1:1" hidden="1" x14ac:dyDescent="0.2">
      <c r="A1553" t="s">
        <v>1922</v>
      </c>
    </row>
    <row r="1554" spans="1:1" hidden="1" x14ac:dyDescent="0.2">
      <c r="A1554" t="s">
        <v>1923</v>
      </c>
    </row>
    <row r="1555" spans="1:1" hidden="1" x14ac:dyDescent="0.2">
      <c r="A1555" t="s">
        <v>1924</v>
      </c>
    </row>
    <row r="1556" spans="1:1" hidden="1" x14ac:dyDescent="0.2">
      <c r="A1556" t="s">
        <v>1924</v>
      </c>
    </row>
    <row r="1557" spans="1:1" hidden="1" x14ac:dyDescent="0.2">
      <c r="A1557" t="s">
        <v>1936</v>
      </c>
    </row>
    <row r="1558" spans="1:1" hidden="1" x14ac:dyDescent="0.2">
      <c r="A1558" t="s">
        <v>1937</v>
      </c>
    </row>
    <row r="1559" spans="1:1" hidden="1" x14ac:dyDescent="0.2">
      <c r="A1559" t="s">
        <v>1938</v>
      </c>
    </row>
    <row r="1560" spans="1:1" hidden="1" x14ac:dyDescent="0.2">
      <c r="A1560" t="s">
        <v>1924</v>
      </c>
    </row>
    <row r="1561" spans="1:1" hidden="1" x14ac:dyDescent="0.2">
      <c r="A1561" t="s">
        <v>2248</v>
      </c>
    </row>
    <row r="1562" spans="1:1" hidden="1" x14ac:dyDescent="0.2">
      <c r="A1562" t="s">
        <v>2249</v>
      </c>
    </row>
    <row r="1563" spans="1:1" hidden="1" x14ac:dyDescent="0.2">
      <c r="A1563" t="s">
        <v>1925</v>
      </c>
    </row>
    <row r="1564" spans="1:1" hidden="1" x14ac:dyDescent="0.2">
      <c r="A1564" t="s">
        <v>1926</v>
      </c>
    </row>
    <row r="1565" spans="1:1" hidden="1" x14ac:dyDescent="0.2">
      <c r="A1565" t="s">
        <v>1927</v>
      </c>
    </row>
    <row r="1566" spans="1:1" hidden="1" x14ac:dyDescent="0.2">
      <c r="A1566" t="s">
        <v>1924</v>
      </c>
    </row>
    <row r="1567" spans="1:1" hidden="1" x14ac:dyDescent="0.2">
      <c r="A1567" t="s">
        <v>1924</v>
      </c>
    </row>
    <row r="1568" spans="1:1" hidden="1" x14ac:dyDescent="0.2">
      <c r="A1568" t="s">
        <v>2250</v>
      </c>
    </row>
    <row r="1569" spans="1:1" hidden="1" x14ac:dyDescent="0.2">
      <c r="A1569" t="s">
        <v>1955</v>
      </c>
    </row>
    <row r="1570" spans="1:1" hidden="1" x14ac:dyDescent="0.2">
      <c r="A1570" t="s">
        <v>1956</v>
      </c>
    </row>
    <row r="1571" spans="1:1" hidden="1" x14ac:dyDescent="0.2">
      <c r="A1571" t="s">
        <v>1957</v>
      </c>
    </row>
    <row r="1572" spans="1:1" hidden="1" x14ac:dyDescent="0.2">
      <c r="A1572" t="s">
        <v>1943</v>
      </c>
    </row>
    <row r="1573" spans="1:1" x14ac:dyDescent="0.2">
      <c r="A1573" t="s">
        <v>2251</v>
      </c>
    </row>
    <row r="1574" spans="1:1" hidden="1" x14ac:dyDescent="0.2">
      <c r="A1574" t="s">
        <v>1921</v>
      </c>
    </row>
    <row r="1575" spans="1:1" hidden="1" x14ac:dyDescent="0.2">
      <c r="A1575" t="s">
        <v>1922</v>
      </c>
    </row>
    <row r="1576" spans="1:1" hidden="1" x14ac:dyDescent="0.2">
      <c r="A1576" t="s">
        <v>1923</v>
      </c>
    </row>
    <row r="1577" spans="1:1" hidden="1" x14ac:dyDescent="0.2">
      <c r="A1577" t="s">
        <v>1924</v>
      </c>
    </row>
    <row r="1578" spans="1:1" hidden="1" x14ac:dyDescent="0.2">
      <c r="A1578" t="s">
        <v>1924</v>
      </c>
    </row>
    <row r="1579" spans="1:1" hidden="1" x14ac:dyDescent="0.2">
      <c r="A1579" t="s">
        <v>1936</v>
      </c>
    </row>
    <row r="1580" spans="1:1" hidden="1" x14ac:dyDescent="0.2">
      <c r="A1580" t="s">
        <v>1937</v>
      </c>
    </row>
    <row r="1581" spans="1:1" hidden="1" x14ac:dyDescent="0.2">
      <c r="A1581" t="s">
        <v>1938</v>
      </c>
    </row>
    <row r="1582" spans="1:1" hidden="1" x14ac:dyDescent="0.2">
      <c r="A1582" t="s">
        <v>1924</v>
      </c>
    </row>
    <row r="1583" spans="1:1" hidden="1" x14ac:dyDescent="0.2">
      <c r="A1583" t="s">
        <v>2252</v>
      </c>
    </row>
    <row r="1584" spans="1:1" hidden="1" x14ac:dyDescent="0.2">
      <c r="A1584" t="s">
        <v>2253</v>
      </c>
    </row>
    <row r="1585" spans="1:1" hidden="1" x14ac:dyDescent="0.2">
      <c r="A1585" t="s">
        <v>1925</v>
      </c>
    </row>
    <row r="1586" spans="1:1" hidden="1" x14ac:dyDescent="0.2">
      <c r="A1586" t="s">
        <v>1926</v>
      </c>
    </row>
    <row r="1587" spans="1:1" hidden="1" x14ac:dyDescent="0.2">
      <c r="A1587" t="s">
        <v>1927</v>
      </c>
    </row>
    <row r="1588" spans="1:1" hidden="1" x14ac:dyDescent="0.2">
      <c r="A1588" t="s">
        <v>1924</v>
      </c>
    </row>
    <row r="1589" spans="1:1" hidden="1" x14ac:dyDescent="0.2">
      <c r="A1589" t="s">
        <v>1924</v>
      </c>
    </row>
    <row r="1590" spans="1:1" hidden="1" x14ac:dyDescent="0.2">
      <c r="A1590" t="s">
        <v>2254</v>
      </c>
    </row>
    <row r="1591" spans="1:1" hidden="1" x14ac:dyDescent="0.2">
      <c r="A1591" t="s">
        <v>1955</v>
      </c>
    </row>
    <row r="1592" spans="1:1" hidden="1" x14ac:dyDescent="0.2">
      <c r="A1592" t="s">
        <v>1956</v>
      </c>
    </row>
    <row r="1593" spans="1:1" hidden="1" x14ac:dyDescent="0.2">
      <c r="A1593" t="s">
        <v>1957</v>
      </c>
    </row>
    <row r="1594" spans="1:1" hidden="1" x14ac:dyDescent="0.2">
      <c r="A1594" t="s">
        <v>1943</v>
      </c>
    </row>
    <row r="1595" spans="1:1" x14ac:dyDescent="0.2">
      <c r="A1595" t="s">
        <v>2255</v>
      </c>
    </row>
    <row r="1596" spans="1:1" hidden="1" x14ac:dyDescent="0.2">
      <c r="A1596" t="s">
        <v>2256</v>
      </c>
    </row>
    <row r="1597" spans="1:1" hidden="1" x14ac:dyDescent="0.2">
      <c r="A1597" t="s">
        <v>1946</v>
      </c>
    </row>
    <row r="1598" spans="1:1" hidden="1" x14ac:dyDescent="0.2">
      <c r="A1598" t="s">
        <v>1947</v>
      </c>
    </row>
    <row r="1599" spans="1:1" hidden="1" x14ac:dyDescent="0.2">
      <c r="A1599" t="s">
        <v>1948</v>
      </c>
    </row>
    <row r="1600" spans="1:1" hidden="1" x14ac:dyDescent="0.2">
      <c r="A1600" t="s">
        <v>1943</v>
      </c>
    </row>
    <row r="1601" spans="1:1" x14ac:dyDescent="0.2">
      <c r="A1601" t="s">
        <v>2257</v>
      </c>
    </row>
    <row r="1602" spans="1:1" hidden="1" x14ac:dyDescent="0.2">
      <c r="A1602" t="s">
        <v>1921</v>
      </c>
    </row>
    <row r="1603" spans="1:1" hidden="1" x14ac:dyDescent="0.2">
      <c r="A1603" t="s">
        <v>1922</v>
      </c>
    </row>
    <row r="1604" spans="1:1" hidden="1" x14ac:dyDescent="0.2">
      <c r="A1604" t="s">
        <v>1923</v>
      </c>
    </row>
    <row r="1605" spans="1:1" hidden="1" x14ac:dyDescent="0.2">
      <c r="A1605" t="s">
        <v>1924</v>
      </c>
    </row>
    <row r="1606" spans="1:1" hidden="1" x14ac:dyDescent="0.2">
      <c r="A1606" t="s">
        <v>1924</v>
      </c>
    </row>
    <row r="1607" spans="1:1" hidden="1" x14ac:dyDescent="0.2">
      <c r="A1607" t="s">
        <v>1936</v>
      </c>
    </row>
    <row r="1608" spans="1:1" hidden="1" x14ac:dyDescent="0.2">
      <c r="A1608" t="s">
        <v>1937</v>
      </c>
    </row>
    <row r="1609" spans="1:1" hidden="1" x14ac:dyDescent="0.2">
      <c r="A1609" t="s">
        <v>1938</v>
      </c>
    </row>
    <row r="1610" spans="1:1" hidden="1" x14ac:dyDescent="0.2">
      <c r="A1610" t="s">
        <v>1924</v>
      </c>
    </row>
    <row r="1611" spans="1:1" hidden="1" x14ac:dyDescent="0.2">
      <c r="A1611" t="s">
        <v>2258</v>
      </c>
    </row>
    <row r="1612" spans="1:1" hidden="1" x14ac:dyDescent="0.2">
      <c r="A1612" t="s">
        <v>2259</v>
      </c>
    </row>
    <row r="1613" spans="1:1" hidden="1" x14ac:dyDescent="0.2">
      <c r="A1613" t="s">
        <v>1925</v>
      </c>
    </row>
    <row r="1614" spans="1:1" hidden="1" x14ac:dyDescent="0.2">
      <c r="A1614" t="s">
        <v>1926</v>
      </c>
    </row>
    <row r="1615" spans="1:1" hidden="1" x14ac:dyDescent="0.2">
      <c r="A1615" t="s">
        <v>1927</v>
      </c>
    </row>
    <row r="1616" spans="1:1" hidden="1" x14ac:dyDescent="0.2">
      <c r="A1616" t="s">
        <v>1924</v>
      </c>
    </row>
    <row r="1617" spans="1:1" hidden="1" x14ac:dyDescent="0.2">
      <c r="A1617" t="s">
        <v>1924</v>
      </c>
    </row>
    <row r="1618" spans="1:1" hidden="1" x14ac:dyDescent="0.2">
      <c r="A1618" t="s">
        <v>2260</v>
      </c>
    </row>
    <row r="1619" spans="1:1" hidden="1" x14ac:dyDescent="0.2">
      <c r="A1619" t="s">
        <v>1955</v>
      </c>
    </row>
    <row r="1620" spans="1:1" hidden="1" x14ac:dyDescent="0.2">
      <c r="A1620" t="s">
        <v>1956</v>
      </c>
    </row>
    <row r="1621" spans="1:1" hidden="1" x14ac:dyDescent="0.2">
      <c r="A1621" t="s">
        <v>1957</v>
      </c>
    </row>
    <row r="1622" spans="1:1" hidden="1" x14ac:dyDescent="0.2">
      <c r="A1622" t="s">
        <v>1943</v>
      </c>
    </row>
    <row r="1623" spans="1:1" x14ac:dyDescent="0.2">
      <c r="A1623" t="s">
        <v>2261</v>
      </c>
    </row>
    <row r="1624" spans="1:1" hidden="1" x14ac:dyDescent="0.2">
      <c r="A1624" t="s">
        <v>2262</v>
      </c>
    </row>
    <row r="1625" spans="1:1" hidden="1" x14ac:dyDescent="0.2">
      <c r="A1625" t="s">
        <v>1946</v>
      </c>
    </row>
    <row r="1626" spans="1:1" hidden="1" x14ac:dyDescent="0.2">
      <c r="A1626" t="s">
        <v>1947</v>
      </c>
    </row>
    <row r="1627" spans="1:1" hidden="1" x14ac:dyDescent="0.2">
      <c r="A1627" t="s">
        <v>1948</v>
      </c>
    </row>
    <row r="1628" spans="1:1" hidden="1" x14ac:dyDescent="0.2">
      <c r="A1628" t="s">
        <v>1943</v>
      </c>
    </row>
    <row r="1629" spans="1:1" x14ac:dyDescent="0.2">
      <c r="A1629" t="s">
        <v>2263</v>
      </c>
    </row>
    <row r="1630" spans="1:1" hidden="1" x14ac:dyDescent="0.2">
      <c r="A1630" t="s">
        <v>2264</v>
      </c>
    </row>
    <row r="1631" spans="1:1" hidden="1" x14ac:dyDescent="0.2">
      <c r="A1631" t="s">
        <v>1946</v>
      </c>
    </row>
    <row r="1632" spans="1:1" hidden="1" x14ac:dyDescent="0.2">
      <c r="A1632" t="s">
        <v>1947</v>
      </c>
    </row>
    <row r="1633" spans="1:1" hidden="1" x14ac:dyDescent="0.2">
      <c r="A1633" t="s">
        <v>1948</v>
      </c>
    </row>
    <row r="1634" spans="1:1" hidden="1" x14ac:dyDescent="0.2">
      <c r="A1634" t="s">
        <v>1943</v>
      </c>
    </row>
    <row r="1635" spans="1:1" x14ac:dyDescent="0.2">
      <c r="A1635" t="s">
        <v>2265</v>
      </c>
    </row>
    <row r="1636" spans="1:1" hidden="1" x14ac:dyDescent="0.2">
      <c r="A1636" t="s">
        <v>1921</v>
      </c>
    </row>
    <row r="1637" spans="1:1" hidden="1" x14ac:dyDescent="0.2">
      <c r="A1637" t="s">
        <v>1922</v>
      </c>
    </row>
    <row r="1638" spans="1:1" hidden="1" x14ac:dyDescent="0.2">
      <c r="A1638" t="s">
        <v>1923</v>
      </c>
    </row>
    <row r="1639" spans="1:1" hidden="1" x14ac:dyDescent="0.2">
      <c r="A1639" t="s">
        <v>1924</v>
      </c>
    </row>
    <row r="1640" spans="1:1" hidden="1" x14ac:dyDescent="0.2">
      <c r="A1640" t="s">
        <v>1924</v>
      </c>
    </row>
    <row r="1641" spans="1:1" hidden="1" x14ac:dyDescent="0.2">
      <c r="A1641" t="s">
        <v>1936</v>
      </c>
    </row>
    <row r="1642" spans="1:1" hidden="1" x14ac:dyDescent="0.2">
      <c r="A1642" t="s">
        <v>1937</v>
      </c>
    </row>
    <row r="1643" spans="1:1" hidden="1" x14ac:dyDescent="0.2">
      <c r="A1643" t="s">
        <v>1962</v>
      </c>
    </row>
    <row r="1644" spans="1:1" hidden="1" x14ac:dyDescent="0.2">
      <c r="A1644" t="s">
        <v>1924</v>
      </c>
    </row>
    <row r="1645" spans="1:1" hidden="1" x14ac:dyDescent="0.2">
      <c r="A1645" t="s">
        <v>2266</v>
      </c>
    </row>
    <row r="1646" spans="1:1" hidden="1" x14ac:dyDescent="0.2">
      <c r="A1646" t="s">
        <v>2267</v>
      </c>
    </row>
    <row r="1647" spans="1:1" hidden="1" x14ac:dyDescent="0.2">
      <c r="A1647" t="s">
        <v>1925</v>
      </c>
    </row>
    <row r="1648" spans="1:1" hidden="1" x14ac:dyDescent="0.2">
      <c r="A1648" t="s">
        <v>1926</v>
      </c>
    </row>
    <row r="1649" spans="1:1" hidden="1" x14ac:dyDescent="0.2">
      <c r="A1649" t="s">
        <v>1927</v>
      </c>
    </row>
    <row r="1650" spans="1:1" hidden="1" x14ac:dyDescent="0.2">
      <c r="A1650" t="s">
        <v>1924</v>
      </c>
    </row>
    <row r="1651" spans="1:1" hidden="1" x14ac:dyDescent="0.2">
      <c r="A1651" t="s">
        <v>1924</v>
      </c>
    </row>
    <row r="1652" spans="1:1" hidden="1" x14ac:dyDescent="0.2">
      <c r="A1652" t="s">
        <v>2268</v>
      </c>
    </row>
    <row r="1653" spans="1:1" hidden="1" x14ac:dyDescent="0.2">
      <c r="A1653" t="s">
        <v>1955</v>
      </c>
    </row>
    <row r="1654" spans="1:1" hidden="1" x14ac:dyDescent="0.2">
      <c r="A1654" t="s">
        <v>1956</v>
      </c>
    </row>
    <row r="1655" spans="1:1" hidden="1" x14ac:dyDescent="0.2">
      <c r="A1655" t="s">
        <v>1957</v>
      </c>
    </row>
    <row r="1656" spans="1:1" hidden="1" x14ac:dyDescent="0.2">
      <c r="A1656" t="s">
        <v>1943</v>
      </c>
    </row>
    <row r="1657" spans="1:1" x14ac:dyDescent="0.2">
      <c r="A1657" t="s">
        <v>2269</v>
      </c>
    </row>
    <row r="1658" spans="1:1" hidden="1" x14ac:dyDescent="0.2">
      <c r="A1658" t="s">
        <v>2270</v>
      </c>
    </row>
    <row r="1659" spans="1:1" hidden="1" x14ac:dyDescent="0.2">
      <c r="A1659" t="s">
        <v>1946</v>
      </c>
    </row>
    <row r="1660" spans="1:1" hidden="1" x14ac:dyDescent="0.2">
      <c r="A1660" t="s">
        <v>1947</v>
      </c>
    </row>
    <row r="1661" spans="1:1" hidden="1" x14ac:dyDescent="0.2">
      <c r="A1661" t="s">
        <v>1948</v>
      </c>
    </row>
    <row r="1662" spans="1:1" hidden="1" x14ac:dyDescent="0.2">
      <c r="A1662" t="s">
        <v>1943</v>
      </c>
    </row>
    <row r="1663" spans="1:1" x14ac:dyDescent="0.2">
      <c r="A1663" t="s">
        <v>2271</v>
      </c>
    </row>
    <row r="1664" spans="1:1" hidden="1" x14ac:dyDescent="0.2">
      <c r="A1664" t="s">
        <v>2272</v>
      </c>
    </row>
    <row r="1665" spans="1:1" hidden="1" x14ac:dyDescent="0.2">
      <c r="A1665" t="s">
        <v>1946</v>
      </c>
    </row>
    <row r="1666" spans="1:1" hidden="1" x14ac:dyDescent="0.2">
      <c r="A1666" t="s">
        <v>1947</v>
      </c>
    </row>
    <row r="1667" spans="1:1" hidden="1" x14ac:dyDescent="0.2">
      <c r="A1667" t="s">
        <v>1948</v>
      </c>
    </row>
    <row r="1668" spans="1:1" hidden="1" x14ac:dyDescent="0.2">
      <c r="A1668" t="s">
        <v>1943</v>
      </c>
    </row>
    <row r="1669" spans="1:1" x14ac:dyDescent="0.2">
      <c r="A1669" t="s">
        <v>2273</v>
      </c>
    </row>
    <row r="1670" spans="1:1" hidden="1" x14ac:dyDescent="0.2">
      <c r="A1670" t="s">
        <v>2274</v>
      </c>
    </row>
    <row r="1671" spans="1:1" hidden="1" x14ac:dyDescent="0.2">
      <c r="A1671" t="s">
        <v>1946</v>
      </c>
    </row>
    <row r="1672" spans="1:1" hidden="1" x14ac:dyDescent="0.2">
      <c r="A1672" t="s">
        <v>1947</v>
      </c>
    </row>
    <row r="1673" spans="1:1" hidden="1" x14ac:dyDescent="0.2">
      <c r="A1673" t="s">
        <v>1948</v>
      </c>
    </row>
    <row r="1674" spans="1:1" hidden="1" x14ac:dyDescent="0.2">
      <c r="A1674" t="s">
        <v>1943</v>
      </c>
    </row>
    <row r="1675" spans="1:1" x14ac:dyDescent="0.2">
      <c r="A1675" t="s">
        <v>2275</v>
      </c>
    </row>
    <row r="1676" spans="1:1" hidden="1" x14ac:dyDescent="0.2">
      <c r="A1676" t="s">
        <v>2276</v>
      </c>
    </row>
    <row r="1677" spans="1:1" hidden="1" x14ac:dyDescent="0.2">
      <c r="A1677" t="s">
        <v>1946</v>
      </c>
    </row>
    <row r="1678" spans="1:1" hidden="1" x14ac:dyDescent="0.2">
      <c r="A1678" t="s">
        <v>1947</v>
      </c>
    </row>
    <row r="1679" spans="1:1" hidden="1" x14ac:dyDescent="0.2">
      <c r="A1679" t="s">
        <v>1948</v>
      </c>
    </row>
    <row r="1680" spans="1:1" hidden="1" x14ac:dyDescent="0.2">
      <c r="A1680" t="s">
        <v>1943</v>
      </c>
    </row>
    <row r="1681" spans="1:1" x14ac:dyDescent="0.2">
      <c r="A1681" t="s">
        <v>2277</v>
      </c>
    </row>
    <row r="1682" spans="1:1" hidden="1" x14ac:dyDescent="0.2">
      <c r="A1682" t="s">
        <v>2278</v>
      </c>
    </row>
    <row r="1683" spans="1:1" hidden="1" x14ac:dyDescent="0.2">
      <c r="A1683" t="s">
        <v>1946</v>
      </c>
    </row>
    <row r="1684" spans="1:1" hidden="1" x14ac:dyDescent="0.2">
      <c r="A1684" t="s">
        <v>1947</v>
      </c>
    </row>
    <row r="1685" spans="1:1" hidden="1" x14ac:dyDescent="0.2">
      <c r="A1685" t="s">
        <v>1948</v>
      </c>
    </row>
    <row r="1686" spans="1:1" hidden="1" x14ac:dyDescent="0.2">
      <c r="A1686" t="s">
        <v>1943</v>
      </c>
    </row>
    <row r="1687" spans="1:1" x14ac:dyDescent="0.2">
      <c r="A1687" t="s">
        <v>2279</v>
      </c>
    </row>
    <row r="1688" spans="1:1" hidden="1" x14ac:dyDescent="0.2">
      <c r="A1688" t="s">
        <v>1921</v>
      </c>
    </row>
    <row r="1689" spans="1:1" hidden="1" x14ac:dyDescent="0.2">
      <c r="A1689" t="s">
        <v>1922</v>
      </c>
    </row>
    <row r="1690" spans="1:1" hidden="1" x14ac:dyDescent="0.2">
      <c r="A1690" t="s">
        <v>1923</v>
      </c>
    </row>
    <row r="1691" spans="1:1" hidden="1" x14ac:dyDescent="0.2">
      <c r="A1691" t="s">
        <v>1924</v>
      </c>
    </row>
    <row r="1692" spans="1:1" hidden="1" x14ac:dyDescent="0.2">
      <c r="A1692" t="s">
        <v>1924</v>
      </c>
    </row>
    <row r="1693" spans="1:1" hidden="1" x14ac:dyDescent="0.2">
      <c r="A1693" t="s">
        <v>1936</v>
      </c>
    </row>
    <row r="1694" spans="1:1" hidden="1" x14ac:dyDescent="0.2">
      <c r="A1694" t="s">
        <v>1937</v>
      </c>
    </row>
    <row r="1695" spans="1:1" hidden="1" x14ac:dyDescent="0.2">
      <c r="A1695" t="s">
        <v>1938</v>
      </c>
    </row>
    <row r="1696" spans="1:1" hidden="1" x14ac:dyDescent="0.2">
      <c r="A1696" t="s">
        <v>1924</v>
      </c>
    </row>
    <row r="1697" spans="1:1" hidden="1" x14ac:dyDescent="0.2">
      <c r="A1697" t="s">
        <v>2280</v>
      </c>
    </row>
    <row r="1698" spans="1:1" hidden="1" x14ac:dyDescent="0.2">
      <c r="A1698" t="s">
        <v>2281</v>
      </c>
    </row>
    <row r="1699" spans="1:1" hidden="1" x14ac:dyDescent="0.2">
      <c r="A1699" t="s">
        <v>1925</v>
      </c>
    </row>
    <row r="1700" spans="1:1" hidden="1" x14ac:dyDescent="0.2">
      <c r="A1700" t="s">
        <v>1926</v>
      </c>
    </row>
    <row r="1701" spans="1:1" hidden="1" x14ac:dyDescent="0.2">
      <c r="A1701" t="s">
        <v>1927</v>
      </c>
    </row>
    <row r="1702" spans="1:1" hidden="1" x14ac:dyDescent="0.2">
      <c r="A1702" t="s">
        <v>1924</v>
      </c>
    </row>
    <row r="1703" spans="1:1" hidden="1" x14ac:dyDescent="0.2">
      <c r="A1703" t="s">
        <v>1924</v>
      </c>
    </row>
    <row r="1704" spans="1:1" hidden="1" x14ac:dyDescent="0.2">
      <c r="A1704" t="s">
        <v>2282</v>
      </c>
    </row>
    <row r="1705" spans="1:1" hidden="1" x14ac:dyDescent="0.2">
      <c r="A1705" t="s">
        <v>1955</v>
      </c>
    </row>
    <row r="1706" spans="1:1" hidden="1" x14ac:dyDescent="0.2">
      <c r="A1706" t="s">
        <v>1956</v>
      </c>
    </row>
    <row r="1707" spans="1:1" hidden="1" x14ac:dyDescent="0.2">
      <c r="A1707" t="s">
        <v>1957</v>
      </c>
    </row>
    <row r="1708" spans="1:1" hidden="1" x14ac:dyDescent="0.2">
      <c r="A1708" t="s">
        <v>1943</v>
      </c>
    </row>
    <row r="1709" spans="1:1" x14ac:dyDescent="0.2">
      <c r="A1709" t="s">
        <v>2283</v>
      </c>
    </row>
    <row r="1710" spans="1:1" hidden="1" x14ac:dyDescent="0.2">
      <c r="A1710" t="s">
        <v>2284</v>
      </c>
    </row>
    <row r="1711" spans="1:1" hidden="1" x14ac:dyDescent="0.2">
      <c r="A1711" t="s">
        <v>1946</v>
      </c>
    </row>
    <row r="1712" spans="1:1" hidden="1" x14ac:dyDescent="0.2">
      <c r="A1712" t="s">
        <v>1947</v>
      </c>
    </row>
    <row r="1713" spans="1:1" hidden="1" x14ac:dyDescent="0.2">
      <c r="A1713" t="s">
        <v>1948</v>
      </c>
    </row>
    <row r="1714" spans="1:1" hidden="1" x14ac:dyDescent="0.2">
      <c r="A1714" t="s">
        <v>1943</v>
      </c>
    </row>
    <row r="1715" spans="1:1" x14ac:dyDescent="0.2">
      <c r="A1715" t="s">
        <v>2285</v>
      </c>
    </row>
    <row r="1716" spans="1:1" hidden="1" x14ac:dyDescent="0.2">
      <c r="A1716" t="s">
        <v>2286</v>
      </c>
    </row>
    <row r="1717" spans="1:1" hidden="1" x14ac:dyDescent="0.2">
      <c r="A1717" t="s">
        <v>1946</v>
      </c>
    </row>
    <row r="1718" spans="1:1" hidden="1" x14ac:dyDescent="0.2">
      <c r="A1718" t="s">
        <v>1947</v>
      </c>
    </row>
    <row r="1719" spans="1:1" hidden="1" x14ac:dyDescent="0.2">
      <c r="A1719" t="s">
        <v>1948</v>
      </c>
    </row>
    <row r="1720" spans="1:1" hidden="1" x14ac:dyDescent="0.2">
      <c r="A1720" t="s">
        <v>1943</v>
      </c>
    </row>
    <row r="1721" spans="1:1" x14ac:dyDescent="0.2">
      <c r="A1721" t="s">
        <v>2287</v>
      </c>
    </row>
    <row r="1722" spans="1:1" hidden="1" x14ac:dyDescent="0.2">
      <c r="A1722" t="s">
        <v>2288</v>
      </c>
    </row>
    <row r="1723" spans="1:1" hidden="1" x14ac:dyDescent="0.2">
      <c r="A1723" t="s">
        <v>1946</v>
      </c>
    </row>
    <row r="1724" spans="1:1" hidden="1" x14ac:dyDescent="0.2">
      <c r="A1724" t="s">
        <v>1947</v>
      </c>
    </row>
    <row r="1725" spans="1:1" hidden="1" x14ac:dyDescent="0.2">
      <c r="A1725" t="s">
        <v>1948</v>
      </c>
    </row>
    <row r="1726" spans="1:1" hidden="1" x14ac:dyDescent="0.2">
      <c r="A1726" t="s">
        <v>1943</v>
      </c>
    </row>
    <row r="1727" spans="1:1" x14ac:dyDescent="0.2">
      <c r="A1727" t="s">
        <v>2289</v>
      </c>
    </row>
    <row r="1728" spans="1:1" hidden="1" x14ac:dyDescent="0.2">
      <c r="A1728" t="s">
        <v>1921</v>
      </c>
    </row>
    <row r="1729" spans="1:1" hidden="1" x14ac:dyDescent="0.2">
      <c r="A1729" t="s">
        <v>1922</v>
      </c>
    </row>
    <row r="1730" spans="1:1" hidden="1" x14ac:dyDescent="0.2">
      <c r="A1730" t="s">
        <v>1923</v>
      </c>
    </row>
    <row r="1731" spans="1:1" hidden="1" x14ac:dyDescent="0.2">
      <c r="A1731" t="s">
        <v>1924</v>
      </c>
    </row>
    <row r="1732" spans="1:1" hidden="1" x14ac:dyDescent="0.2">
      <c r="A1732" t="s">
        <v>1924</v>
      </c>
    </row>
    <row r="1733" spans="1:1" hidden="1" x14ac:dyDescent="0.2">
      <c r="A1733" t="s">
        <v>1936</v>
      </c>
    </row>
    <row r="1734" spans="1:1" hidden="1" x14ac:dyDescent="0.2">
      <c r="A1734" t="s">
        <v>1937</v>
      </c>
    </row>
    <row r="1735" spans="1:1" hidden="1" x14ac:dyDescent="0.2">
      <c r="A1735" t="s">
        <v>1962</v>
      </c>
    </row>
    <row r="1736" spans="1:1" hidden="1" x14ac:dyDescent="0.2">
      <c r="A1736" t="s">
        <v>1924</v>
      </c>
    </row>
    <row r="1737" spans="1:1" hidden="1" x14ac:dyDescent="0.2">
      <c r="A1737" t="s">
        <v>2290</v>
      </c>
    </row>
    <row r="1738" spans="1:1" hidden="1" x14ac:dyDescent="0.2">
      <c r="A1738" t="s">
        <v>2291</v>
      </c>
    </row>
    <row r="1739" spans="1:1" hidden="1" x14ac:dyDescent="0.2">
      <c r="A1739" t="s">
        <v>1925</v>
      </c>
    </row>
    <row r="1740" spans="1:1" hidden="1" x14ac:dyDescent="0.2">
      <c r="A1740" t="s">
        <v>1926</v>
      </c>
    </row>
    <row r="1741" spans="1:1" hidden="1" x14ac:dyDescent="0.2">
      <c r="A1741" t="s">
        <v>1927</v>
      </c>
    </row>
    <row r="1742" spans="1:1" hidden="1" x14ac:dyDescent="0.2">
      <c r="A1742" t="s">
        <v>1924</v>
      </c>
    </row>
    <row r="1743" spans="1:1" hidden="1" x14ac:dyDescent="0.2">
      <c r="A1743" t="s">
        <v>1924</v>
      </c>
    </row>
    <row r="1744" spans="1:1" hidden="1" x14ac:dyDescent="0.2">
      <c r="A1744" t="s">
        <v>2292</v>
      </c>
    </row>
    <row r="1745" spans="1:1" hidden="1" x14ac:dyDescent="0.2">
      <c r="A1745" t="s">
        <v>1955</v>
      </c>
    </row>
    <row r="1746" spans="1:1" hidden="1" x14ac:dyDescent="0.2">
      <c r="A1746" t="s">
        <v>1956</v>
      </c>
    </row>
    <row r="1747" spans="1:1" hidden="1" x14ac:dyDescent="0.2">
      <c r="A1747" t="s">
        <v>1957</v>
      </c>
    </row>
    <row r="1748" spans="1:1" hidden="1" x14ac:dyDescent="0.2">
      <c r="A1748" t="s">
        <v>1943</v>
      </c>
    </row>
    <row r="1749" spans="1:1" x14ac:dyDescent="0.2">
      <c r="A1749" t="s">
        <v>2293</v>
      </c>
    </row>
    <row r="1750" spans="1:1" hidden="1" x14ac:dyDescent="0.2">
      <c r="A1750" t="s">
        <v>2294</v>
      </c>
    </row>
    <row r="1751" spans="1:1" hidden="1" x14ac:dyDescent="0.2">
      <c r="A1751" t="s">
        <v>1946</v>
      </c>
    </row>
    <row r="1752" spans="1:1" hidden="1" x14ac:dyDescent="0.2">
      <c r="A1752" t="s">
        <v>1947</v>
      </c>
    </row>
    <row r="1753" spans="1:1" hidden="1" x14ac:dyDescent="0.2">
      <c r="A1753" t="s">
        <v>1948</v>
      </c>
    </row>
    <row r="1754" spans="1:1" hidden="1" x14ac:dyDescent="0.2">
      <c r="A1754" t="s">
        <v>1943</v>
      </c>
    </row>
    <row r="1755" spans="1:1" x14ac:dyDescent="0.2">
      <c r="A1755" t="s">
        <v>2295</v>
      </c>
    </row>
    <row r="1756" spans="1:1" hidden="1" x14ac:dyDescent="0.2">
      <c r="A1756" t="s">
        <v>2296</v>
      </c>
    </row>
    <row r="1757" spans="1:1" hidden="1" x14ac:dyDescent="0.2">
      <c r="A1757" t="s">
        <v>1946</v>
      </c>
    </row>
    <row r="1758" spans="1:1" hidden="1" x14ac:dyDescent="0.2">
      <c r="A1758" t="s">
        <v>1947</v>
      </c>
    </row>
    <row r="1759" spans="1:1" hidden="1" x14ac:dyDescent="0.2">
      <c r="A1759" t="s">
        <v>1948</v>
      </c>
    </row>
    <row r="1760" spans="1:1" hidden="1" x14ac:dyDescent="0.2">
      <c r="A1760" t="s">
        <v>1943</v>
      </c>
    </row>
    <row r="1761" spans="1:1" x14ac:dyDescent="0.2">
      <c r="A1761" t="s">
        <v>2297</v>
      </c>
    </row>
    <row r="1762" spans="1:1" hidden="1" x14ac:dyDescent="0.2">
      <c r="A1762" t="s">
        <v>2298</v>
      </c>
    </row>
    <row r="1763" spans="1:1" hidden="1" x14ac:dyDescent="0.2">
      <c r="A1763" t="s">
        <v>1946</v>
      </c>
    </row>
    <row r="1764" spans="1:1" hidden="1" x14ac:dyDescent="0.2">
      <c r="A1764" t="s">
        <v>1947</v>
      </c>
    </row>
    <row r="1765" spans="1:1" hidden="1" x14ac:dyDescent="0.2">
      <c r="A1765" t="s">
        <v>1948</v>
      </c>
    </row>
    <row r="1766" spans="1:1" hidden="1" x14ac:dyDescent="0.2">
      <c r="A1766" t="s">
        <v>1943</v>
      </c>
    </row>
    <row r="1767" spans="1:1" x14ac:dyDescent="0.2">
      <c r="A1767" t="s">
        <v>2299</v>
      </c>
    </row>
    <row r="1768" spans="1:1" hidden="1" x14ac:dyDescent="0.2">
      <c r="A1768" t="s">
        <v>2300</v>
      </c>
    </row>
    <row r="1769" spans="1:1" hidden="1" x14ac:dyDescent="0.2">
      <c r="A1769" t="s">
        <v>1946</v>
      </c>
    </row>
    <row r="1770" spans="1:1" hidden="1" x14ac:dyDescent="0.2">
      <c r="A1770" t="s">
        <v>1947</v>
      </c>
    </row>
    <row r="1771" spans="1:1" hidden="1" x14ac:dyDescent="0.2">
      <c r="A1771" t="s">
        <v>1948</v>
      </c>
    </row>
    <row r="1772" spans="1:1" hidden="1" x14ac:dyDescent="0.2">
      <c r="A1772" t="s">
        <v>1943</v>
      </c>
    </row>
    <row r="1773" spans="1:1" x14ac:dyDescent="0.2">
      <c r="A1773" t="s">
        <v>2301</v>
      </c>
    </row>
    <row r="1774" spans="1:1" hidden="1" x14ac:dyDescent="0.2">
      <c r="A1774" t="s">
        <v>1921</v>
      </c>
    </row>
    <row r="1775" spans="1:1" hidden="1" x14ac:dyDescent="0.2">
      <c r="A1775" t="s">
        <v>1922</v>
      </c>
    </row>
    <row r="1776" spans="1:1" hidden="1" x14ac:dyDescent="0.2">
      <c r="A1776" t="s">
        <v>1923</v>
      </c>
    </row>
    <row r="1777" spans="1:1" hidden="1" x14ac:dyDescent="0.2">
      <c r="A1777" t="s">
        <v>1924</v>
      </c>
    </row>
    <row r="1778" spans="1:1" hidden="1" x14ac:dyDescent="0.2">
      <c r="A1778" t="s">
        <v>1924</v>
      </c>
    </row>
    <row r="1779" spans="1:1" hidden="1" x14ac:dyDescent="0.2">
      <c r="A1779" t="s">
        <v>1936</v>
      </c>
    </row>
    <row r="1780" spans="1:1" hidden="1" x14ac:dyDescent="0.2">
      <c r="A1780" t="s">
        <v>1937</v>
      </c>
    </row>
    <row r="1781" spans="1:1" hidden="1" x14ac:dyDescent="0.2">
      <c r="A1781" t="s">
        <v>1938</v>
      </c>
    </row>
    <row r="1782" spans="1:1" hidden="1" x14ac:dyDescent="0.2">
      <c r="A1782" t="s">
        <v>1924</v>
      </c>
    </row>
    <row r="1783" spans="1:1" hidden="1" x14ac:dyDescent="0.2">
      <c r="A1783" t="s">
        <v>2302</v>
      </c>
    </row>
    <row r="1784" spans="1:1" hidden="1" x14ac:dyDescent="0.2">
      <c r="A1784" t="s">
        <v>2303</v>
      </c>
    </row>
    <row r="1785" spans="1:1" hidden="1" x14ac:dyDescent="0.2">
      <c r="A1785" t="s">
        <v>1925</v>
      </c>
    </row>
    <row r="1786" spans="1:1" hidden="1" x14ac:dyDescent="0.2">
      <c r="A1786" t="s">
        <v>1926</v>
      </c>
    </row>
    <row r="1787" spans="1:1" hidden="1" x14ac:dyDescent="0.2">
      <c r="A1787" t="s">
        <v>1927</v>
      </c>
    </row>
    <row r="1788" spans="1:1" hidden="1" x14ac:dyDescent="0.2">
      <c r="A1788" t="s">
        <v>1924</v>
      </c>
    </row>
    <row r="1789" spans="1:1" hidden="1" x14ac:dyDescent="0.2">
      <c r="A1789" t="s">
        <v>1924</v>
      </c>
    </row>
    <row r="1790" spans="1:1" hidden="1" x14ac:dyDescent="0.2">
      <c r="A1790" t="s">
        <v>2304</v>
      </c>
    </row>
    <row r="1791" spans="1:1" hidden="1" x14ac:dyDescent="0.2">
      <c r="A1791" t="s">
        <v>1955</v>
      </c>
    </row>
    <row r="1792" spans="1:1" hidden="1" x14ac:dyDescent="0.2">
      <c r="A1792" t="s">
        <v>1956</v>
      </c>
    </row>
    <row r="1793" spans="1:1" hidden="1" x14ac:dyDescent="0.2">
      <c r="A1793" t="s">
        <v>1957</v>
      </c>
    </row>
    <row r="1794" spans="1:1" hidden="1" x14ac:dyDescent="0.2">
      <c r="A1794" t="s">
        <v>1943</v>
      </c>
    </row>
    <row r="1795" spans="1:1" x14ac:dyDescent="0.2">
      <c r="A1795" t="s">
        <v>2305</v>
      </c>
    </row>
    <row r="1796" spans="1:1" hidden="1" x14ac:dyDescent="0.2">
      <c r="A1796" t="s">
        <v>1921</v>
      </c>
    </row>
    <row r="1797" spans="1:1" hidden="1" x14ac:dyDescent="0.2">
      <c r="A1797" t="s">
        <v>1922</v>
      </c>
    </row>
    <row r="1798" spans="1:1" hidden="1" x14ac:dyDescent="0.2">
      <c r="A1798" t="s">
        <v>1923</v>
      </c>
    </row>
    <row r="1799" spans="1:1" hidden="1" x14ac:dyDescent="0.2">
      <c r="A1799" t="s">
        <v>1924</v>
      </c>
    </row>
    <row r="1800" spans="1:1" hidden="1" x14ac:dyDescent="0.2">
      <c r="A1800" t="s">
        <v>1924</v>
      </c>
    </row>
    <row r="1801" spans="1:1" hidden="1" x14ac:dyDescent="0.2">
      <c r="A1801" t="s">
        <v>1936</v>
      </c>
    </row>
    <row r="1802" spans="1:1" hidden="1" x14ac:dyDescent="0.2">
      <c r="A1802" t="s">
        <v>1937</v>
      </c>
    </row>
    <row r="1803" spans="1:1" hidden="1" x14ac:dyDescent="0.2">
      <c r="A1803" t="s">
        <v>1962</v>
      </c>
    </row>
    <row r="1804" spans="1:1" hidden="1" x14ac:dyDescent="0.2">
      <c r="A1804" t="s">
        <v>1924</v>
      </c>
    </row>
    <row r="1805" spans="1:1" hidden="1" x14ac:dyDescent="0.2">
      <c r="A1805" t="s">
        <v>2306</v>
      </c>
    </row>
    <row r="1806" spans="1:1" hidden="1" x14ac:dyDescent="0.2">
      <c r="A1806" t="s">
        <v>2307</v>
      </c>
    </row>
    <row r="1807" spans="1:1" hidden="1" x14ac:dyDescent="0.2">
      <c r="A1807" t="s">
        <v>1925</v>
      </c>
    </row>
    <row r="1808" spans="1:1" hidden="1" x14ac:dyDescent="0.2">
      <c r="A1808" t="s">
        <v>1926</v>
      </c>
    </row>
    <row r="1809" spans="1:1" hidden="1" x14ac:dyDescent="0.2">
      <c r="A1809" t="s">
        <v>1927</v>
      </c>
    </row>
    <row r="1810" spans="1:1" hidden="1" x14ac:dyDescent="0.2">
      <c r="A1810" t="s">
        <v>1924</v>
      </c>
    </row>
    <row r="1811" spans="1:1" hidden="1" x14ac:dyDescent="0.2">
      <c r="A1811" t="s">
        <v>1924</v>
      </c>
    </row>
    <row r="1812" spans="1:1" hidden="1" x14ac:dyDescent="0.2">
      <c r="A1812" t="s">
        <v>2308</v>
      </c>
    </row>
    <row r="1813" spans="1:1" hidden="1" x14ac:dyDescent="0.2">
      <c r="A1813" t="s">
        <v>1955</v>
      </c>
    </row>
    <row r="1814" spans="1:1" hidden="1" x14ac:dyDescent="0.2">
      <c r="A1814" t="s">
        <v>1956</v>
      </c>
    </row>
    <row r="1815" spans="1:1" hidden="1" x14ac:dyDescent="0.2">
      <c r="A1815" t="s">
        <v>1957</v>
      </c>
    </row>
    <row r="1816" spans="1:1" hidden="1" x14ac:dyDescent="0.2">
      <c r="A1816" t="s">
        <v>1943</v>
      </c>
    </row>
    <row r="1817" spans="1:1" x14ac:dyDescent="0.2">
      <c r="A1817" t="s">
        <v>2309</v>
      </c>
    </row>
    <row r="1818" spans="1:1" hidden="1" x14ac:dyDescent="0.2">
      <c r="A1818" t="s">
        <v>2310</v>
      </c>
    </row>
    <row r="1819" spans="1:1" hidden="1" x14ac:dyDescent="0.2">
      <c r="A1819" t="s">
        <v>1946</v>
      </c>
    </row>
    <row r="1820" spans="1:1" hidden="1" x14ac:dyDescent="0.2">
      <c r="A1820" t="s">
        <v>1947</v>
      </c>
    </row>
    <row r="1821" spans="1:1" hidden="1" x14ac:dyDescent="0.2">
      <c r="A1821" t="s">
        <v>1948</v>
      </c>
    </row>
    <row r="1822" spans="1:1" hidden="1" x14ac:dyDescent="0.2">
      <c r="A1822" t="s">
        <v>1943</v>
      </c>
    </row>
    <row r="1823" spans="1:1" x14ac:dyDescent="0.2">
      <c r="A1823" t="s">
        <v>2311</v>
      </c>
    </row>
    <row r="1824" spans="1:1" hidden="1" x14ac:dyDescent="0.2">
      <c r="A1824" t="s">
        <v>1921</v>
      </c>
    </row>
    <row r="1825" spans="1:1" hidden="1" x14ac:dyDescent="0.2">
      <c r="A1825" t="s">
        <v>1922</v>
      </c>
    </row>
    <row r="1826" spans="1:1" hidden="1" x14ac:dyDescent="0.2">
      <c r="A1826" t="s">
        <v>1923</v>
      </c>
    </row>
    <row r="1827" spans="1:1" hidden="1" x14ac:dyDescent="0.2">
      <c r="A1827" t="s">
        <v>1924</v>
      </c>
    </row>
    <row r="1828" spans="1:1" hidden="1" x14ac:dyDescent="0.2">
      <c r="A1828" t="s">
        <v>1924</v>
      </c>
    </row>
    <row r="1829" spans="1:1" hidden="1" x14ac:dyDescent="0.2">
      <c r="A1829" t="s">
        <v>1936</v>
      </c>
    </row>
    <row r="1830" spans="1:1" hidden="1" x14ac:dyDescent="0.2">
      <c r="A1830" t="s">
        <v>1937</v>
      </c>
    </row>
    <row r="1831" spans="1:1" hidden="1" x14ac:dyDescent="0.2">
      <c r="A1831" t="s">
        <v>1962</v>
      </c>
    </row>
    <row r="1832" spans="1:1" hidden="1" x14ac:dyDescent="0.2">
      <c r="A1832" t="s">
        <v>1924</v>
      </c>
    </row>
    <row r="1833" spans="1:1" hidden="1" x14ac:dyDescent="0.2">
      <c r="A1833" t="s">
        <v>2312</v>
      </c>
    </row>
    <row r="1834" spans="1:1" hidden="1" x14ac:dyDescent="0.2">
      <c r="A1834" t="s">
        <v>2313</v>
      </c>
    </row>
    <row r="1835" spans="1:1" hidden="1" x14ac:dyDescent="0.2">
      <c r="A1835" t="s">
        <v>1925</v>
      </c>
    </row>
    <row r="1836" spans="1:1" hidden="1" x14ac:dyDescent="0.2">
      <c r="A1836" t="s">
        <v>1926</v>
      </c>
    </row>
    <row r="1837" spans="1:1" hidden="1" x14ac:dyDescent="0.2">
      <c r="A1837" t="s">
        <v>1927</v>
      </c>
    </row>
    <row r="1838" spans="1:1" hidden="1" x14ac:dyDescent="0.2">
      <c r="A1838" t="s">
        <v>1924</v>
      </c>
    </row>
    <row r="1839" spans="1:1" hidden="1" x14ac:dyDescent="0.2">
      <c r="A1839" t="s">
        <v>1924</v>
      </c>
    </row>
    <row r="1840" spans="1:1" hidden="1" x14ac:dyDescent="0.2">
      <c r="A1840" t="s">
        <v>2314</v>
      </c>
    </row>
    <row r="1841" spans="1:1" hidden="1" x14ac:dyDescent="0.2">
      <c r="A1841" t="s">
        <v>1955</v>
      </c>
    </row>
    <row r="1842" spans="1:1" hidden="1" x14ac:dyDescent="0.2">
      <c r="A1842" t="s">
        <v>1956</v>
      </c>
    </row>
    <row r="1843" spans="1:1" hidden="1" x14ac:dyDescent="0.2">
      <c r="A1843" t="s">
        <v>1957</v>
      </c>
    </row>
    <row r="1844" spans="1:1" hidden="1" x14ac:dyDescent="0.2">
      <c r="A1844" t="s">
        <v>1943</v>
      </c>
    </row>
    <row r="1845" spans="1:1" x14ac:dyDescent="0.2">
      <c r="A1845" t="s">
        <v>2315</v>
      </c>
    </row>
    <row r="1846" spans="1:1" hidden="1" x14ac:dyDescent="0.2">
      <c r="A1846" t="s">
        <v>2316</v>
      </c>
    </row>
    <row r="1847" spans="1:1" hidden="1" x14ac:dyDescent="0.2">
      <c r="A1847" t="s">
        <v>1946</v>
      </c>
    </row>
    <row r="1848" spans="1:1" hidden="1" x14ac:dyDescent="0.2">
      <c r="A1848" t="s">
        <v>1947</v>
      </c>
    </row>
    <row r="1849" spans="1:1" hidden="1" x14ac:dyDescent="0.2">
      <c r="A1849" t="s">
        <v>1948</v>
      </c>
    </row>
    <row r="1850" spans="1:1" hidden="1" x14ac:dyDescent="0.2">
      <c r="A1850" t="s">
        <v>1943</v>
      </c>
    </row>
    <row r="1851" spans="1:1" x14ac:dyDescent="0.2">
      <c r="A1851" t="s">
        <v>2317</v>
      </c>
    </row>
    <row r="1852" spans="1:1" hidden="1" x14ac:dyDescent="0.2">
      <c r="A1852" t="s">
        <v>2318</v>
      </c>
    </row>
    <row r="1853" spans="1:1" hidden="1" x14ac:dyDescent="0.2">
      <c r="A1853" t="s">
        <v>1946</v>
      </c>
    </row>
    <row r="1854" spans="1:1" hidden="1" x14ac:dyDescent="0.2">
      <c r="A1854" t="s">
        <v>1947</v>
      </c>
    </row>
    <row r="1855" spans="1:1" hidden="1" x14ac:dyDescent="0.2">
      <c r="A1855" t="s">
        <v>1948</v>
      </c>
    </row>
    <row r="1856" spans="1:1" hidden="1" x14ac:dyDescent="0.2">
      <c r="A1856" t="s">
        <v>2012</v>
      </c>
    </row>
    <row r="1857" spans="1:1" hidden="1" x14ac:dyDescent="0.2">
      <c r="A1857" t="s">
        <v>1920</v>
      </c>
    </row>
    <row r="1858" spans="1:1" hidden="1" x14ac:dyDescent="0.2">
      <c r="A1858" t="s">
        <v>1928</v>
      </c>
    </row>
    <row r="1859" spans="1:1" hidden="1" x14ac:dyDescent="0.2">
      <c r="A1859" t="s">
        <v>1929</v>
      </c>
    </row>
    <row r="1860" spans="1:1" hidden="1" x14ac:dyDescent="0.2">
      <c r="A1860" t="s">
        <v>2319</v>
      </c>
    </row>
    <row r="1861" spans="1:1" hidden="1" x14ac:dyDescent="0.2">
      <c r="A1861" t="s">
        <v>2320</v>
      </c>
    </row>
    <row r="1862" spans="1:1" hidden="1" x14ac:dyDescent="0.2">
      <c r="A1862" t="s">
        <v>1924</v>
      </c>
    </row>
    <row r="1863" spans="1:1" hidden="1" x14ac:dyDescent="0.2">
      <c r="A1863" t="s">
        <v>1924</v>
      </c>
    </row>
    <row r="1864" spans="1:1" hidden="1" x14ac:dyDescent="0.2">
      <c r="A1864" t="s">
        <v>2321</v>
      </c>
    </row>
    <row r="1865" spans="1:1" hidden="1" x14ac:dyDescent="0.2">
      <c r="A1865" t="s">
        <v>2322</v>
      </c>
    </row>
    <row r="1866" spans="1:1" hidden="1" x14ac:dyDescent="0.2">
      <c r="A1866" t="s">
        <v>1934</v>
      </c>
    </row>
    <row r="1867" spans="1:1" x14ac:dyDescent="0.2">
      <c r="A1867" t="s">
        <v>2323</v>
      </c>
    </row>
    <row r="1868" spans="1:1" hidden="1" x14ac:dyDescent="0.2">
      <c r="A1868" t="s">
        <v>1921</v>
      </c>
    </row>
    <row r="1869" spans="1:1" hidden="1" x14ac:dyDescent="0.2">
      <c r="A1869" t="s">
        <v>1922</v>
      </c>
    </row>
    <row r="1870" spans="1:1" hidden="1" x14ac:dyDescent="0.2">
      <c r="A1870" t="s">
        <v>1923</v>
      </c>
    </row>
    <row r="1871" spans="1:1" hidden="1" x14ac:dyDescent="0.2">
      <c r="A1871" t="s">
        <v>1924</v>
      </c>
    </row>
    <row r="1872" spans="1:1" hidden="1" x14ac:dyDescent="0.2">
      <c r="A1872" t="s">
        <v>1924</v>
      </c>
    </row>
    <row r="1873" spans="1:1" hidden="1" x14ac:dyDescent="0.2">
      <c r="A1873" t="s">
        <v>1936</v>
      </c>
    </row>
    <row r="1874" spans="1:1" hidden="1" x14ac:dyDescent="0.2">
      <c r="A1874" t="s">
        <v>1937</v>
      </c>
    </row>
    <row r="1875" spans="1:1" hidden="1" x14ac:dyDescent="0.2">
      <c r="A1875" t="s">
        <v>1962</v>
      </c>
    </row>
    <row r="1876" spans="1:1" hidden="1" x14ac:dyDescent="0.2">
      <c r="A1876" t="s">
        <v>1924</v>
      </c>
    </row>
    <row r="1877" spans="1:1" hidden="1" x14ac:dyDescent="0.2">
      <c r="A1877" t="s">
        <v>2184</v>
      </c>
    </row>
    <row r="1878" spans="1:1" hidden="1" x14ac:dyDescent="0.2">
      <c r="A1878" t="s">
        <v>2185</v>
      </c>
    </row>
    <row r="1879" spans="1:1" hidden="1" x14ac:dyDescent="0.2">
      <c r="A1879" t="s">
        <v>1925</v>
      </c>
    </row>
    <row r="1880" spans="1:1" hidden="1" x14ac:dyDescent="0.2">
      <c r="A1880" t="s">
        <v>1926</v>
      </c>
    </row>
    <row r="1881" spans="1:1" hidden="1" x14ac:dyDescent="0.2">
      <c r="A1881" t="s">
        <v>1927</v>
      </c>
    </row>
    <row r="1882" spans="1:1" hidden="1" x14ac:dyDescent="0.2">
      <c r="A1882" t="s">
        <v>1924</v>
      </c>
    </row>
    <row r="1883" spans="1:1" hidden="1" x14ac:dyDescent="0.2">
      <c r="A1883" t="s">
        <v>1924</v>
      </c>
    </row>
    <row r="1884" spans="1:1" hidden="1" x14ac:dyDescent="0.2">
      <c r="A1884" t="s">
        <v>2324</v>
      </c>
    </row>
    <row r="1885" spans="1:1" hidden="1" x14ac:dyDescent="0.2">
      <c r="A1885" t="s">
        <v>1942</v>
      </c>
    </row>
    <row r="1886" spans="1:1" hidden="1" x14ac:dyDescent="0.2">
      <c r="A1886" t="s">
        <v>1943</v>
      </c>
    </row>
    <row r="1887" spans="1:1" x14ac:dyDescent="0.2">
      <c r="A1887" t="s">
        <v>2325</v>
      </c>
    </row>
    <row r="1888" spans="1:1" hidden="1" x14ac:dyDescent="0.2">
      <c r="A1888" t="s">
        <v>1921</v>
      </c>
    </row>
    <row r="1889" spans="1:1" hidden="1" x14ac:dyDescent="0.2">
      <c r="A1889" t="s">
        <v>1922</v>
      </c>
    </row>
    <row r="1890" spans="1:1" hidden="1" x14ac:dyDescent="0.2">
      <c r="A1890" t="s">
        <v>1923</v>
      </c>
    </row>
    <row r="1891" spans="1:1" hidden="1" x14ac:dyDescent="0.2">
      <c r="A1891" t="s">
        <v>1924</v>
      </c>
    </row>
    <row r="1892" spans="1:1" hidden="1" x14ac:dyDescent="0.2">
      <c r="A1892" t="s">
        <v>1924</v>
      </c>
    </row>
    <row r="1893" spans="1:1" hidden="1" x14ac:dyDescent="0.2">
      <c r="A1893" t="s">
        <v>1936</v>
      </c>
    </row>
    <row r="1894" spans="1:1" hidden="1" x14ac:dyDescent="0.2">
      <c r="A1894" t="s">
        <v>1937</v>
      </c>
    </row>
    <row r="1895" spans="1:1" hidden="1" x14ac:dyDescent="0.2">
      <c r="A1895" t="s">
        <v>1938</v>
      </c>
    </row>
    <row r="1896" spans="1:1" hidden="1" x14ac:dyDescent="0.2">
      <c r="A1896" t="s">
        <v>1924</v>
      </c>
    </row>
    <row r="1897" spans="1:1" hidden="1" x14ac:dyDescent="0.2">
      <c r="A1897" t="s">
        <v>2170</v>
      </c>
    </row>
    <row r="1898" spans="1:1" hidden="1" x14ac:dyDescent="0.2">
      <c r="A1898" t="s">
        <v>2171</v>
      </c>
    </row>
    <row r="1899" spans="1:1" hidden="1" x14ac:dyDescent="0.2">
      <c r="A1899" t="s">
        <v>1925</v>
      </c>
    </row>
    <row r="1900" spans="1:1" hidden="1" x14ac:dyDescent="0.2">
      <c r="A1900" t="s">
        <v>1926</v>
      </c>
    </row>
    <row r="1901" spans="1:1" hidden="1" x14ac:dyDescent="0.2">
      <c r="A1901" t="s">
        <v>1927</v>
      </c>
    </row>
    <row r="1902" spans="1:1" hidden="1" x14ac:dyDescent="0.2">
      <c r="A1902" t="s">
        <v>1924</v>
      </c>
    </row>
    <row r="1903" spans="1:1" hidden="1" x14ac:dyDescent="0.2">
      <c r="A1903" t="s">
        <v>1924</v>
      </c>
    </row>
    <row r="1904" spans="1:1" hidden="1" x14ac:dyDescent="0.2">
      <c r="A1904" t="s">
        <v>2326</v>
      </c>
    </row>
    <row r="1905" spans="1:1" hidden="1" x14ac:dyDescent="0.2">
      <c r="A1905" t="s">
        <v>1942</v>
      </c>
    </row>
    <row r="1906" spans="1:1" hidden="1" x14ac:dyDescent="0.2">
      <c r="A1906" t="s">
        <v>1943</v>
      </c>
    </row>
    <row r="1907" spans="1:1" x14ac:dyDescent="0.2">
      <c r="A1907" t="s">
        <v>2327</v>
      </c>
    </row>
    <row r="1908" spans="1:1" hidden="1" x14ac:dyDescent="0.2">
      <c r="A1908" t="s">
        <v>1921</v>
      </c>
    </row>
    <row r="1909" spans="1:1" hidden="1" x14ac:dyDescent="0.2">
      <c r="A1909" t="s">
        <v>1922</v>
      </c>
    </row>
    <row r="1910" spans="1:1" hidden="1" x14ac:dyDescent="0.2">
      <c r="A1910" t="s">
        <v>1923</v>
      </c>
    </row>
    <row r="1911" spans="1:1" hidden="1" x14ac:dyDescent="0.2">
      <c r="A1911" t="s">
        <v>1924</v>
      </c>
    </row>
    <row r="1912" spans="1:1" hidden="1" x14ac:dyDescent="0.2">
      <c r="A1912" t="s">
        <v>1924</v>
      </c>
    </row>
    <row r="1913" spans="1:1" hidden="1" x14ac:dyDescent="0.2">
      <c r="A1913" t="s">
        <v>1936</v>
      </c>
    </row>
    <row r="1914" spans="1:1" hidden="1" x14ac:dyDescent="0.2">
      <c r="A1914" t="s">
        <v>1937</v>
      </c>
    </row>
    <row r="1915" spans="1:1" hidden="1" x14ac:dyDescent="0.2">
      <c r="A1915" t="s">
        <v>1938</v>
      </c>
    </row>
    <row r="1916" spans="1:1" hidden="1" x14ac:dyDescent="0.2">
      <c r="A1916" t="s">
        <v>1924</v>
      </c>
    </row>
    <row r="1917" spans="1:1" hidden="1" x14ac:dyDescent="0.2">
      <c r="A1917" t="s">
        <v>2162</v>
      </c>
    </row>
    <row r="1918" spans="1:1" hidden="1" x14ac:dyDescent="0.2">
      <c r="A1918" t="s">
        <v>2163</v>
      </c>
    </row>
    <row r="1919" spans="1:1" hidden="1" x14ac:dyDescent="0.2">
      <c r="A1919" t="s">
        <v>1925</v>
      </c>
    </row>
    <row r="1920" spans="1:1" hidden="1" x14ac:dyDescent="0.2">
      <c r="A1920" t="s">
        <v>1926</v>
      </c>
    </row>
    <row r="1921" spans="1:1" hidden="1" x14ac:dyDescent="0.2">
      <c r="A1921" t="s">
        <v>1927</v>
      </c>
    </row>
    <row r="1922" spans="1:1" hidden="1" x14ac:dyDescent="0.2">
      <c r="A1922" t="s">
        <v>1924</v>
      </c>
    </row>
    <row r="1923" spans="1:1" hidden="1" x14ac:dyDescent="0.2">
      <c r="A1923" t="s">
        <v>1924</v>
      </c>
    </row>
    <row r="1924" spans="1:1" hidden="1" x14ac:dyDescent="0.2">
      <c r="A1924" t="s">
        <v>2328</v>
      </c>
    </row>
    <row r="1925" spans="1:1" hidden="1" x14ac:dyDescent="0.2">
      <c r="A1925" t="s">
        <v>1942</v>
      </c>
    </row>
    <row r="1926" spans="1:1" hidden="1" x14ac:dyDescent="0.2">
      <c r="A1926" t="s">
        <v>1943</v>
      </c>
    </row>
    <row r="1927" spans="1:1" x14ac:dyDescent="0.2">
      <c r="A1927" t="s">
        <v>2329</v>
      </c>
    </row>
    <row r="1928" spans="1:1" hidden="1" x14ac:dyDescent="0.2">
      <c r="A1928" t="s">
        <v>1921</v>
      </c>
    </row>
    <row r="1929" spans="1:1" hidden="1" x14ac:dyDescent="0.2">
      <c r="A1929" t="s">
        <v>1922</v>
      </c>
    </row>
    <row r="1930" spans="1:1" hidden="1" x14ac:dyDescent="0.2">
      <c r="A1930" t="s">
        <v>1923</v>
      </c>
    </row>
    <row r="1931" spans="1:1" hidden="1" x14ac:dyDescent="0.2">
      <c r="A1931" t="s">
        <v>1924</v>
      </c>
    </row>
    <row r="1932" spans="1:1" hidden="1" x14ac:dyDescent="0.2">
      <c r="A1932" t="s">
        <v>1924</v>
      </c>
    </row>
    <row r="1933" spans="1:1" hidden="1" x14ac:dyDescent="0.2">
      <c r="A1933" t="s">
        <v>1936</v>
      </c>
    </row>
    <row r="1934" spans="1:1" hidden="1" x14ac:dyDescent="0.2">
      <c r="A1934" t="s">
        <v>1937</v>
      </c>
    </row>
    <row r="1935" spans="1:1" hidden="1" x14ac:dyDescent="0.2">
      <c r="A1935" t="s">
        <v>1938</v>
      </c>
    </row>
    <row r="1936" spans="1:1" hidden="1" x14ac:dyDescent="0.2">
      <c r="A1936" t="s">
        <v>1924</v>
      </c>
    </row>
    <row r="1937" spans="1:1" hidden="1" x14ac:dyDescent="0.2">
      <c r="A1937" t="s">
        <v>2146</v>
      </c>
    </row>
    <row r="1938" spans="1:1" hidden="1" x14ac:dyDescent="0.2">
      <c r="A1938" t="s">
        <v>2147</v>
      </c>
    </row>
    <row r="1939" spans="1:1" hidden="1" x14ac:dyDescent="0.2">
      <c r="A1939" t="s">
        <v>1925</v>
      </c>
    </row>
    <row r="1940" spans="1:1" hidden="1" x14ac:dyDescent="0.2">
      <c r="A1940" t="s">
        <v>1926</v>
      </c>
    </row>
    <row r="1941" spans="1:1" hidden="1" x14ac:dyDescent="0.2">
      <c r="A1941" t="s">
        <v>1927</v>
      </c>
    </row>
    <row r="1942" spans="1:1" hidden="1" x14ac:dyDescent="0.2">
      <c r="A1942" t="s">
        <v>1924</v>
      </c>
    </row>
    <row r="1943" spans="1:1" hidden="1" x14ac:dyDescent="0.2">
      <c r="A1943" t="s">
        <v>1924</v>
      </c>
    </row>
    <row r="1944" spans="1:1" hidden="1" x14ac:dyDescent="0.2">
      <c r="A1944" t="s">
        <v>2330</v>
      </c>
    </row>
    <row r="1945" spans="1:1" hidden="1" x14ac:dyDescent="0.2">
      <c r="A1945" t="s">
        <v>1942</v>
      </c>
    </row>
    <row r="1946" spans="1:1" hidden="1" x14ac:dyDescent="0.2">
      <c r="A1946" t="s">
        <v>1943</v>
      </c>
    </row>
    <row r="1947" spans="1:1" x14ac:dyDescent="0.2">
      <c r="A1947" t="s">
        <v>2331</v>
      </c>
    </row>
    <row r="1948" spans="1:1" hidden="1" x14ac:dyDescent="0.2">
      <c r="A1948" t="s">
        <v>2332</v>
      </c>
    </row>
    <row r="1949" spans="1:1" hidden="1" x14ac:dyDescent="0.2">
      <c r="A1949" t="s">
        <v>1946</v>
      </c>
    </row>
    <row r="1950" spans="1:1" hidden="1" x14ac:dyDescent="0.2">
      <c r="A1950" t="s">
        <v>1947</v>
      </c>
    </row>
    <row r="1951" spans="1:1" hidden="1" x14ac:dyDescent="0.2">
      <c r="A1951" t="s">
        <v>1948</v>
      </c>
    </row>
    <row r="1952" spans="1:1" hidden="1" x14ac:dyDescent="0.2">
      <c r="A1952" t="s">
        <v>1943</v>
      </c>
    </row>
    <row r="1953" spans="1:1" x14ac:dyDescent="0.2">
      <c r="A1953" t="s">
        <v>2333</v>
      </c>
    </row>
    <row r="1954" spans="1:1" hidden="1" x14ac:dyDescent="0.2">
      <c r="A1954" t="s">
        <v>1921</v>
      </c>
    </row>
    <row r="1955" spans="1:1" hidden="1" x14ac:dyDescent="0.2">
      <c r="A1955" t="s">
        <v>1922</v>
      </c>
    </row>
    <row r="1956" spans="1:1" hidden="1" x14ac:dyDescent="0.2">
      <c r="A1956" t="s">
        <v>1923</v>
      </c>
    </row>
    <row r="1957" spans="1:1" hidden="1" x14ac:dyDescent="0.2">
      <c r="A1957" t="s">
        <v>1924</v>
      </c>
    </row>
    <row r="1958" spans="1:1" hidden="1" x14ac:dyDescent="0.2">
      <c r="A1958" t="s">
        <v>1924</v>
      </c>
    </row>
    <row r="1959" spans="1:1" hidden="1" x14ac:dyDescent="0.2">
      <c r="A1959" t="s">
        <v>1936</v>
      </c>
    </row>
    <row r="1960" spans="1:1" hidden="1" x14ac:dyDescent="0.2">
      <c r="A1960" t="s">
        <v>1937</v>
      </c>
    </row>
    <row r="1961" spans="1:1" hidden="1" x14ac:dyDescent="0.2">
      <c r="A1961" t="s">
        <v>1938</v>
      </c>
    </row>
    <row r="1962" spans="1:1" hidden="1" x14ac:dyDescent="0.2">
      <c r="A1962" t="s">
        <v>1924</v>
      </c>
    </row>
    <row r="1963" spans="1:1" hidden="1" x14ac:dyDescent="0.2">
      <c r="A1963" t="s">
        <v>2140</v>
      </c>
    </row>
    <row r="1964" spans="1:1" hidden="1" x14ac:dyDescent="0.2">
      <c r="A1964" t="s">
        <v>2141</v>
      </c>
    </row>
    <row r="1965" spans="1:1" hidden="1" x14ac:dyDescent="0.2">
      <c r="A1965" t="s">
        <v>1925</v>
      </c>
    </row>
    <row r="1966" spans="1:1" hidden="1" x14ac:dyDescent="0.2">
      <c r="A1966" t="s">
        <v>1926</v>
      </c>
    </row>
    <row r="1967" spans="1:1" hidden="1" x14ac:dyDescent="0.2">
      <c r="A1967" t="s">
        <v>1927</v>
      </c>
    </row>
    <row r="1968" spans="1:1" hidden="1" x14ac:dyDescent="0.2">
      <c r="A1968" t="s">
        <v>1924</v>
      </c>
    </row>
    <row r="1969" spans="1:1" hidden="1" x14ac:dyDescent="0.2">
      <c r="A1969" t="s">
        <v>1924</v>
      </c>
    </row>
    <row r="1970" spans="1:1" hidden="1" x14ac:dyDescent="0.2">
      <c r="A1970" t="s">
        <v>2334</v>
      </c>
    </row>
    <row r="1971" spans="1:1" hidden="1" x14ac:dyDescent="0.2">
      <c r="A1971" t="s">
        <v>1955</v>
      </c>
    </row>
    <row r="1972" spans="1:1" hidden="1" x14ac:dyDescent="0.2">
      <c r="A1972" t="s">
        <v>1956</v>
      </c>
    </row>
    <row r="1973" spans="1:1" hidden="1" x14ac:dyDescent="0.2">
      <c r="A1973" t="s">
        <v>1957</v>
      </c>
    </row>
    <row r="1974" spans="1:1" hidden="1" x14ac:dyDescent="0.2">
      <c r="A1974" t="s">
        <v>1943</v>
      </c>
    </row>
    <row r="1975" spans="1:1" x14ac:dyDescent="0.2">
      <c r="A1975" t="s">
        <v>2335</v>
      </c>
    </row>
    <row r="1976" spans="1:1" hidden="1" x14ac:dyDescent="0.2">
      <c r="A1976" t="s">
        <v>2336</v>
      </c>
    </row>
    <row r="1977" spans="1:1" hidden="1" x14ac:dyDescent="0.2">
      <c r="A1977" t="s">
        <v>1946</v>
      </c>
    </row>
    <row r="1978" spans="1:1" hidden="1" x14ac:dyDescent="0.2">
      <c r="A1978" t="s">
        <v>1947</v>
      </c>
    </row>
    <row r="1979" spans="1:1" hidden="1" x14ac:dyDescent="0.2">
      <c r="A1979" t="s">
        <v>1948</v>
      </c>
    </row>
    <row r="1980" spans="1:1" hidden="1" x14ac:dyDescent="0.2">
      <c r="A1980" t="s">
        <v>1943</v>
      </c>
    </row>
    <row r="1981" spans="1:1" x14ac:dyDescent="0.2">
      <c r="A1981" t="s">
        <v>2337</v>
      </c>
    </row>
    <row r="1982" spans="1:1" hidden="1" x14ac:dyDescent="0.2">
      <c r="A1982" t="s">
        <v>2338</v>
      </c>
    </row>
    <row r="1983" spans="1:1" hidden="1" x14ac:dyDescent="0.2">
      <c r="A1983" t="s">
        <v>1946</v>
      </c>
    </row>
    <row r="1984" spans="1:1" hidden="1" x14ac:dyDescent="0.2">
      <c r="A1984" t="s">
        <v>1947</v>
      </c>
    </row>
    <row r="1985" spans="1:1" hidden="1" x14ac:dyDescent="0.2">
      <c r="A1985" t="s">
        <v>1948</v>
      </c>
    </row>
    <row r="1986" spans="1:1" hidden="1" x14ac:dyDescent="0.2">
      <c r="A1986" t="s">
        <v>1943</v>
      </c>
    </row>
    <row r="1987" spans="1:1" x14ac:dyDescent="0.2">
      <c r="A1987" t="s">
        <v>2339</v>
      </c>
    </row>
    <row r="1988" spans="1:1" hidden="1" x14ac:dyDescent="0.2">
      <c r="A1988" t="s">
        <v>2340</v>
      </c>
    </row>
    <row r="1989" spans="1:1" hidden="1" x14ac:dyDescent="0.2">
      <c r="A1989" t="s">
        <v>1946</v>
      </c>
    </row>
    <row r="1990" spans="1:1" hidden="1" x14ac:dyDescent="0.2">
      <c r="A1990" t="s">
        <v>1947</v>
      </c>
    </row>
    <row r="1991" spans="1:1" hidden="1" x14ac:dyDescent="0.2">
      <c r="A1991" t="s">
        <v>1948</v>
      </c>
    </row>
    <row r="1992" spans="1:1" hidden="1" x14ac:dyDescent="0.2">
      <c r="A1992" t="s">
        <v>1943</v>
      </c>
    </row>
    <row r="1993" spans="1:1" x14ac:dyDescent="0.2">
      <c r="A1993" t="s">
        <v>2341</v>
      </c>
    </row>
    <row r="1994" spans="1:1" hidden="1" x14ac:dyDescent="0.2">
      <c r="A1994" t="s">
        <v>2342</v>
      </c>
    </row>
    <row r="1995" spans="1:1" hidden="1" x14ac:dyDescent="0.2">
      <c r="A1995" t="s">
        <v>1946</v>
      </c>
    </row>
    <row r="1996" spans="1:1" hidden="1" x14ac:dyDescent="0.2">
      <c r="A1996" t="s">
        <v>1947</v>
      </c>
    </row>
    <row r="1997" spans="1:1" hidden="1" x14ac:dyDescent="0.2">
      <c r="A1997" t="s">
        <v>1948</v>
      </c>
    </row>
    <row r="1998" spans="1:1" hidden="1" x14ac:dyDescent="0.2">
      <c r="A1998" t="s">
        <v>1943</v>
      </c>
    </row>
    <row r="1999" spans="1:1" x14ac:dyDescent="0.2">
      <c r="A1999" t="s">
        <v>2343</v>
      </c>
    </row>
    <row r="2000" spans="1:1" hidden="1" x14ac:dyDescent="0.2">
      <c r="A2000" t="s">
        <v>1921</v>
      </c>
    </row>
    <row r="2001" spans="1:1" hidden="1" x14ac:dyDescent="0.2">
      <c r="A2001" t="s">
        <v>1922</v>
      </c>
    </row>
    <row r="2002" spans="1:1" hidden="1" x14ac:dyDescent="0.2">
      <c r="A2002" t="s">
        <v>1923</v>
      </c>
    </row>
    <row r="2003" spans="1:1" hidden="1" x14ac:dyDescent="0.2">
      <c r="A2003" t="s">
        <v>1924</v>
      </c>
    </row>
    <row r="2004" spans="1:1" hidden="1" x14ac:dyDescent="0.2">
      <c r="A2004" t="s">
        <v>1924</v>
      </c>
    </row>
    <row r="2005" spans="1:1" hidden="1" x14ac:dyDescent="0.2">
      <c r="A2005" t="s">
        <v>1936</v>
      </c>
    </row>
    <row r="2006" spans="1:1" hidden="1" x14ac:dyDescent="0.2">
      <c r="A2006" t="s">
        <v>1937</v>
      </c>
    </row>
    <row r="2007" spans="1:1" hidden="1" x14ac:dyDescent="0.2">
      <c r="A2007" t="s">
        <v>1938</v>
      </c>
    </row>
    <row r="2008" spans="1:1" hidden="1" x14ac:dyDescent="0.2">
      <c r="A2008" t="s">
        <v>1924</v>
      </c>
    </row>
    <row r="2009" spans="1:1" hidden="1" x14ac:dyDescent="0.2">
      <c r="A2009" t="s">
        <v>2218</v>
      </c>
    </row>
    <row r="2010" spans="1:1" hidden="1" x14ac:dyDescent="0.2">
      <c r="A2010" t="s">
        <v>2219</v>
      </c>
    </row>
    <row r="2011" spans="1:1" hidden="1" x14ac:dyDescent="0.2">
      <c r="A2011" t="s">
        <v>1925</v>
      </c>
    </row>
    <row r="2012" spans="1:1" hidden="1" x14ac:dyDescent="0.2">
      <c r="A2012" t="s">
        <v>1926</v>
      </c>
    </row>
    <row r="2013" spans="1:1" hidden="1" x14ac:dyDescent="0.2">
      <c r="A2013" t="s">
        <v>1927</v>
      </c>
    </row>
    <row r="2014" spans="1:1" hidden="1" x14ac:dyDescent="0.2">
      <c r="A2014" t="s">
        <v>1924</v>
      </c>
    </row>
    <row r="2015" spans="1:1" hidden="1" x14ac:dyDescent="0.2">
      <c r="A2015" t="s">
        <v>1924</v>
      </c>
    </row>
    <row r="2016" spans="1:1" hidden="1" x14ac:dyDescent="0.2">
      <c r="A2016" t="s">
        <v>2344</v>
      </c>
    </row>
    <row r="2017" spans="1:1" hidden="1" x14ac:dyDescent="0.2">
      <c r="A2017" t="s">
        <v>1955</v>
      </c>
    </row>
    <row r="2018" spans="1:1" hidden="1" x14ac:dyDescent="0.2">
      <c r="A2018" t="s">
        <v>1956</v>
      </c>
    </row>
    <row r="2019" spans="1:1" hidden="1" x14ac:dyDescent="0.2">
      <c r="A2019" t="s">
        <v>1957</v>
      </c>
    </row>
    <row r="2020" spans="1:1" hidden="1" x14ac:dyDescent="0.2">
      <c r="A2020" t="s">
        <v>1943</v>
      </c>
    </row>
    <row r="2021" spans="1:1" x14ac:dyDescent="0.2">
      <c r="A2021" t="s">
        <v>2345</v>
      </c>
    </row>
    <row r="2022" spans="1:1" hidden="1" x14ac:dyDescent="0.2">
      <c r="A2022" t="s">
        <v>2346</v>
      </c>
    </row>
    <row r="2023" spans="1:1" hidden="1" x14ac:dyDescent="0.2">
      <c r="A2023" t="s">
        <v>1946</v>
      </c>
    </row>
    <row r="2024" spans="1:1" hidden="1" x14ac:dyDescent="0.2">
      <c r="A2024" t="s">
        <v>1947</v>
      </c>
    </row>
    <row r="2025" spans="1:1" hidden="1" x14ac:dyDescent="0.2">
      <c r="A2025" t="s">
        <v>1948</v>
      </c>
    </row>
    <row r="2026" spans="1:1" hidden="1" x14ac:dyDescent="0.2">
      <c r="A2026" t="s">
        <v>1943</v>
      </c>
    </row>
    <row r="2027" spans="1:1" x14ac:dyDescent="0.2">
      <c r="A2027" t="s">
        <v>2347</v>
      </c>
    </row>
    <row r="2028" spans="1:1" hidden="1" x14ac:dyDescent="0.2">
      <c r="A2028" t="s">
        <v>2348</v>
      </c>
    </row>
    <row r="2029" spans="1:1" hidden="1" x14ac:dyDescent="0.2">
      <c r="A2029" t="s">
        <v>1946</v>
      </c>
    </row>
    <row r="2030" spans="1:1" hidden="1" x14ac:dyDescent="0.2">
      <c r="A2030" t="s">
        <v>1947</v>
      </c>
    </row>
    <row r="2031" spans="1:1" hidden="1" x14ac:dyDescent="0.2">
      <c r="A2031" t="s">
        <v>1948</v>
      </c>
    </row>
    <row r="2032" spans="1:1" hidden="1" x14ac:dyDescent="0.2">
      <c r="A2032" t="s">
        <v>1943</v>
      </c>
    </row>
    <row r="2033" spans="1:1" x14ac:dyDescent="0.2">
      <c r="A2033" t="s">
        <v>2349</v>
      </c>
    </row>
    <row r="2034" spans="1:1" hidden="1" x14ac:dyDescent="0.2">
      <c r="A2034" t="s">
        <v>1921</v>
      </c>
    </row>
    <row r="2035" spans="1:1" hidden="1" x14ac:dyDescent="0.2">
      <c r="A2035" t="s">
        <v>1922</v>
      </c>
    </row>
    <row r="2036" spans="1:1" hidden="1" x14ac:dyDescent="0.2">
      <c r="A2036" t="s">
        <v>1923</v>
      </c>
    </row>
    <row r="2037" spans="1:1" hidden="1" x14ac:dyDescent="0.2">
      <c r="A2037" t="s">
        <v>1924</v>
      </c>
    </row>
    <row r="2038" spans="1:1" hidden="1" x14ac:dyDescent="0.2">
      <c r="A2038" t="s">
        <v>1924</v>
      </c>
    </row>
    <row r="2039" spans="1:1" hidden="1" x14ac:dyDescent="0.2">
      <c r="A2039" t="s">
        <v>1936</v>
      </c>
    </row>
    <row r="2040" spans="1:1" hidden="1" x14ac:dyDescent="0.2">
      <c r="A2040" t="s">
        <v>1937</v>
      </c>
    </row>
    <row r="2041" spans="1:1" hidden="1" x14ac:dyDescent="0.2">
      <c r="A2041" t="s">
        <v>1938</v>
      </c>
    </row>
    <row r="2042" spans="1:1" hidden="1" x14ac:dyDescent="0.2">
      <c r="A2042" t="s">
        <v>1924</v>
      </c>
    </row>
    <row r="2043" spans="1:1" hidden="1" x14ac:dyDescent="0.2">
      <c r="A2043" t="s">
        <v>2226</v>
      </c>
    </row>
    <row r="2044" spans="1:1" hidden="1" x14ac:dyDescent="0.2">
      <c r="A2044" t="s">
        <v>2227</v>
      </c>
    </row>
    <row r="2045" spans="1:1" hidden="1" x14ac:dyDescent="0.2">
      <c r="A2045" t="s">
        <v>1925</v>
      </c>
    </row>
    <row r="2046" spans="1:1" hidden="1" x14ac:dyDescent="0.2">
      <c r="A2046" t="s">
        <v>1926</v>
      </c>
    </row>
    <row r="2047" spans="1:1" hidden="1" x14ac:dyDescent="0.2">
      <c r="A2047" t="s">
        <v>1927</v>
      </c>
    </row>
    <row r="2048" spans="1:1" hidden="1" x14ac:dyDescent="0.2">
      <c r="A2048" t="s">
        <v>1924</v>
      </c>
    </row>
    <row r="2049" spans="1:1" hidden="1" x14ac:dyDescent="0.2">
      <c r="A2049" t="s">
        <v>1924</v>
      </c>
    </row>
    <row r="2050" spans="1:1" hidden="1" x14ac:dyDescent="0.2">
      <c r="A2050" t="s">
        <v>2350</v>
      </c>
    </row>
    <row r="2051" spans="1:1" hidden="1" x14ac:dyDescent="0.2">
      <c r="A2051" t="s">
        <v>1955</v>
      </c>
    </row>
    <row r="2052" spans="1:1" hidden="1" x14ac:dyDescent="0.2">
      <c r="A2052" t="s">
        <v>1956</v>
      </c>
    </row>
    <row r="2053" spans="1:1" hidden="1" x14ac:dyDescent="0.2">
      <c r="A2053" t="s">
        <v>1957</v>
      </c>
    </row>
    <row r="2054" spans="1:1" hidden="1" x14ac:dyDescent="0.2">
      <c r="A2054" t="s">
        <v>1943</v>
      </c>
    </row>
    <row r="2055" spans="1:1" x14ac:dyDescent="0.2">
      <c r="A2055" t="s">
        <v>2351</v>
      </c>
    </row>
    <row r="2056" spans="1:1" hidden="1" x14ac:dyDescent="0.2">
      <c r="A2056" t="s">
        <v>1921</v>
      </c>
    </row>
    <row r="2057" spans="1:1" hidden="1" x14ac:dyDescent="0.2">
      <c r="A2057" t="s">
        <v>1922</v>
      </c>
    </row>
    <row r="2058" spans="1:1" hidden="1" x14ac:dyDescent="0.2">
      <c r="A2058" t="s">
        <v>1923</v>
      </c>
    </row>
    <row r="2059" spans="1:1" hidden="1" x14ac:dyDescent="0.2">
      <c r="A2059" t="s">
        <v>1924</v>
      </c>
    </row>
    <row r="2060" spans="1:1" hidden="1" x14ac:dyDescent="0.2">
      <c r="A2060" t="s">
        <v>1924</v>
      </c>
    </row>
    <row r="2061" spans="1:1" hidden="1" x14ac:dyDescent="0.2">
      <c r="A2061" t="s">
        <v>1936</v>
      </c>
    </row>
    <row r="2062" spans="1:1" hidden="1" x14ac:dyDescent="0.2">
      <c r="A2062" t="s">
        <v>1937</v>
      </c>
    </row>
    <row r="2063" spans="1:1" hidden="1" x14ac:dyDescent="0.2">
      <c r="A2063" t="s">
        <v>1938</v>
      </c>
    </row>
    <row r="2064" spans="1:1" hidden="1" x14ac:dyDescent="0.2">
      <c r="A2064" t="s">
        <v>1924</v>
      </c>
    </row>
    <row r="2065" spans="1:1" hidden="1" x14ac:dyDescent="0.2">
      <c r="A2065" t="s">
        <v>2222</v>
      </c>
    </row>
    <row r="2066" spans="1:1" hidden="1" x14ac:dyDescent="0.2">
      <c r="A2066" t="s">
        <v>2223</v>
      </c>
    </row>
    <row r="2067" spans="1:1" hidden="1" x14ac:dyDescent="0.2">
      <c r="A2067" t="s">
        <v>1925</v>
      </c>
    </row>
    <row r="2068" spans="1:1" hidden="1" x14ac:dyDescent="0.2">
      <c r="A2068" t="s">
        <v>1926</v>
      </c>
    </row>
    <row r="2069" spans="1:1" hidden="1" x14ac:dyDescent="0.2">
      <c r="A2069" t="s">
        <v>1927</v>
      </c>
    </row>
    <row r="2070" spans="1:1" hidden="1" x14ac:dyDescent="0.2">
      <c r="A2070" t="s">
        <v>1924</v>
      </c>
    </row>
    <row r="2071" spans="1:1" hidden="1" x14ac:dyDescent="0.2">
      <c r="A2071" t="s">
        <v>1924</v>
      </c>
    </row>
    <row r="2072" spans="1:1" hidden="1" x14ac:dyDescent="0.2">
      <c r="A2072" t="s">
        <v>2352</v>
      </c>
    </row>
    <row r="2073" spans="1:1" hidden="1" x14ac:dyDescent="0.2">
      <c r="A2073" t="s">
        <v>1955</v>
      </c>
    </row>
    <row r="2074" spans="1:1" hidden="1" x14ac:dyDescent="0.2">
      <c r="A2074" t="s">
        <v>1956</v>
      </c>
    </row>
    <row r="2075" spans="1:1" hidden="1" x14ac:dyDescent="0.2">
      <c r="A2075" t="s">
        <v>1957</v>
      </c>
    </row>
    <row r="2076" spans="1:1" hidden="1" x14ac:dyDescent="0.2">
      <c r="A2076" t="s">
        <v>1943</v>
      </c>
    </row>
    <row r="2077" spans="1:1" x14ac:dyDescent="0.2">
      <c r="A2077" t="s">
        <v>2353</v>
      </c>
    </row>
    <row r="2078" spans="1:1" hidden="1" x14ac:dyDescent="0.2">
      <c r="A2078" t="s">
        <v>1921</v>
      </c>
    </row>
    <row r="2079" spans="1:1" hidden="1" x14ac:dyDescent="0.2">
      <c r="A2079" t="s">
        <v>1922</v>
      </c>
    </row>
    <row r="2080" spans="1:1" hidden="1" x14ac:dyDescent="0.2">
      <c r="A2080" t="s">
        <v>1923</v>
      </c>
    </row>
    <row r="2081" spans="1:1" hidden="1" x14ac:dyDescent="0.2">
      <c r="A2081" t="s">
        <v>1924</v>
      </c>
    </row>
    <row r="2082" spans="1:1" hidden="1" x14ac:dyDescent="0.2">
      <c r="A2082" t="s">
        <v>1924</v>
      </c>
    </row>
    <row r="2083" spans="1:1" hidden="1" x14ac:dyDescent="0.2">
      <c r="A2083" t="s">
        <v>1936</v>
      </c>
    </row>
    <row r="2084" spans="1:1" hidden="1" x14ac:dyDescent="0.2">
      <c r="A2084" t="s">
        <v>1937</v>
      </c>
    </row>
    <row r="2085" spans="1:1" hidden="1" x14ac:dyDescent="0.2">
      <c r="A2085" t="s">
        <v>1962</v>
      </c>
    </row>
    <row r="2086" spans="1:1" hidden="1" x14ac:dyDescent="0.2">
      <c r="A2086" t="s">
        <v>1924</v>
      </c>
    </row>
    <row r="2087" spans="1:1" hidden="1" x14ac:dyDescent="0.2">
      <c r="A2087" t="s">
        <v>2152</v>
      </c>
    </row>
    <row r="2088" spans="1:1" hidden="1" x14ac:dyDescent="0.2">
      <c r="A2088" t="s">
        <v>2153</v>
      </c>
    </row>
    <row r="2089" spans="1:1" hidden="1" x14ac:dyDescent="0.2">
      <c r="A2089" t="s">
        <v>1925</v>
      </c>
    </row>
    <row r="2090" spans="1:1" hidden="1" x14ac:dyDescent="0.2">
      <c r="A2090" t="s">
        <v>1926</v>
      </c>
    </row>
    <row r="2091" spans="1:1" hidden="1" x14ac:dyDescent="0.2">
      <c r="A2091" t="s">
        <v>1927</v>
      </c>
    </row>
    <row r="2092" spans="1:1" hidden="1" x14ac:dyDescent="0.2">
      <c r="A2092" t="s">
        <v>1924</v>
      </c>
    </row>
    <row r="2093" spans="1:1" hidden="1" x14ac:dyDescent="0.2">
      <c r="A2093" t="s">
        <v>1924</v>
      </c>
    </row>
    <row r="2094" spans="1:1" hidden="1" x14ac:dyDescent="0.2">
      <c r="A2094" t="s">
        <v>2354</v>
      </c>
    </row>
    <row r="2095" spans="1:1" hidden="1" x14ac:dyDescent="0.2">
      <c r="A2095" t="s">
        <v>1955</v>
      </c>
    </row>
    <row r="2096" spans="1:1" hidden="1" x14ac:dyDescent="0.2">
      <c r="A2096" t="s">
        <v>1956</v>
      </c>
    </row>
    <row r="2097" spans="1:1" hidden="1" x14ac:dyDescent="0.2">
      <c r="A2097" t="s">
        <v>1957</v>
      </c>
    </row>
    <row r="2098" spans="1:1" hidden="1" x14ac:dyDescent="0.2">
      <c r="A2098" t="s">
        <v>1943</v>
      </c>
    </row>
    <row r="2099" spans="1:1" x14ac:dyDescent="0.2">
      <c r="A2099" t="s">
        <v>2355</v>
      </c>
    </row>
    <row r="2100" spans="1:1" hidden="1" x14ac:dyDescent="0.2">
      <c r="A2100" t="s">
        <v>2356</v>
      </c>
    </row>
    <row r="2101" spans="1:1" hidden="1" x14ac:dyDescent="0.2">
      <c r="A2101" t="s">
        <v>1946</v>
      </c>
    </row>
    <row r="2102" spans="1:1" hidden="1" x14ac:dyDescent="0.2">
      <c r="A2102" t="s">
        <v>1947</v>
      </c>
    </row>
    <row r="2103" spans="1:1" hidden="1" x14ac:dyDescent="0.2">
      <c r="A2103" t="s">
        <v>1948</v>
      </c>
    </row>
    <row r="2104" spans="1:1" hidden="1" x14ac:dyDescent="0.2">
      <c r="A2104" t="s">
        <v>1943</v>
      </c>
    </row>
    <row r="2105" spans="1:1" x14ac:dyDescent="0.2">
      <c r="A2105" t="s">
        <v>2357</v>
      </c>
    </row>
    <row r="2106" spans="1:1" hidden="1" x14ac:dyDescent="0.2">
      <c r="A2106" t="s">
        <v>2358</v>
      </c>
    </row>
    <row r="2107" spans="1:1" hidden="1" x14ac:dyDescent="0.2">
      <c r="A2107" t="s">
        <v>1946</v>
      </c>
    </row>
    <row r="2108" spans="1:1" hidden="1" x14ac:dyDescent="0.2">
      <c r="A2108" t="s">
        <v>1947</v>
      </c>
    </row>
    <row r="2109" spans="1:1" hidden="1" x14ac:dyDescent="0.2">
      <c r="A2109" t="s">
        <v>1948</v>
      </c>
    </row>
    <row r="2110" spans="1:1" hidden="1" x14ac:dyDescent="0.2">
      <c r="A2110" t="s">
        <v>1943</v>
      </c>
    </row>
    <row r="2111" spans="1:1" x14ac:dyDescent="0.2">
      <c r="A2111" t="s">
        <v>2359</v>
      </c>
    </row>
    <row r="2112" spans="1:1" hidden="1" x14ac:dyDescent="0.2">
      <c r="A2112" t="s">
        <v>2360</v>
      </c>
    </row>
    <row r="2113" spans="1:1" hidden="1" x14ac:dyDescent="0.2">
      <c r="A2113" t="s">
        <v>1946</v>
      </c>
    </row>
    <row r="2114" spans="1:1" hidden="1" x14ac:dyDescent="0.2">
      <c r="A2114" t="s">
        <v>1947</v>
      </c>
    </row>
    <row r="2115" spans="1:1" hidden="1" x14ac:dyDescent="0.2">
      <c r="A2115" t="s">
        <v>1948</v>
      </c>
    </row>
    <row r="2116" spans="1:1" hidden="1" x14ac:dyDescent="0.2">
      <c r="A2116" t="s">
        <v>1943</v>
      </c>
    </row>
    <row r="2117" spans="1:1" x14ac:dyDescent="0.2">
      <c r="A2117" t="s">
        <v>2361</v>
      </c>
    </row>
    <row r="2118" spans="1:1" hidden="1" x14ac:dyDescent="0.2">
      <c r="A2118" t="s">
        <v>1921</v>
      </c>
    </row>
    <row r="2119" spans="1:1" hidden="1" x14ac:dyDescent="0.2">
      <c r="A2119" t="s">
        <v>1922</v>
      </c>
    </row>
    <row r="2120" spans="1:1" hidden="1" x14ac:dyDescent="0.2">
      <c r="A2120" t="s">
        <v>1923</v>
      </c>
    </row>
    <row r="2121" spans="1:1" hidden="1" x14ac:dyDescent="0.2">
      <c r="A2121" t="s">
        <v>1924</v>
      </c>
    </row>
    <row r="2122" spans="1:1" hidden="1" x14ac:dyDescent="0.2">
      <c r="A2122" t="s">
        <v>1924</v>
      </c>
    </row>
    <row r="2123" spans="1:1" hidden="1" x14ac:dyDescent="0.2">
      <c r="A2123" t="s">
        <v>1936</v>
      </c>
    </row>
    <row r="2124" spans="1:1" hidden="1" x14ac:dyDescent="0.2">
      <c r="A2124" t="s">
        <v>1937</v>
      </c>
    </row>
    <row r="2125" spans="1:1" hidden="1" x14ac:dyDescent="0.2">
      <c r="A2125" t="s">
        <v>1938</v>
      </c>
    </row>
    <row r="2126" spans="1:1" hidden="1" x14ac:dyDescent="0.2">
      <c r="A2126" t="s">
        <v>1924</v>
      </c>
    </row>
    <row r="2127" spans="1:1" hidden="1" x14ac:dyDescent="0.2">
      <c r="A2127" t="s">
        <v>2078</v>
      </c>
    </row>
    <row r="2128" spans="1:1" hidden="1" x14ac:dyDescent="0.2">
      <c r="A2128" t="s">
        <v>2079</v>
      </c>
    </row>
    <row r="2129" spans="1:1" hidden="1" x14ac:dyDescent="0.2">
      <c r="A2129" t="s">
        <v>1925</v>
      </c>
    </row>
    <row r="2130" spans="1:1" hidden="1" x14ac:dyDescent="0.2">
      <c r="A2130" t="s">
        <v>1926</v>
      </c>
    </row>
    <row r="2131" spans="1:1" hidden="1" x14ac:dyDescent="0.2">
      <c r="A2131" t="s">
        <v>1927</v>
      </c>
    </row>
    <row r="2132" spans="1:1" hidden="1" x14ac:dyDescent="0.2">
      <c r="A2132" t="s">
        <v>1924</v>
      </c>
    </row>
    <row r="2133" spans="1:1" hidden="1" x14ac:dyDescent="0.2">
      <c r="A2133" t="s">
        <v>1924</v>
      </c>
    </row>
    <row r="2134" spans="1:1" hidden="1" x14ac:dyDescent="0.2">
      <c r="A2134" t="s">
        <v>2362</v>
      </c>
    </row>
    <row r="2135" spans="1:1" hidden="1" x14ac:dyDescent="0.2">
      <c r="A2135" t="s">
        <v>1955</v>
      </c>
    </row>
    <row r="2136" spans="1:1" hidden="1" x14ac:dyDescent="0.2">
      <c r="A2136" t="s">
        <v>1956</v>
      </c>
    </row>
    <row r="2137" spans="1:1" hidden="1" x14ac:dyDescent="0.2">
      <c r="A2137" t="s">
        <v>1957</v>
      </c>
    </row>
    <row r="2138" spans="1:1" hidden="1" x14ac:dyDescent="0.2">
      <c r="A2138" t="s">
        <v>1943</v>
      </c>
    </row>
    <row r="2139" spans="1:1" x14ac:dyDescent="0.2">
      <c r="A2139" t="s">
        <v>2363</v>
      </c>
    </row>
    <row r="2140" spans="1:1" hidden="1" x14ac:dyDescent="0.2">
      <c r="A2140" t="s">
        <v>2364</v>
      </c>
    </row>
    <row r="2141" spans="1:1" hidden="1" x14ac:dyDescent="0.2">
      <c r="A2141" t="s">
        <v>1946</v>
      </c>
    </row>
    <row r="2142" spans="1:1" hidden="1" x14ac:dyDescent="0.2">
      <c r="A2142" t="s">
        <v>1947</v>
      </c>
    </row>
    <row r="2143" spans="1:1" hidden="1" x14ac:dyDescent="0.2">
      <c r="A2143" t="s">
        <v>1948</v>
      </c>
    </row>
    <row r="2144" spans="1:1" hidden="1" x14ac:dyDescent="0.2">
      <c r="A2144" t="s">
        <v>1943</v>
      </c>
    </row>
    <row r="2145" spans="1:1" x14ac:dyDescent="0.2">
      <c r="A2145" t="s">
        <v>2365</v>
      </c>
    </row>
    <row r="2146" spans="1:1" hidden="1" x14ac:dyDescent="0.2">
      <c r="A2146" t="s">
        <v>1921</v>
      </c>
    </row>
    <row r="2147" spans="1:1" hidden="1" x14ac:dyDescent="0.2">
      <c r="A2147" t="s">
        <v>1922</v>
      </c>
    </row>
    <row r="2148" spans="1:1" hidden="1" x14ac:dyDescent="0.2">
      <c r="A2148" t="s">
        <v>1923</v>
      </c>
    </row>
    <row r="2149" spans="1:1" hidden="1" x14ac:dyDescent="0.2">
      <c r="A2149" t="s">
        <v>1924</v>
      </c>
    </row>
    <row r="2150" spans="1:1" hidden="1" x14ac:dyDescent="0.2">
      <c r="A2150" t="s">
        <v>1924</v>
      </c>
    </row>
    <row r="2151" spans="1:1" hidden="1" x14ac:dyDescent="0.2">
      <c r="A2151" t="s">
        <v>1936</v>
      </c>
    </row>
    <row r="2152" spans="1:1" hidden="1" x14ac:dyDescent="0.2">
      <c r="A2152" t="s">
        <v>1937</v>
      </c>
    </row>
    <row r="2153" spans="1:1" hidden="1" x14ac:dyDescent="0.2">
      <c r="A2153" t="s">
        <v>1938</v>
      </c>
    </row>
    <row r="2154" spans="1:1" hidden="1" x14ac:dyDescent="0.2">
      <c r="A2154" t="s">
        <v>1924</v>
      </c>
    </row>
    <row r="2155" spans="1:1" hidden="1" x14ac:dyDescent="0.2">
      <c r="A2155" t="s">
        <v>2178</v>
      </c>
    </row>
    <row r="2156" spans="1:1" hidden="1" x14ac:dyDescent="0.2">
      <c r="A2156" t="s">
        <v>2179</v>
      </c>
    </row>
    <row r="2157" spans="1:1" hidden="1" x14ac:dyDescent="0.2">
      <c r="A2157" t="s">
        <v>1925</v>
      </c>
    </row>
    <row r="2158" spans="1:1" hidden="1" x14ac:dyDescent="0.2">
      <c r="A2158" t="s">
        <v>1926</v>
      </c>
    </row>
    <row r="2159" spans="1:1" hidden="1" x14ac:dyDescent="0.2">
      <c r="A2159" t="s">
        <v>1927</v>
      </c>
    </row>
    <row r="2160" spans="1:1" hidden="1" x14ac:dyDescent="0.2">
      <c r="A2160" t="s">
        <v>1924</v>
      </c>
    </row>
    <row r="2161" spans="1:1" hidden="1" x14ac:dyDescent="0.2">
      <c r="A2161" t="s">
        <v>1924</v>
      </c>
    </row>
    <row r="2162" spans="1:1" hidden="1" x14ac:dyDescent="0.2">
      <c r="A2162" t="s">
        <v>2366</v>
      </c>
    </row>
    <row r="2163" spans="1:1" hidden="1" x14ac:dyDescent="0.2">
      <c r="A2163" t="s">
        <v>1955</v>
      </c>
    </row>
    <row r="2164" spans="1:1" hidden="1" x14ac:dyDescent="0.2">
      <c r="A2164" t="s">
        <v>1956</v>
      </c>
    </row>
    <row r="2165" spans="1:1" hidden="1" x14ac:dyDescent="0.2">
      <c r="A2165" t="s">
        <v>1957</v>
      </c>
    </row>
    <row r="2166" spans="1:1" hidden="1" x14ac:dyDescent="0.2">
      <c r="A2166" t="s">
        <v>1943</v>
      </c>
    </row>
    <row r="2167" spans="1:1" x14ac:dyDescent="0.2">
      <c r="A2167" t="s">
        <v>2367</v>
      </c>
    </row>
    <row r="2168" spans="1:1" hidden="1" x14ac:dyDescent="0.2">
      <c r="A2168" t="s">
        <v>1921</v>
      </c>
    </row>
    <row r="2169" spans="1:1" hidden="1" x14ac:dyDescent="0.2">
      <c r="A2169" t="s">
        <v>1922</v>
      </c>
    </row>
    <row r="2170" spans="1:1" hidden="1" x14ac:dyDescent="0.2">
      <c r="A2170" t="s">
        <v>1923</v>
      </c>
    </row>
    <row r="2171" spans="1:1" hidden="1" x14ac:dyDescent="0.2">
      <c r="A2171" t="s">
        <v>1924</v>
      </c>
    </row>
    <row r="2172" spans="1:1" hidden="1" x14ac:dyDescent="0.2">
      <c r="A2172" t="s">
        <v>1924</v>
      </c>
    </row>
    <row r="2173" spans="1:1" hidden="1" x14ac:dyDescent="0.2">
      <c r="A2173" t="s">
        <v>1936</v>
      </c>
    </row>
    <row r="2174" spans="1:1" hidden="1" x14ac:dyDescent="0.2">
      <c r="A2174" t="s">
        <v>1937</v>
      </c>
    </row>
    <row r="2175" spans="1:1" hidden="1" x14ac:dyDescent="0.2">
      <c r="A2175" t="s">
        <v>1962</v>
      </c>
    </row>
    <row r="2176" spans="1:1" hidden="1" x14ac:dyDescent="0.2">
      <c r="A2176" t="s">
        <v>1924</v>
      </c>
    </row>
    <row r="2177" spans="1:1" hidden="1" x14ac:dyDescent="0.2">
      <c r="A2177" t="s">
        <v>2136</v>
      </c>
    </row>
    <row r="2178" spans="1:1" hidden="1" x14ac:dyDescent="0.2">
      <c r="A2178" t="s">
        <v>2137</v>
      </c>
    </row>
    <row r="2179" spans="1:1" hidden="1" x14ac:dyDescent="0.2">
      <c r="A2179" t="s">
        <v>1925</v>
      </c>
    </row>
    <row r="2180" spans="1:1" hidden="1" x14ac:dyDescent="0.2">
      <c r="A2180" t="s">
        <v>1926</v>
      </c>
    </row>
    <row r="2181" spans="1:1" hidden="1" x14ac:dyDescent="0.2">
      <c r="A2181" t="s">
        <v>1927</v>
      </c>
    </row>
    <row r="2182" spans="1:1" hidden="1" x14ac:dyDescent="0.2">
      <c r="A2182" t="s">
        <v>1924</v>
      </c>
    </row>
    <row r="2183" spans="1:1" hidden="1" x14ac:dyDescent="0.2">
      <c r="A2183" t="s">
        <v>1924</v>
      </c>
    </row>
    <row r="2184" spans="1:1" hidden="1" x14ac:dyDescent="0.2">
      <c r="A2184" t="s">
        <v>2368</v>
      </c>
    </row>
    <row r="2185" spans="1:1" hidden="1" x14ac:dyDescent="0.2">
      <c r="A2185" t="s">
        <v>1955</v>
      </c>
    </row>
    <row r="2186" spans="1:1" hidden="1" x14ac:dyDescent="0.2">
      <c r="A2186" t="s">
        <v>1956</v>
      </c>
    </row>
    <row r="2187" spans="1:1" hidden="1" x14ac:dyDescent="0.2">
      <c r="A2187" t="s">
        <v>1957</v>
      </c>
    </row>
    <row r="2188" spans="1:1" hidden="1" x14ac:dyDescent="0.2">
      <c r="A2188" t="s">
        <v>1943</v>
      </c>
    </row>
    <row r="2189" spans="1:1" x14ac:dyDescent="0.2">
      <c r="A2189" t="s">
        <v>2369</v>
      </c>
    </row>
    <row r="2190" spans="1:1" hidden="1" x14ac:dyDescent="0.2">
      <c r="A2190" t="s">
        <v>2370</v>
      </c>
    </row>
    <row r="2191" spans="1:1" hidden="1" x14ac:dyDescent="0.2">
      <c r="A2191" t="s">
        <v>1946</v>
      </c>
    </row>
    <row r="2192" spans="1:1" hidden="1" x14ac:dyDescent="0.2">
      <c r="A2192" t="s">
        <v>1947</v>
      </c>
    </row>
    <row r="2193" spans="1:1" hidden="1" x14ac:dyDescent="0.2">
      <c r="A2193" t="s">
        <v>1948</v>
      </c>
    </row>
    <row r="2194" spans="1:1" hidden="1" x14ac:dyDescent="0.2">
      <c r="A2194" t="s">
        <v>1943</v>
      </c>
    </row>
    <row r="2195" spans="1:1" x14ac:dyDescent="0.2">
      <c r="A2195" t="s">
        <v>2371</v>
      </c>
    </row>
    <row r="2196" spans="1:1" hidden="1" x14ac:dyDescent="0.2">
      <c r="A2196" t="s">
        <v>2372</v>
      </c>
    </row>
    <row r="2197" spans="1:1" hidden="1" x14ac:dyDescent="0.2">
      <c r="A2197" t="s">
        <v>1946</v>
      </c>
    </row>
    <row r="2198" spans="1:1" hidden="1" x14ac:dyDescent="0.2">
      <c r="A2198" t="s">
        <v>1947</v>
      </c>
    </row>
    <row r="2199" spans="1:1" hidden="1" x14ac:dyDescent="0.2">
      <c r="A2199" t="s">
        <v>1948</v>
      </c>
    </row>
    <row r="2200" spans="1:1" hidden="1" x14ac:dyDescent="0.2">
      <c r="A2200" t="s">
        <v>1943</v>
      </c>
    </row>
    <row r="2201" spans="1:1" x14ac:dyDescent="0.2">
      <c r="A2201" t="s">
        <v>2373</v>
      </c>
    </row>
    <row r="2202" spans="1:1" hidden="1" x14ac:dyDescent="0.2">
      <c r="A2202" t="s">
        <v>1921</v>
      </c>
    </row>
    <row r="2203" spans="1:1" hidden="1" x14ac:dyDescent="0.2">
      <c r="A2203" t="s">
        <v>1922</v>
      </c>
    </row>
    <row r="2204" spans="1:1" hidden="1" x14ac:dyDescent="0.2">
      <c r="A2204" t="s">
        <v>1923</v>
      </c>
    </row>
    <row r="2205" spans="1:1" hidden="1" x14ac:dyDescent="0.2">
      <c r="A2205" t="s">
        <v>1924</v>
      </c>
    </row>
    <row r="2206" spans="1:1" hidden="1" x14ac:dyDescent="0.2">
      <c r="A2206" t="s">
        <v>1924</v>
      </c>
    </row>
    <row r="2207" spans="1:1" hidden="1" x14ac:dyDescent="0.2">
      <c r="A2207" t="s">
        <v>1936</v>
      </c>
    </row>
    <row r="2208" spans="1:1" hidden="1" x14ac:dyDescent="0.2">
      <c r="A2208" t="s">
        <v>1937</v>
      </c>
    </row>
    <row r="2209" spans="1:1" hidden="1" x14ac:dyDescent="0.2">
      <c r="A2209" t="s">
        <v>1938</v>
      </c>
    </row>
    <row r="2210" spans="1:1" hidden="1" x14ac:dyDescent="0.2">
      <c r="A2210" t="s">
        <v>1924</v>
      </c>
    </row>
    <row r="2211" spans="1:1" hidden="1" x14ac:dyDescent="0.2">
      <c r="A2211" t="s">
        <v>2060</v>
      </c>
    </row>
    <row r="2212" spans="1:1" hidden="1" x14ac:dyDescent="0.2">
      <c r="A2212" t="s">
        <v>2061</v>
      </c>
    </row>
    <row r="2213" spans="1:1" hidden="1" x14ac:dyDescent="0.2">
      <c r="A2213" t="s">
        <v>1925</v>
      </c>
    </row>
    <row r="2214" spans="1:1" hidden="1" x14ac:dyDescent="0.2">
      <c r="A2214" t="s">
        <v>1926</v>
      </c>
    </row>
    <row r="2215" spans="1:1" hidden="1" x14ac:dyDescent="0.2">
      <c r="A2215" t="s">
        <v>1927</v>
      </c>
    </row>
    <row r="2216" spans="1:1" hidden="1" x14ac:dyDescent="0.2">
      <c r="A2216" t="s">
        <v>1924</v>
      </c>
    </row>
    <row r="2217" spans="1:1" hidden="1" x14ac:dyDescent="0.2">
      <c r="A2217" t="s">
        <v>1924</v>
      </c>
    </row>
    <row r="2218" spans="1:1" hidden="1" x14ac:dyDescent="0.2">
      <c r="A2218" t="s">
        <v>2374</v>
      </c>
    </row>
    <row r="2219" spans="1:1" hidden="1" x14ac:dyDescent="0.2">
      <c r="A2219" t="s">
        <v>1955</v>
      </c>
    </row>
    <row r="2220" spans="1:1" hidden="1" x14ac:dyDescent="0.2">
      <c r="A2220" t="s">
        <v>1956</v>
      </c>
    </row>
    <row r="2221" spans="1:1" hidden="1" x14ac:dyDescent="0.2">
      <c r="A2221" t="s">
        <v>1957</v>
      </c>
    </row>
    <row r="2222" spans="1:1" hidden="1" x14ac:dyDescent="0.2">
      <c r="A2222" t="s">
        <v>1943</v>
      </c>
    </row>
    <row r="2223" spans="1:1" x14ac:dyDescent="0.2">
      <c r="A2223" t="s">
        <v>2375</v>
      </c>
    </row>
    <row r="2224" spans="1:1" hidden="1" x14ac:dyDescent="0.2">
      <c r="A2224" t="s">
        <v>2376</v>
      </c>
    </row>
    <row r="2225" spans="1:1" hidden="1" x14ac:dyDescent="0.2">
      <c r="A2225" t="s">
        <v>1946</v>
      </c>
    </row>
    <row r="2226" spans="1:1" hidden="1" x14ac:dyDescent="0.2">
      <c r="A2226" t="s">
        <v>1947</v>
      </c>
    </row>
    <row r="2227" spans="1:1" hidden="1" x14ac:dyDescent="0.2">
      <c r="A2227" t="s">
        <v>1948</v>
      </c>
    </row>
    <row r="2228" spans="1:1" hidden="1" x14ac:dyDescent="0.2">
      <c r="A2228" t="s">
        <v>1943</v>
      </c>
    </row>
    <row r="2229" spans="1:1" x14ac:dyDescent="0.2">
      <c r="A2229" t="s">
        <v>2377</v>
      </c>
    </row>
    <row r="2230" spans="1:1" hidden="1" x14ac:dyDescent="0.2">
      <c r="A2230" t="s">
        <v>1921</v>
      </c>
    </row>
    <row r="2231" spans="1:1" hidden="1" x14ac:dyDescent="0.2">
      <c r="A2231" t="s">
        <v>1922</v>
      </c>
    </row>
    <row r="2232" spans="1:1" hidden="1" x14ac:dyDescent="0.2">
      <c r="A2232" t="s">
        <v>1923</v>
      </c>
    </row>
    <row r="2233" spans="1:1" hidden="1" x14ac:dyDescent="0.2">
      <c r="A2233" t="s">
        <v>1924</v>
      </c>
    </row>
    <row r="2234" spans="1:1" hidden="1" x14ac:dyDescent="0.2">
      <c r="A2234" t="s">
        <v>1924</v>
      </c>
    </row>
    <row r="2235" spans="1:1" hidden="1" x14ac:dyDescent="0.2">
      <c r="A2235" t="s">
        <v>1936</v>
      </c>
    </row>
    <row r="2236" spans="1:1" hidden="1" x14ac:dyDescent="0.2">
      <c r="A2236" t="s">
        <v>1937</v>
      </c>
    </row>
    <row r="2237" spans="1:1" hidden="1" x14ac:dyDescent="0.2">
      <c r="A2237" t="s">
        <v>1938</v>
      </c>
    </row>
    <row r="2238" spans="1:1" hidden="1" x14ac:dyDescent="0.2">
      <c r="A2238" t="s">
        <v>1924</v>
      </c>
    </row>
    <row r="2239" spans="1:1" hidden="1" x14ac:dyDescent="0.2">
      <c r="A2239" t="s">
        <v>2126</v>
      </c>
    </row>
    <row r="2240" spans="1:1" hidden="1" x14ac:dyDescent="0.2">
      <c r="A2240" t="s">
        <v>2127</v>
      </c>
    </row>
    <row r="2241" spans="1:1" hidden="1" x14ac:dyDescent="0.2">
      <c r="A2241" t="s">
        <v>1925</v>
      </c>
    </row>
    <row r="2242" spans="1:1" hidden="1" x14ac:dyDescent="0.2">
      <c r="A2242" t="s">
        <v>1926</v>
      </c>
    </row>
    <row r="2243" spans="1:1" hidden="1" x14ac:dyDescent="0.2">
      <c r="A2243" t="s">
        <v>1927</v>
      </c>
    </row>
    <row r="2244" spans="1:1" hidden="1" x14ac:dyDescent="0.2">
      <c r="A2244" t="s">
        <v>1924</v>
      </c>
    </row>
    <row r="2245" spans="1:1" hidden="1" x14ac:dyDescent="0.2">
      <c r="A2245" t="s">
        <v>1924</v>
      </c>
    </row>
    <row r="2246" spans="1:1" hidden="1" x14ac:dyDescent="0.2">
      <c r="A2246" t="s">
        <v>2378</v>
      </c>
    </row>
    <row r="2247" spans="1:1" hidden="1" x14ac:dyDescent="0.2">
      <c r="A2247" t="s">
        <v>1955</v>
      </c>
    </row>
    <row r="2248" spans="1:1" hidden="1" x14ac:dyDescent="0.2">
      <c r="A2248" t="s">
        <v>1956</v>
      </c>
    </row>
    <row r="2249" spans="1:1" hidden="1" x14ac:dyDescent="0.2">
      <c r="A2249" t="s">
        <v>1957</v>
      </c>
    </row>
    <row r="2250" spans="1:1" hidden="1" x14ac:dyDescent="0.2">
      <c r="A2250" t="s">
        <v>1943</v>
      </c>
    </row>
    <row r="2251" spans="1:1" x14ac:dyDescent="0.2">
      <c r="A2251" t="s">
        <v>2379</v>
      </c>
    </row>
    <row r="2252" spans="1:1" hidden="1" x14ac:dyDescent="0.2">
      <c r="A2252" t="s">
        <v>2380</v>
      </c>
    </row>
    <row r="2253" spans="1:1" hidden="1" x14ac:dyDescent="0.2">
      <c r="A2253" t="s">
        <v>1946</v>
      </c>
    </row>
    <row r="2254" spans="1:1" hidden="1" x14ac:dyDescent="0.2">
      <c r="A2254" t="s">
        <v>1947</v>
      </c>
    </row>
    <row r="2255" spans="1:1" hidden="1" x14ac:dyDescent="0.2">
      <c r="A2255" t="s">
        <v>1948</v>
      </c>
    </row>
    <row r="2256" spans="1:1" hidden="1" x14ac:dyDescent="0.2">
      <c r="A2256" t="s">
        <v>1943</v>
      </c>
    </row>
    <row r="2257" spans="1:1" x14ac:dyDescent="0.2">
      <c r="A2257" t="s">
        <v>2381</v>
      </c>
    </row>
    <row r="2258" spans="1:1" hidden="1" x14ac:dyDescent="0.2">
      <c r="A2258" t="s">
        <v>1921</v>
      </c>
    </row>
    <row r="2259" spans="1:1" hidden="1" x14ac:dyDescent="0.2">
      <c r="A2259" t="s">
        <v>1922</v>
      </c>
    </row>
    <row r="2260" spans="1:1" hidden="1" x14ac:dyDescent="0.2">
      <c r="A2260" t="s">
        <v>1923</v>
      </c>
    </row>
    <row r="2261" spans="1:1" hidden="1" x14ac:dyDescent="0.2">
      <c r="A2261" t="s">
        <v>1924</v>
      </c>
    </row>
    <row r="2262" spans="1:1" hidden="1" x14ac:dyDescent="0.2">
      <c r="A2262" t="s">
        <v>1924</v>
      </c>
    </row>
    <row r="2263" spans="1:1" hidden="1" x14ac:dyDescent="0.2">
      <c r="A2263" t="s">
        <v>1936</v>
      </c>
    </row>
    <row r="2264" spans="1:1" hidden="1" x14ac:dyDescent="0.2">
      <c r="A2264" t="s">
        <v>1937</v>
      </c>
    </row>
    <row r="2265" spans="1:1" hidden="1" x14ac:dyDescent="0.2">
      <c r="A2265" t="s">
        <v>1938</v>
      </c>
    </row>
    <row r="2266" spans="1:1" hidden="1" x14ac:dyDescent="0.2">
      <c r="A2266" t="s">
        <v>1924</v>
      </c>
    </row>
    <row r="2267" spans="1:1" hidden="1" x14ac:dyDescent="0.2">
      <c r="A2267" t="s">
        <v>2122</v>
      </c>
    </row>
    <row r="2268" spans="1:1" hidden="1" x14ac:dyDescent="0.2">
      <c r="A2268" t="s">
        <v>2123</v>
      </c>
    </row>
    <row r="2269" spans="1:1" hidden="1" x14ac:dyDescent="0.2">
      <c r="A2269" t="s">
        <v>1925</v>
      </c>
    </row>
    <row r="2270" spans="1:1" hidden="1" x14ac:dyDescent="0.2">
      <c r="A2270" t="s">
        <v>1926</v>
      </c>
    </row>
    <row r="2271" spans="1:1" hidden="1" x14ac:dyDescent="0.2">
      <c r="A2271" t="s">
        <v>1927</v>
      </c>
    </row>
    <row r="2272" spans="1:1" hidden="1" x14ac:dyDescent="0.2">
      <c r="A2272" t="s">
        <v>1924</v>
      </c>
    </row>
    <row r="2273" spans="1:1" hidden="1" x14ac:dyDescent="0.2">
      <c r="A2273" t="s">
        <v>1924</v>
      </c>
    </row>
    <row r="2274" spans="1:1" hidden="1" x14ac:dyDescent="0.2">
      <c r="A2274" t="s">
        <v>2382</v>
      </c>
    </row>
    <row r="2275" spans="1:1" hidden="1" x14ac:dyDescent="0.2">
      <c r="A2275" t="s">
        <v>1955</v>
      </c>
    </row>
    <row r="2276" spans="1:1" hidden="1" x14ac:dyDescent="0.2">
      <c r="A2276" t="s">
        <v>1956</v>
      </c>
    </row>
    <row r="2277" spans="1:1" hidden="1" x14ac:dyDescent="0.2">
      <c r="A2277" t="s">
        <v>1957</v>
      </c>
    </row>
    <row r="2278" spans="1:1" hidden="1" x14ac:dyDescent="0.2">
      <c r="A2278" t="s">
        <v>1943</v>
      </c>
    </row>
    <row r="2279" spans="1:1" x14ac:dyDescent="0.2">
      <c r="A2279" t="s">
        <v>2383</v>
      </c>
    </row>
    <row r="2280" spans="1:1" hidden="1" x14ac:dyDescent="0.2">
      <c r="A2280" t="s">
        <v>2384</v>
      </c>
    </row>
    <row r="2281" spans="1:1" hidden="1" x14ac:dyDescent="0.2">
      <c r="A2281" t="s">
        <v>1946</v>
      </c>
    </row>
    <row r="2282" spans="1:1" hidden="1" x14ac:dyDescent="0.2">
      <c r="A2282" t="s">
        <v>1947</v>
      </c>
    </row>
    <row r="2283" spans="1:1" hidden="1" x14ac:dyDescent="0.2">
      <c r="A2283" t="s">
        <v>1948</v>
      </c>
    </row>
    <row r="2284" spans="1:1" hidden="1" x14ac:dyDescent="0.2">
      <c r="A2284" t="s">
        <v>1943</v>
      </c>
    </row>
    <row r="2285" spans="1:1" x14ac:dyDescent="0.2">
      <c r="A2285" t="s">
        <v>2385</v>
      </c>
    </row>
    <row r="2286" spans="1:1" hidden="1" x14ac:dyDescent="0.2">
      <c r="A2286" t="s">
        <v>2386</v>
      </c>
    </row>
    <row r="2287" spans="1:1" hidden="1" x14ac:dyDescent="0.2">
      <c r="A2287" t="s">
        <v>1946</v>
      </c>
    </row>
    <row r="2288" spans="1:1" hidden="1" x14ac:dyDescent="0.2">
      <c r="A2288" t="s">
        <v>1947</v>
      </c>
    </row>
    <row r="2289" spans="1:1" hidden="1" x14ac:dyDescent="0.2">
      <c r="A2289" t="s">
        <v>1948</v>
      </c>
    </row>
    <row r="2290" spans="1:1" hidden="1" x14ac:dyDescent="0.2">
      <c r="A2290" t="s">
        <v>1943</v>
      </c>
    </row>
    <row r="2291" spans="1:1" x14ac:dyDescent="0.2">
      <c r="A2291" t="s">
        <v>2387</v>
      </c>
    </row>
    <row r="2292" spans="1:1" hidden="1" x14ac:dyDescent="0.2">
      <c r="A2292" t="s">
        <v>2388</v>
      </c>
    </row>
    <row r="2293" spans="1:1" hidden="1" x14ac:dyDescent="0.2">
      <c r="A2293" t="s">
        <v>1946</v>
      </c>
    </row>
    <row r="2294" spans="1:1" hidden="1" x14ac:dyDescent="0.2">
      <c r="A2294" t="s">
        <v>1947</v>
      </c>
    </row>
    <row r="2295" spans="1:1" hidden="1" x14ac:dyDescent="0.2">
      <c r="A2295" t="s">
        <v>1948</v>
      </c>
    </row>
    <row r="2296" spans="1:1" hidden="1" x14ac:dyDescent="0.2">
      <c r="A2296" t="s">
        <v>1943</v>
      </c>
    </row>
    <row r="2297" spans="1:1" x14ac:dyDescent="0.2">
      <c r="A2297" t="s">
        <v>2389</v>
      </c>
    </row>
    <row r="2298" spans="1:1" hidden="1" x14ac:dyDescent="0.2">
      <c r="A2298" t="s">
        <v>1921</v>
      </c>
    </row>
    <row r="2299" spans="1:1" hidden="1" x14ac:dyDescent="0.2">
      <c r="A2299" t="s">
        <v>1922</v>
      </c>
    </row>
    <row r="2300" spans="1:1" hidden="1" x14ac:dyDescent="0.2">
      <c r="A2300" t="s">
        <v>1923</v>
      </c>
    </row>
    <row r="2301" spans="1:1" hidden="1" x14ac:dyDescent="0.2">
      <c r="A2301" t="s">
        <v>1924</v>
      </c>
    </row>
    <row r="2302" spans="1:1" hidden="1" x14ac:dyDescent="0.2">
      <c r="A2302" t="s">
        <v>1924</v>
      </c>
    </row>
    <row r="2303" spans="1:1" hidden="1" x14ac:dyDescent="0.2">
      <c r="A2303" t="s">
        <v>1936</v>
      </c>
    </row>
    <row r="2304" spans="1:1" hidden="1" x14ac:dyDescent="0.2">
      <c r="A2304" t="s">
        <v>1937</v>
      </c>
    </row>
    <row r="2305" spans="1:1" hidden="1" x14ac:dyDescent="0.2">
      <c r="A2305" t="s">
        <v>1938</v>
      </c>
    </row>
    <row r="2306" spans="1:1" hidden="1" x14ac:dyDescent="0.2">
      <c r="A2306" t="s">
        <v>1924</v>
      </c>
    </row>
    <row r="2307" spans="1:1" hidden="1" x14ac:dyDescent="0.2">
      <c r="A2307" t="s">
        <v>2040</v>
      </c>
    </row>
    <row r="2308" spans="1:1" hidden="1" x14ac:dyDescent="0.2">
      <c r="A2308" t="s">
        <v>2041</v>
      </c>
    </row>
    <row r="2309" spans="1:1" hidden="1" x14ac:dyDescent="0.2">
      <c r="A2309" t="s">
        <v>1925</v>
      </c>
    </row>
    <row r="2310" spans="1:1" hidden="1" x14ac:dyDescent="0.2">
      <c r="A2310" t="s">
        <v>1926</v>
      </c>
    </row>
    <row r="2311" spans="1:1" hidden="1" x14ac:dyDescent="0.2">
      <c r="A2311" t="s">
        <v>1927</v>
      </c>
    </row>
    <row r="2312" spans="1:1" hidden="1" x14ac:dyDescent="0.2">
      <c r="A2312" t="s">
        <v>1924</v>
      </c>
    </row>
    <row r="2313" spans="1:1" hidden="1" x14ac:dyDescent="0.2">
      <c r="A2313" t="s">
        <v>1924</v>
      </c>
    </row>
    <row r="2314" spans="1:1" hidden="1" x14ac:dyDescent="0.2">
      <c r="A2314" t="s">
        <v>2390</v>
      </c>
    </row>
    <row r="2315" spans="1:1" hidden="1" x14ac:dyDescent="0.2">
      <c r="A2315" t="s">
        <v>1955</v>
      </c>
    </row>
    <row r="2316" spans="1:1" hidden="1" x14ac:dyDescent="0.2">
      <c r="A2316" t="s">
        <v>1956</v>
      </c>
    </row>
    <row r="2317" spans="1:1" hidden="1" x14ac:dyDescent="0.2">
      <c r="A2317" t="s">
        <v>1957</v>
      </c>
    </row>
    <row r="2318" spans="1:1" hidden="1" x14ac:dyDescent="0.2">
      <c r="A2318" t="s">
        <v>1943</v>
      </c>
    </row>
    <row r="2319" spans="1:1" x14ac:dyDescent="0.2">
      <c r="A2319" t="s">
        <v>2391</v>
      </c>
    </row>
    <row r="2320" spans="1:1" hidden="1" x14ac:dyDescent="0.2">
      <c r="A2320" t="s">
        <v>2392</v>
      </c>
    </row>
    <row r="2321" spans="1:1" hidden="1" x14ac:dyDescent="0.2">
      <c r="A2321" t="s">
        <v>1960</v>
      </c>
    </row>
    <row r="2322" spans="1:1" hidden="1" x14ac:dyDescent="0.2">
      <c r="A2322" t="s">
        <v>1956</v>
      </c>
    </row>
    <row r="2323" spans="1:1" hidden="1" x14ac:dyDescent="0.2">
      <c r="A2323" t="s">
        <v>1957</v>
      </c>
    </row>
    <row r="2324" spans="1:1" hidden="1" x14ac:dyDescent="0.2">
      <c r="A2324" t="s">
        <v>1943</v>
      </c>
    </row>
    <row r="2325" spans="1:1" x14ac:dyDescent="0.2">
      <c r="A2325" t="s">
        <v>2393</v>
      </c>
    </row>
    <row r="2326" spans="1:1" hidden="1" x14ac:dyDescent="0.2">
      <c r="A2326" t="s">
        <v>1921</v>
      </c>
    </row>
    <row r="2327" spans="1:1" hidden="1" x14ac:dyDescent="0.2">
      <c r="A2327" t="s">
        <v>1922</v>
      </c>
    </row>
    <row r="2328" spans="1:1" hidden="1" x14ac:dyDescent="0.2">
      <c r="A2328" t="s">
        <v>1923</v>
      </c>
    </row>
    <row r="2329" spans="1:1" hidden="1" x14ac:dyDescent="0.2">
      <c r="A2329" t="s">
        <v>1924</v>
      </c>
    </row>
    <row r="2330" spans="1:1" hidden="1" x14ac:dyDescent="0.2">
      <c r="A2330" t="s">
        <v>1924</v>
      </c>
    </row>
    <row r="2331" spans="1:1" hidden="1" x14ac:dyDescent="0.2">
      <c r="A2331" t="s">
        <v>1936</v>
      </c>
    </row>
    <row r="2332" spans="1:1" hidden="1" x14ac:dyDescent="0.2">
      <c r="A2332" t="s">
        <v>1937</v>
      </c>
    </row>
    <row r="2333" spans="1:1" hidden="1" x14ac:dyDescent="0.2">
      <c r="A2333" t="s">
        <v>1938</v>
      </c>
    </row>
    <row r="2334" spans="1:1" hidden="1" x14ac:dyDescent="0.2">
      <c r="A2334" t="s">
        <v>1924</v>
      </c>
    </row>
    <row r="2335" spans="1:1" hidden="1" x14ac:dyDescent="0.2">
      <c r="A2335" t="s">
        <v>2034</v>
      </c>
    </row>
    <row r="2336" spans="1:1" hidden="1" x14ac:dyDescent="0.2">
      <c r="A2336" t="s">
        <v>2035</v>
      </c>
    </row>
    <row r="2337" spans="1:1" hidden="1" x14ac:dyDescent="0.2">
      <c r="A2337" t="s">
        <v>1925</v>
      </c>
    </row>
    <row r="2338" spans="1:1" hidden="1" x14ac:dyDescent="0.2">
      <c r="A2338" t="s">
        <v>1926</v>
      </c>
    </row>
    <row r="2339" spans="1:1" hidden="1" x14ac:dyDescent="0.2">
      <c r="A2339" t="s">
        <v>1927</v>
      </c>
    </row>
    <row r="2340" spans="1:1" hidden="1" x14ac:dyDescent="0.2">
      <c r="A2340" t="s">
        <v>1924</v>
      </c>
    </row>
    <row r="2341" spans="1:1" hidden="1" x14ac:dyDescent="0.2">
      <c r="A2341" t="s">
        <v>1924</v>
      </c>
    </row>
    <row r="2342" spans="1:1" hidden="1" x14ac:dyDescent="0.2">
      <c r="A2342" t="s">
        <v>2394</v>
      </c>
    </row>
    <row r="2343" spans="1:1" hidden="1" x14ac:dyDescent="0.2">
      <c r="A2343" t="s">
        <v>1955</v>
      </c>
    </row>
    <row r="2344" spans="1:1" hidden="1" x14ac:dyDescent="0.2">
      <c r="A2344" t="s">
        <v>1956</v>
      </c>
    </row>
    <row r="2345" spans="1:1" hidden="1" x14ac:dyDescent="0.2">
      <c r="A2345" t="s">
        <v>1957</v>
      </c>
    </row>
    <row r="2346" spans="1:1" hidden="1" x14ac:dyDescent="0.2">
      <c r="A2346" t="s">
        <v>1943</v>
      </c>
    </row>
    <row r="2347" spans="1:1" x14ac:dyDescent="0.2">
      <c r="A2347" t="s">
        <v>2395</v>
      </c>
    </row>
    <row r="2348" spans="1:1" hidden="1" x14ac:dyDescent="0.2">
      <c r="A2348" t="s">
        <v>1921</v>
      </c>
    </row>
    <row r="2349" spans="1:1" hidden="1" x14ac:dyDescent="0.2">
      <c r="A2349" t="s">
        <v>1922</v>
      </c>
    </row>
    <row r="2350" spans="1:1" hidden="1" x14ac:dyDescent="0.2">
      <c r="A2350" t="s">
        <v>1923</v>
      </c>
    </row>
    <row r="2351" spans="1:1" hidden="1" x14ac:dyDescent="0.2">
      <c r="A2351" t="s">
        <v>1924</v>
      </c>
    </row>
    <row r="2352" spans="1:1" hidden="1" x14ac:dyDescent="0.2">
      <c r="A2352" t="s">
        <v>1924</v>
      </c>
    </row>
    <row r="2353" spans="1:1" hidden="1" x14ac:dyDescent="0.2">
      <c r="A2353" t="s">
        <v>1936</v>
      </c>
    </row>
    <row r="2354" spans="1:1" hidden="1" x14ac:dyDescent="0.2">
      <c r="A2354" t="s">
        <v>1937</v>
      </c>
    </row>
    <row r="2355" spans="1:1" hidden="1" x14ac:dyDescent="0.2">
      <c r="A2355" t="s">
        <v>1938</v>
      </c>
    </row>
    <row r="2356" spans="1:1" hidden="1" x14ac:dyDescent="0.2">
      <c r="A2356" t="s">
        <v>1924</v>
      </c>
    </row>
    <row r="2357" spans="1:1" hidden="1" x14ac:dyDescent="0.2">
      <c r="A2357" t="s">
        <v>2084</v>
      </c>
    </row>
    <row r="2358" spans="1:1" hidden="1" x14ac:dyDescent="0.2">
      <c r="A2358" t="s">
        <v>2085</v>
      </c>
    </row>
    <row r="2359" spans="1:1" hidden="1" x14ac:dyDescent="0.2">
      <c r="A2359" t="s">
        <v>1925</v>
      </c>
    </row>
    <row r="2360" spans="1:1" hidden="1" x14ac:dyDescent="0.2">
      <c r="A2360" t="s">
        <v>1926</v>
      </c>
    </row>
    <row r="2361" spans="1:1" hidden="1" x14ac:dyDescent="0.2">
      <c r="A2361" t="s">
        <v>1927</v>
      </c>
    </row>
    <row r="2362" spans="1:1" hidden="1" x14ac:dyDescent="0.2">
      <c r="A2362" t="s">
        <v>1924</v>
      </c>
    </row>
    <row r="2363" spans="1:1" hidden="1" x14ac:dyDescent="0.2">
      <c r="A2363" t="s">
        <v>1924</v>
      </c>
    </row>
    <row r="2364" spans="1:1" hidden="1" x14ac:dyDescent="0.2">
      <c r="A2364" t="s">
        <v>2396</v>
      </c>
    </row>
    <row r="2365" spans="1:1" hidden="1" x14ac:dyDescent="0.2">
      <c r="A2365" t="s">
        <v>1955</v>
      </c>
    </row>
    <row r="2366" spans="1:1" hidden="1" x14ac:dyDescent="0.2">
      <c r="A2366" t="s">
        <v>1956</v>
      </c>
    </row>
    <row r="2367" spans="1:1" hidden="1" x14ac:dyDescent="0.2">
      <c r="A2367" t="s">
        <v>1957</v>
      </c>
    </row>
    <row r="2368" spans="1:1" hidden="1" x14ac:dyDescent="0.2">
      <c r="A2368" t="s">
        <v>1943</v>
      </c>
    </row>
    <row r="2369" spans="1:1" x14ac:dyDescent="0.2">
      <c r="A2369" t="s">
        <v>2397</v>
      </c>
    </row>
    <row r="2370" spans="1:1" hidden="1" x14ac:dyDescent="0.2">
      <c r="A2370" t="s">
        <v>2398</v>
      </c>
    </row>
    <row r="2371" spans="1:1" hidden="1" x14ac:dyDescent="0.2">
      <c r="A2371" t="s">
        <v>1946</v>
      </c>
    </row>
    <row r="2372" spans="1:1" hidden="1" x14ac:dyDescent="0.2">
      <c r="A2372" t="s">
        <v>1947</v>
      </c>
    </row>
    <row r="2373" spans="1:1" hidden="1" x14ac:dyDescent="0.2">
      <c r="A2373" t="s">
        <v>1948</v>
      </c>
    </row>
    <row r="2374" spans="1:1" hidden="1" x14ac:dyDescent="0.2">
      <c r="A2374" t="s">
        <v>1943</v>
      </c>
    </row>
    <row r="2375" spans="1:1" x14ac:dyDescent="0.2">
      <c r="A2375" t="s">
        <v>2399</v>
      </c>
    </row>
    <row r="2376" spans="1:1" hidden="1" x14ac:dyDescent="0.2">
      <c r="A2376" t="s">
        <v>2400</v>
      </c>
    </row>
    <row r="2377" spans="1:1" hidden="1" x14ac:dyDescent="0.2">
      <c r="A2377" t="s">
        <v>1960</v>
      </c>
    </row>
    <row r="2378" spans="1:1" hidden="1" x14ac:dyDescent="0.2">
      <c r="A2378" t="s">
        <v>1956</v>
      </c>
    </row>
    <row r="2379" spans="1:1" hidden="1" x14ac:dyDescent="0.2">
      <c r="A2379" t="s">
        <v>1957</v>
      </c>
    </row>
    <row r="2380" spans="1:1" hidden="1" x14ac:dyDescent="0.2">
      <c r="A2380" t="s">
        <v>1943</v>
      </c>
    </row>
    <row r="2381" spans="1:1" x14ac:dyDescent="0.2">
      <c r="A2381" t="s">
        <v>2401</v>
      </c>
    </row>
    <row r="2382" spans="1:1" hidden="1" x14ac:dyDescent="0.2">
      <c r="A2382" t="s">
        <v>2402</v>
      </c>
    </row>
    <row r="2383" spans="1:1" hidden="1" x14ac:dyDescent="0.2">
      <c r="A2383" t="s">
        <v>1946</v>
      </c>
    </row>
    <row r="2384" spans="1:1" hidden="1" x14ac:dyDescent="0.2">
      <c r="A2384" t="s">
        <v>1947</v>
      </c>
    </row>
    <row r="2385" spans="1:1" hidden="1" x14ac:dyDescent="0.2">
      <c r="A2385" t="s">
        <v>1948</v>
      </c>
    </row>
    <row r="2386" spans="1:1" hidden="1" x14ac:dyDescent="0.2">
      <c r="A2386" t="s">
        <v>1943</v>
      </c>
    </row>
    <row r="2387" spans="1:1" x14ac:dyDescent="0.2">
      <c r="A2387" t="s">
        <v>2403</v>
      </c>
    </row>
    <row r="2388" spans="1:1" hidden="1" x14ac:dyDescent="0.2">
      <c r="A2388" t="s">
        <v>2404</v>
      </c>
    </row>
    <row r="2389" spans="1:1" hidden="1" x14ac:dyDescent="0.2">
      <c r="A2389" t="s">
        <v>1946</v>
      </c>
    </row>
    <row r="2390" spans="1:1" hidden="1" x14ac:dyDescent="0.2">
      <c r="A2390" t="s">
        <v>1947</v>
      </c>
    </row>
    <row r="2391" spans="1:1" hidden="1" x14ac:dyDescent="0.2">
      <c r="A2391" t="s">
        <v>1948</v>
      </c>
    </row>
    <row r="2392" spans="1:1" hidden="1" x14ac:dyDescent="0.2">
      <c r="A2392" t="s">
        <v>1943</v>
      </c>
    </row>
    <row r="2393" spans="1:1" x14ac:dyDescent="0.2">
      <c r="A2393" t="s">
        <v>2405</v>
      </c>
    </row>
    <row r="2394" spans="1:1" hidden="1" x14ac:dyDescent="0.2">
      <c r="A2394" t="s">
        <v>2406</v>
      </c>
    </row>
    <row r="2395" spans="1:1" hidden="1" x14ac:dyDescent="0.2">
      <c r="A2395" t="s">
        <v>1946</v>
      </c>
    </row>
    <row r="2396" spans="1:1" hidden="1" x14ac:dyDescent="0.2">
      <c r="A2396" t="s">
        <v>1947</v>
      </c>
    </row>
    <row r="2397" spans="1:1" hidden="1" x14ac:dyDescent="0.2">
      <c r="A2397" t="s">
        <v>1948</v>
      </c>
    </row>
    <row r="2398" spans="1:1" hidden="1" x14ac:dyDescent="0.2">
      <c r="A2398" t="s">
        <v>1943</v>
      </c>
    </row>
    <row r="2399" spans="1:1" x14ac:dyDescent="0.2">
      <c r="A2399" t="s">
        <v>2407</v>
      </c>
    </row>
    <row r="2400" spans="1:1" hidden="1" x14ac:dyDescent="0.2">
      <c r="A2400" t="s">
        <v>2408</v>
      </c>
    </row>
    <row r="2401" spans="1:1" hidden="1" x14ac:dyDescent="0.2">
      <c r="A2401" t="s">
        <v>1946</v>
      </c>
    </row>
    <row r="2402" spans="1:1" hidden="1" x14ac:dyDescent="0.2">
      <c r="A2402" t="s">
        <v>1947</v>
      </c>
    </row>
    <row r="2403" spans="1:1" hidden="1" x14ac:dyDescent="0.2">
      <c r="A2403" t="s">
        <v>1948</v>
      </c>
    </row>
    <row r="2404" spans="1:1" hidden="1" x14ac:dyDescent="0.2">
      <c r="A2404" t="s">
        <v>1943</v>
      </c>
    </row>
    <row r="2405" spans="1:1" x14ac:dyDescent="0.2">
      <c r="A2405" t="s">
        <v>2409</v>
      </c>
    </row>
    <row r="2406" spans="1:1" hidden="1" x14ac:dyDescent="0.2">
      <c r="A2406" t="s">
        <v>2410</v>
      </c>
    </row>
    <row r="2407" spans="1:1" hidden="1" x14ac:dyDescent="0.2">
      <c r="A2407" t="s">
        <v>1946</v>
      </c>
    </row>
    <row r="2408" spans="1:1" hidden="1" x14ac:dyDescent="0.2">
      <c r="A2408" t="s">
        <v>1947</v>
      </c>
    </row>
    <row r="2409" spans="1:1" hidden="1" x14ac:dyDescent="0.2">
      <c r="A2409" t="s">
        <v>1948</v>
      </c>
    </row>
    <row r="2410" spans="1:1" hidden="1" x14ac:dyDescent="0.2">
      <c r="A2410" t="s">
        <v>1943</v>
      </c>
    </row>
    <row r="2411" spans="1:1" x14ac:dyDescent="0.2">
      <c r="A2411" t="s">
        <v>2411</v>
      </c>
    </row>
    <row r="2412" spans="1:1" hidden="1" x14ac:dyDescent="0.2">
      <c r="A2412" t="s">
        <v>1921</v>
      </c>
    </row>
    <row r="2413" spans="1:1" hidden="1" x14ac:dyDescent="0.2">
      <c r="A2413" t="s">
        <v>1922</v>
      </c>
    </row>
    <row r="2414" spans="1:1" hidden="1" x14ac:dyDescent="0.2">
      <c r="A2414" t="s">
        <v>1923</v>
      </c>
    </row>
    <row r="2415" spans="1:1" hidden="1" x14ac:dyDescent="0.2">
      <c r="A2415" t="s">
        <v>1924</v>
      </c>
    </row>
    <row r="2416" spans="1:1" hidden="1" x14ac:dyDescent="0.2">
      <c r="A2416" t="s">
        <v>1924</v>
      </c>
    </row>
    <row r="2417" spans="1:1" hidden="1" x14ac:dyDescent="0.2">
      <c r="A2417" t="s">
        <v>1936</v>
      </c>
    </row>
    <row r="2418" spans="1:1" hidden="1" x14ac:dyDescent="0.2">
      <c r="A2418" t="s">
        <v>1937</v>
      </c>
    </row>
    <row r="2419" spans="1:1" hidden="1" x14ac:dyDescent="0.2">
      <c r="A2419" t="s">
        <v>1938</v>
      </c>
    </row>
    <row r="2420" spans="1:1" hidden="1" x14ac:dyDescent="0.2">
      <c r="A2420" t="s">
        <v>1924</v>
      </c>
    </row>
    <row r="2421" spans="1:1" hidden="1" x14ac:dyDescent="0.2">
      <c r="A2421" t="s">
        <v>2190</v>
      </c>
    </row>
    <row r="2422" spans="1:1" hidden="1" x14ac:dyDescent="0.2">
      <c r="A2422" t="s">
        <v>2191</v>
      </c>
    </row>
    <row r="2423" spans="1:1" hidden="1" x14ac:dyDescent="0.2">
      <c r="A2423" t="s">
        <v>1925</v>
      </c>
    </row>
    <row r="2424" spans="1:1" hidden="1" x14ac:dyDescent="0.2">
      <c r="A2424" t="s">
        <v>1926</v>
      </c>
    </row>
    <row r="2425" spans="1:1" hidden="1" x14ac:dyDescent="0.2">
      <c r="A2425" t="s">
        <v>1927</v>
      </c>
    </row>
    <row r="2426" spans="1:1" hidden="1" x14ac:dyDescent="0.2">
      <c r="A2426" t="s">
        <v>1924</v>
      </c>
    </row>
    <row r="2427" spans="1:1" hidden="1" x14ac:dyDescent="0.2">
      <c r="A2427" t="s">
        <v>1924</v>
      </c>
    </row>
    <row r="2428" spans="1:1" hidden="1" x14ac:dyDescent="0.2">
      <c r="A2428" t="s">
        <v>2412</v>
      </c>
    </row>
    <row r="2429" spans="1:1" hidden="1" x14ac:dyDescent="0.2">
      <c r="A2429" t="s">
        <v>1955</v>
      </c>
    </row>
    <row r="2430" spans="1:1" hidden="1" x14ac:dyDescent="0.2">
      <c r="A2430" t="s">
        <v>1956</v>
      </c>
    </row>
    <row r="2431" spans="1:1" hidden="1" x14ac:dyDescent="0.2">
      <c r="A2431" t="s">
        <v>1957</v>
      </c>
    </row>
    <row r="2432" spans="1:1" hidden="1" x14ac:dyDescent="0.2">
      <c r="A2432" t="s">
        <v>1943</v>
      </c>
    </row>
    <row r="2433" spans="1:1" x14ac:dyDescent="0.2">
      <c r="A2433" t="s">
        <v>2413</v>
      </c>
    </row>
    <row r="2434" spans="1:1" hidden="1" x14ac:dyDescent="0.2">
      <c r="A2434" t="s">
        <v>2414</v>
      </c>
    </row>
    <row r="2435" spans="1:1" hidden="1" x14ac:dyDescent="0.2">
      <c r="A2435" t="s">
        <v>1946</v>
      </c>
    </row>
    <row r="2436" spans="1:1" hidden="1" x14ac:dyDescent="0.2">
      <c r="A2436" t="s">
        <v>1947</v>
      </c>
    </row>
    <row r="2437" spans="1:1" hidden="1" x14ac:dyDescent="0.2">
      <c r="A2437" t="s">
        <v>1948</v>
      </c>
    </row>
    <row r="2438" spans="1:1" hidden="1" x14ac:dyDescent="0.2">
      <c r="A2438" t="s">
        <v>1943</v>
      </c>
    </row>
    <row r="2439" spans="1:1" x14ac:dyDescent="0.2">
      <c r="A2439" t="s">
        <v>2415</v>
      </c>
    </row>
    <row r="2440" spans="1:1" hidden="1" x14ac:dyDescent="0.2">
      <c r="A2440" t="s">
        <v>2416</v>
      </c>
    </row>
    <row r="2441" spans="1:1" hidden="1" x14ac:dyDescent="0.2">
      <c r="A2441" t="s">
        <v>1960</v>
      </c>
    </row>
    <row r="2442" spans="1:1" hidden="1" x14ac:dyDescent="0.2">
      <c r="A2442" t="s">
        <v>1956</v>
      </c>
    </row>
    <row r="2443" spans="1:1" hidden="1" x14ac:dyDescent="0.2">
      <c r="A2443" t="s">
        <v>1957</v>
      </c>
    </row>
    <row r="2444" spans="1:1" hidden="1" x14ac:dyDescent="0.2">
      <c r="A2444" t="s">
        <v>1943</v>
      </c>
    </row>
    <row r="2445" spans="1:1" x14ac:dyDescent="0.2">
      <c r="A2445" t="s">
        <v>2417</v>
      </c>
    </row>
    <row r="2446" spans="1:1" hidden="1" x14ac:dyDescent="0.2">
      <c r="A2446" t="s">
        <v>2418</v>
      </c>
    </row>
    <row r="2447" spans="1:1" hidden="1" x14ac:dyDescent="0.2">
      <c r="A2447" t="s">
        <v>1946</v>
      </c>
    </row>
    <row r="2448" spans="1:1" hidden="1" x14ac:dyDescent="0.2">
      <c r="A2448" t="s">
        <v>1947</v>
      </c>
    </row>
    <row r="2449" spans="1:1" hidden="1" x14ac:dyDescent="0.2">
      <c r="A2449" t="s">
        <v>1948</v>
      </c>
    </row>
    <row r="2450" spans="1:1" hidden="1" x14ac:dyDescent="0.2">
      <c r="A2450" t="s">
        <v>1943</v>
      </c>
    </row>
    <row r="2451" spans="1:1" x14ac:dyDescent="0.2">
      <c r="A2451" t="s">
        <v>2419</v>
      </c>
    </row>
    <row r="2452" spans="1:1" hidden="1" x14ac:dyDescent="0.2">
      <c r="A2452" t="s">
        <v>2420</v>
      </c>
    </row>
    <row r="2453" spans="1:1" hidden="1" x14ac:dyDescent="0.2">
      <c r="A2453" t="s">
        <v>1946</v>
      </c>
    </row>
    <row r="2454" spans="1:1" hidden="1" x14ac:dyDescent="0.2">
      <c r="A2454" t="s">
        <v>1947</v>
      </c>
    </row>
    <row r="2455" spans="1:1" hidden="1" x14ac:dyDescent="0.2">
      <c r="A2455" t="s">
        <v>1948</v>
      </c>
    </row>
    <row r="2456" spans="1:1" hidden="1" x14ac:dyDescent="0.2">
      <c r="A2456" t="s">
        <v>1943</v>
      </c>
    </row>
    <row r="2457" spans="1:1" x14ac:dyDescent="0.2">
      <c r="A2457" t="s">
        <v>2421</v>
      </c>
    </row>
    <row r="2458" spans="1:1" hidden="1" x14ac:dyDescent="0.2">
      <c r="A2458" t="s">
        <v>1921</v>
      </c>
    </row>
    <row r="2459" spans="1:1" hidden="1" x14ac:dyDescent="0.2">
      <c r="A2459" t="s">
        <v>1922</v>
      </c>
    </row>
    <row r="2460" spans="1:1" hidden="1" x14ac:dyDescent="0.2">
      <c r="A2460" t="s">
        <v>1923</v>
      </c>
    </row>
    <row r="2461" spans="1:1" hidden="1" x14ac:dyDescent="0.2">
      <c r="A2461" t="s">
        <v>1924</v>
      </c>
    </row>
    <row r="2462" spans="1:1" hidden="1" x14ac:dyDescent="0.2">
      <c r="A2462" t="s">
        <v>1924</v>
      </c>
    </row>
    <row r="2463" spans="1:1" hidden="1" x14ac:dyDescent="0.2">
      <c r="A2463" t="s">
        <v>1936</v>
      </c>
    </row>
    <row r="2464" spans="1:1" hidden="1" x14ac:dyDescent="0.2">
      <c r="A2464" t="s">
        <v>1937</v>
      </c>
    </row>
    <row r="2465" spans="1:1" hidden="1" x14ac:dyDescent="0.2">
      <c r="A2465" t="s">
        <v>1938</v>
      </c>
    </row>
    <row r="2466" spans="1:1" hidden="1" x14ac:dyDescent="0.2">
      <c r="A2466" t="s">
        <v>1924</v>
      </c>
    </row>
    <row r="2467" spans="1:1" hidden="1" x14ac:dyDescent="0.2">
      <c r="A2467" t="s">
        <v>2054</v>
      </c>
    </row>
    <row r="2468" spans="1:1" hidden="1" x14ac:dyDescent="0.2">
      <c r="A2468" t="s">
        <v>2055</v>
      </c>
    </row>
    <row r="2469" spans="1:1" hidden="1" x14ac:dyDescent="0.2">
      <c r="A2469" t="s">
        <v>1925</v>
      </c>
    </row>
    <row r="2470" spans="1:1" hidden="1" x14ac:dyDescent="0.2">
      <c r="A2470" t="s">
        <v>1926</v>
      </c>
    </row>
    <row r="2471" spans="1:1" hidden="1" x14ac:dyDescent="0.2">
      <c r="A2471" t="s">
        <v>1927</v>
      </c>
    </row>
    <row r="2472" spans="1:1" hidden="1" x14ac:dyDescent="0.2">
      <c r="A2472" t="s">
        <v>1924</v>
      </c>
    </row>
    <row r="2473" spans="1:1" hidden="1" x14ac:dyDescent="0.2">
      <c r="A2473" t="s">
        <v>1924</v>
      </c>
    </row>
    <row r="2474" spans="1:1" hidden="1" x14ac:dyDescent="0.2">
      <c r="A2474" t="s">
        <v>2422</v>
      </c>
    </row>
    <row r="2475" spans="1:1" hidden="1" x14ac:dyDescent="0.2">
      <c r="A2475" t="s">
        <v>1955</v>
      </c>
    </row>
    <row r="2476" spans="1:1" hidden="1" x14ac:dyDescent="0.2">
      <c r="A2476" t="s">
        <v>1956</v>
      </c>
    </row>
    <row r="2477" spans="1:1" hidden="1" x14ac:dyDescent="0.2">
      <c r="A2477" t="s">
        <v>1957</v>
      </c>
    </row>
    <row r="2478" spans="1:1" hidden="1" x14ac:dyDescent="0.2">
      <c r="A2478" t="s">
        <v>1943</v>
      </c>
    </row>
    <row r="2479" spans="1:1" x14ac:dyDescent="0.2">
      <c r="A2479" t="s">
        <v>2423</v>
      </c>
    </row>
    <row r="2480" spans="1:1" hidden="1" x14ac:dyDescent="0.2">
      <c r="A2480" t="s">
        <v>1921</v>
      </c>
    </row>
    <row r="2481" spans="1:1" hidden="1" x14ac:dyDescent="0.2">
      <c r="A2481" t="s">
        <v>1922</v>
      </c>
    </row>
    <row r="2482" spans="1:1" hidden="1" x14ac:dyDescent="0.2">
      <c r="A2482" t="s">
        <v>1923</v>
      </c>
    </row>
    <row r="2483" spans="1:1" hidden="1" x14ac:dyDescent="0.2">
      <c r="A2483" t="s">
        <v>1924</v>
      </c>
    </row>
    <row r="2484" spans="1:1" hidden="1" x14ac:dyDescent="0.2">
      <c r="A2484" t="s">
        <v>1924</v>
      </c>
    </row>
    <row r="2485" spans="1:1" hidden="1" x14ac:dyDescent="0.2">
      <c r="A2485" t="s">
        <v>1936</v>
      </c>
    </row>
    <row r="2486" spans="1:1" hidden="1" x14ac:dyDescent="0.2">
      <c r="A2486" t="s">
        <v>1937</v>
      </c>
    </row>
    <row r="2487" spans="1:1" hidden="1" x14ac:dyDescent="0.2">
      <c r="A2487" t="s">
        <v>1938</v>
      </c>
    </row>
    <row r="2488" spans="1:1" hidden="1" x14ac:dyDescent="0.2">
      <c r="A2488" t="s">
        <v>1924</v>
      </c>
    </row>
    <row r="2489" spans="1:1" hidden="1" x14ac:dyDescent="0.2">
      <c r="A2489" t="s">
        <v>2116</v>
      </c>
    </row>
    <row r="2490" spans="1:1" hidden="1" x14ac:dyDescent="0.2">
      <c r="A2490" t="s">
        <v>2117</v>
      </c>
    </row>
    <row r="2491" spans="1:1" hidden="1" x14ac:dyDescent="0.2">
      <c r="A2491" t="s">
        <v>1925</v>
      </c>
    </row>
    <row r="2492" spans="1:1" hidden="1" x14ac:dyDescent="0.2">
      <c r="A2492" t="s">
        <v>1926</v>
      </c>
    </row>
    <row r="2493" spans="1:1" hidden="1" x14ac:dyDescent="0.2">
      <c r="A2493" t="s">
        <v>1927</v>
      </c>
    </row>
    <row r="2494" spans="1:1" hidden="1" x14ac:dyDescent="0.2">
      <c r="A2494" t="s">
        <v>1924</v>
      </c>
    </row>
    <row r="2495" spans="1:1" hidden="1" x14ac:dyDescent="0.2">
      <c r="A2495" t="s">
        <v>1924</v>
      </c>
    </row>
    <row r="2496" spans="1:1" hidden="1" x14ac:dyDescent="0.2">
      <c r="A2496" t="s">
        <v>2424</v>
      </c>
    </row>
    <row r="2497" spans="1:1" hidden="1" x14ac:dyDescent="0.2">
      <c r="A2497" t="s">
        <v>1955</v>
      </c>
    </row>
    <row r="2498" spans="1:1" hidden="1" x14ac:dyDescent="0.2">
      <c r="A2498" t="s">
        <v>1956</v>
      </c>
    </row>
    <row r="2499" spans="1:1" hidden="1" x14ac:dyDescent="0.2">
      <c r="A2499" t="s">
        <v>1957</v>
      </c>
    </row>
    <row r="2500" spans="1:1" hidden="1" x14ac:dyDescent="0.2">
      <c r="A2500" t="s">
        <v>1943</v>
      </c>
    </row>
    <row r="2501" spans="1:1" x14ac:dyDescent="0.2">
      <c r="A2501" t="s">
        <v>2425</v>
      </c>
    </row>
    <row r="2502" spans="1:1" hidden="1" x14ac:dyDescent="0.2">
      <c r="A2502" t="s">
        <v>1921</v>
      </c>
    </row>
    <row r="2503" spans="1:1" hidden="1" x14ac:dyDescent="0.2">
      <c r="A2503" t="s">
        <v>1922</v>
      </c>
    </row>
    <row r="2504" spans="1:1" hidden="1" x14ac:dyDescent="0.2">
      <c r="A2504" t="s">
        <v>1923</v>
      </c>
    </row>
    <row r="2505" spans="1:1" hidden="1" x14ac:dyDescent="0.2">
      <c r="A2505" t="s">
        <v>1924</v>
      </c>
    </row>
    <row r="2506" spans="1:1" hidden="1" x14ac:dyDescent="0.2">
      <c r="A2506" t="s">
        <v>1924</v>
      </c>
    </row>
    <row r="2507" spans="1:1" hidden="1" x14ac:dyDescent="0.2">
      <c r="A2507" t="s">
        <v>1936</v>
      </c>
    </row>
    <row r="2508" spans="1:1" hidden="1" x14ac:dyDescent="0.2">
      <c r="A2508" t="s">
        <v>1937</v>
      </c>
    </row>
    <row r="2509" spans="1:1" hidden="1" x14ac:dyDescent="0.2">
      <c r="A2509" t="s">
        <v>1938</v>
      </c>
    </row>
    <row r="2510" spans="1:1" hidden="1" x14ac:dyDescent="0.2">
      <c r="A2510" t="s">
        <v>1924</v>
      </c>
    </row>
    <row r="2511" spans="1:1" hidden="1" x14ac:dyDescent="0.2">
      <c r="A2511" t="s">
        <v>2106</v>
      </c>
    </row>
    <row r="2512" spans="1:1" hidden="1" x14ac:dyDescent="0.2">
      <c r="A2512" t="s">
        <v>2107</v>
      </c>
    </row>
    <row r="2513" spans="1:1" hidden="1" x14ac:dyDescent="0.2">
      <c r="A2513" t="s">
        <v>1925</v>
      </c>
    </row>
    <row r="2514" spans="1:1" hidden="1" x14ac:dyDescent="0.2">
      <c r="A2514" t="s">
        <v>1926</v>
      </c>
    </row>
    <row r="2515" spans="1:1" hidden="1" x14ac:dyDescent="0.2">
      <c r="A2515" t="s">
        <v>1927</v>
      </c>
    </row>
    <row r="2516" spans="1:1" hidden="1" x14ac:dyDescent="0.2">
      <c r="A2516" t="s">
        <v>1924</v>
      </c>
    </row>
    <row r="2517" spans="1:1" hidden="1" x14ac:dyDescent="0.2">
      <c r="A2517" t="s">
        <v>1924</v>
      </c>
    </row>
    <row r="2518" spans="1:1" hidden="1" x14ac:dyDescent="0.2">
      <c r="A2518" t="s">
        <v>2426</v>
      </c>
    </row>
    <row r="2519" spans="1:1" hidden="1" x14ac:dyDescent="0.2">
      <c r="A2519" t="s">
        <v>1955</v>
      </c>
    </row>
    <row r="2520" spans="1:1" hidden="1" x14ac:dyDescent="0.2">
      <c r="A2520" t="s">
        <v>1956</v>
      </c>
    </row>
    <row r="2521" spans="1:1" hidden="1" x14ac:dyDescent="0.2">
      <c r="A2521" t="s">
        <v>1957</v>
      </c>
    </row>
    <row r="2522" spans="1:1" hidden="1" x14ac:dyDescent="0.2">
      <c r="A2522" t="s">
        <v>1943</v>
      </c>
    </row>
    <row r="2523" spans="1:1" x14ac:dyDescent="0.2">
      <c r="A2523" t="s">
        <v>2427</v>
      </c>
    </row>
    <row r="2524" spans="1:1" hidden="1" x14ac:dyDescent="0.2">
      <c r="A2524" t="s">
        <v>2428</v>
      </c>
    </row>
    <row r="2525" spans="1:1" hidden="1" x14ac:dyDescent="0.2">
      <c r="A2525" t="s">
        <v>1946</v>
      </c>
    </row>
    <row r="2526" spans="1:1" hidden="1" x14ac:dyDescent="0.2">
      <c r="A2526" t="s">
        <v>1947</v>
      </c>
    </row>
    <row r="2527" spans="1:1" hidden="1" x14ac:dyDescent="0.2">
      <c r="A2527" t="s">
        <v>1948</v>
      </c>
    </row>
    <row r="2528" spans="1:1" hidden="1" x14ac:dyDescent="0.2">
      <c r="A2528" t="s">
        <v>1943</v>
      </c>
    </row>
    <row r="2529" spans="1:1" x14ac:dyDescent="0.2">
      <c r="A2529" t="s">
        <v>2429</v>
      </c>
    </row>
    <row r="2530" spans="1:1" hidden="1" x14ac:dyDescent="0.2">
      <c r="A2530" t="s">
        <v>1921</v>
      </c>
    </row>
    <row r="2531" spans="1:1" hidden="1" x14ac:dyDescent="0.2">
      <c r="A2531" t="s">
        <v>1922</v>
      </c>
    </row>
    <row r="2532" spans="1:1" hidden="1" x14ac:dyDescent="0.2">
      <c r="A2532" t="s">
        <v>1923</v>
      </c>
    </row>
    <row r="2533" spans="1:1" hidden="1" x14ac:dyDescent="0.2">
      <c r="A2533" t="s">
        <v>1924</v>
      </c>
    </row>
    <row r="2534" spans="1:1" hidden="1" x14ac:dyDescent="0.2">
      <c r="A2534" t="s">
        <v>1924</v>
      </c>
    </row>
    <row r="2535" spans="1:1" hidden="1" x14ac:dyDescent="0.2">
      <c r="A2535" t="s">
        <v>1936</v>
      </c>
    </row>
    <row r="2536" spans="1:1" hidden="1" x14ac:dyDescent="0.2">
      <c r="A2536" t="s">
        <v>1937</v>
      </c>
    </row>
    <row r="2537" spans="1:1" hidden="1" x14ac:dyDescent="0.2">
      <c r="A2537" t="s">
        <v>1938</v>
      </c>
    </row>
    <row r="2538" spans="1:1" hidden="1" x14ac:dyDescent="0.2">
      <c r="A2538" t="s">
        <v>1924</v>
      </c>
    </row>
    <row r="2539" spans="1:1" hidden="1" x14ac:dyDescent="0.2">
      <c r="A2539" t="s">
        <v>2046</v>
      </c>
    </row>
    <row r="2540" spans="1:1" hidden="1" x14ac:dyDescent="0.2">
      <c r="A2540" t="s">
        <v>2047</v>
      </c>
    </row>
    <row r="2541" spans="1:1" hidden="1" x14ac:dyDescent="0.2">
      <c r="A2541" t="s">
        <v>1925</v>
      </c>
    </row>
    <row r="2542" spans="1:1" hidden="1" x14ac:dyDescent="0.2">
      <c r="A2542" t="s">
        <v>1926</v>
      </c>
    </row>
    <row r="2543" spans="1:1" hidden="1" x14ac:dyDescent="0.2">
      <c r="A2543" t="s">
        <v>1927</v>
      </c>
    </row>
    <row r="2544" spans="1:1" hidden="1" x14ac:dyDescent="0.2">
      <c r="A2544" t="s">
        <v>1924</v>
      </c>
    </row>
    <row r="2545" spans="1:1" hidden="1" x14ac:dyDescent="0.2">
      <c r="A2545" t="s">
        <v>1924</v>
      </c>
    </row>
    <row r="2546" spans="1:1" hidden="1" x14ac:dyDescent="0.2">
      <c r="A2546" t="s">
        <v>2430</v>
      </c>
    </row>
    <row r="2547" spans="1:1" hidden="1" x14ac:dyDescent="0.2">
      <c r="A2547" t="s">
        <v>1955</v>
      </c>
    </row>
    <row r="2548" spans="1:1" hidden="1" x14ac:dyDescent="0.2">
      <c r="A2548" t="s">
        <v>1956</v>
      </c>
    </row>
    <row r="2549" spans="1:1" hidden="1" x14ac:dyDescent="0.2">
      <c r="A2549" t="s">
        <v>1957</v>
      </c>
    </row>
    <row r="2550" spans="1:1" hidden="1" x14ac:dyDescent="0.2">
      <c r="A2550" t="s">
        <v>1943</v>
      </c>
    </row>
    <row r="2551" spans="1:1" x14ac:dyDescent="0.2">
      <c r="A2551" t="s">
        <v>2431</v>
      </c>
    </row>
    <row r="2552" spans="1:1" hidden="1" x14ac:dyDescent="0.2">
      <c r="A2552" t="s">
        <v>2432</v>
      </c>
    </row>
    <row r="2553" spans="1:1" hidden="1" x14ac:dyDescent="0.2">
      <c r="A2553" t="s">
        <v>1946</v>
      </c>
    </row>
    <row r="2554" spans="1:1" hidden="1" x14ac:dyDescent="0.2">
      <c r="A2554" t="s">
        <v>1947</v>
      </c>
    </row>
    <row r="2555" spans="1:1" hidden="1" x14ac:dyDescent="0.2">
      <c r="A2555" t="s">
        <v>1948</v>
      </c>
    </row>
    <row r="2556" spans="1:1" hidden="1" x14ac:dyDescent="0.2">
      <c r="A2556" t="s">
        <v>1943</v>
      </c>
    </row>
    <row r="2557" spans="1:1" x14ac:dyDescent="0.2">
      <c r="A2557" t="s">
        <v>2433</v>
      </c>
    </row>
    <row r="2558" spans="1:1" hidden="1" x14ac:dyDescent="0.2">
      <c r="A2558" t="s">
        <v>1921</v>
      </c>
    </row>
    <row r="2559" spans="1:1" hidden="1" x14ac:dyDescent="0.2">
      <c r="A2559" t="s">
        <v>1922</v>
      </c>
    </row>
    <row r="2560" spans="1:1" hidden="1" x14ac:dyDescent="0.2">
      <c r="A2560" t="s">
        <v>1923</v>
      </c>
    </row>
    <row r="2561" spans="1:1" hidden="1" x14ac:dyDescent="0.2">
      <c r="A2561" t="s">
        <v>1924</v>
      </c>
    </row>
    <row r="2562" spans="1:1" hidden="1" x14ac:dyDescent="0.2">
      <c r="A2562" t="s">
        <v>1924</v>
      </c>
    </row>
    <row r="2563" spans="1:1" hidden="1" x14ac:dyDescent="0.2">
      <c r="A2563" t="s">
        <v>1936</v>
      </c>
    </row>
    <row r="2564" spans="1:1" hidden="1" x14ac:dyDescent="0.2">
      <c r="A2564" t="s">
        <v>1937</v>
      </c>
    </row>
    <row r="2565" spans="1:1" hidden="1" x14ac:dyDescent="0.2">
      <c r="A2565" t="s">
        <v>1938</v>
      </c>
    </row>
    <row r="2566" spans="1:1" hidden="1" x14ac:dyDescent="0.2">
      <c r="A2566" t="s">
        <v>1924</v>
      </c>
    </row>
    <row r="2567" spans="1:1" hidden="1" x14ac:dyDescent="0.2">
      <c r="A2567" t="s">
        <v>2252</v>
      </c>
    </row>
    <row r="2568" spans="1:1" hidden="1" x14ac:dyDescent="0.2">
      <c r="A2568" t="s">
        <v>2253</v>
      </c>
    </row>
    <row r="2569" spans="1:1" hidden="1" x14ac:dyDescent="0.2">
      <c r="A2569" t="s">
        <v>1925</v>
      </c>
    </row>
    <row r="2570" spans="1:1" hidden="1" x14ac:dyDescent="0.2">
      <c r="A2570" t="s">
        <v>1926</v>
      </c>
    </row>
    <row r="2571" spans="1:1" hidden="1" x14ac:dyDescent="0.2">
      <c r="A2571" t="s">
        <v>1927</v>
      </c>
    </row>
    <row r="2572" spans="1:1" hidden="1" x14ac:dyDescent="0.2">
      <c r="A2572" t="s">
        <v>1924</v>
      </c>
    </row>
    <row r="2573" spans="1:1" hidden="1" x14ac:dyDescent="0.2">
      <c r="A2573" t="s">
        <v>1924</v>
      </c>
    </row>
    <row r="2574" spans="1:1" hidden="1" x14ac:dyDescent="0.2">
      <c r="A2574" t="s">
        <v>2434</v>
      </c>
    </row>
    <row r="2575" spans="1:1" hidden="1" x14ac:dyDescent="0.2">
      <c r="A2575" t="s">
        <v>1955</v>
      </c>
    </row>
    <row r="2576" spans="1:1" hidden="1" x14ac:dyDescent="0.2">
      <c r="A2576" t="s">
        <v>1956</v>
      </c>
    </row>
    <row r="2577" spans="1:1" hidden="1" x14ac:dyDescent="0.2">
      <c r="A2577" t="s">
        <v>1957</v>
      </c>
    </row>
    <row r="2578" spans="1:1" hidden="1" x14ac:dyDescent="0.2">
      <c r="A2578" t="s">
        <v>1943</v>
      </c>
    </row>
    <row r="2579" spans="1:1" x14ac:dyDescent="0.2">
      <c r="A2579" t="s">
        <v>2435</v>
      </c>
    </row>
    <row r="2580" spans="1:1" hidden="1" x14ac:dyDescent="0.2">
      <c r="A2580" t="s">
        <v>2436</v>
      </c>
    </row>
    <row r="2581" spans="1:1" hidden="1" x14ac:dyDescent="0.2">
      <c r="A2581" t="s">
        <v>1946</v>
      </c>
    </row>
    <row r="2582" spans="1:1" hidden="1" x14ac:dyDescent="0.2">
      <c r="A2582" t="s">
        <v>1947</v>
      </c>
    </row>
    <row r="2583" spans="1:1" hidden="1" x14ac:dyDescent="0.2">
      <c r="A2583" t="s">
        <v>1948</v>
      </c>
    </row>
    <row r="2584" spans="1:1" hidden="1" x14ac:dyDescent="0.2">
      <c r="A2584" t="s">
        <v>1943</v>
      </c>
    </row>
    <row r="2585" spans="1:1" x14ac:dyDescent="0.2">
      <c r="A2585" t="s">
        <v>2437</v>
      </c>
    </row>
    <row r="2586" spans="1:1" hidden="1" x14ac:dyDescent="0.2">
      <c r="A2586" t="s">
        <v>2438</v>
      </c>
    </row>
    <row r="2587" spans="1:1" hidden="1" x14ac:dyDescent="0.2">
      <c r="A2587" t="s">
        <v>1960</v>
      </c>
    </row>
    <row r="2588" spans="1:1" hidden="1" x14ac:dyDescent="0.2">
      <c r="A2588" t="s">
        <v>1956</v>
      </c>
    </row>
    <row r="2589" spans="1:1" hidden="1" x14ac:dyDescent="0.2">
      <c r="A2589" t="s">
        <v>1957</v>
      </c>
    </row>
    <row r="2590" spans="1:1" hidden="1" x14ac:dyDescent="0.2">
      <c r="A2590" t="s">
        <v>1943</v>
      </c>
    </row>
    <row r="2591" spans="1:1" x14ac:dyDescent="0.2">
      <c r="A2591" t="s">
        <v>2439</v>
      </c>
    </row>
    <row r="2592" spans="1:1" hidden="1" x14ac:dyDescent="0.2">
      <c r="A2592" t="s">
        <v>2440</v>
      </c>
    </row>
    <row r="2593" spans="1:1" hidden="1" x14ac:dyDescent="0.2">
      <c r="A2593" t="s">
        <v>1946</v>
      </c>
    </row>
    <row r="2594" spans="1:1" hidden="1" x14ac:dyDescent="0.2">
      <c r="A2594" t="s">
        <v>1947</v>
      </c>
    </row>
    <row r="2595" spans="1:1" hidden="1" x14ac:dyDescent="0.2">
      <c r="A2595" t="s">
        <v>1948</v>
      </c>
    </row>
    <row r="2596" spans="1:1" hidden="1" x14ac:dyDescent="0.2">
      <c r="A2596" t="s">
        <v>1943</v>
      </c>
    </row>
    <row r="2597" spans="1:1" x14ac:dyDescent="0.2">
      <c r="A2597" t="s">
        <v>2441</v>
      </c>
    </row>
    <row r="2598" spans="1:1" hidden="1" x14ac:dyDescent="0.2">
      <c r="A2598" t="s">
        <v>2442</v>
      </c>
    </row>
    <row r="2599" spans="1:1" hidden="1" x14ac:dyDescent="0.2">
      <c r="A2599" t="s">
        <v>1946</v>
      </c>
    </row>
    <row r="2600" spans="1:1" hidden="1" x14ac:dyDescent="0.2">
      <c r="A2600" t="s">
        <v>1947</v>
      </c>
    </row>
    <row r="2601" spans="1:1" hidden="1" x14ac:dyDescent="0.2">
      <c r="A2601" t="s">
        <v>1948</v>
      </c>
    </row>
    <row r="2602" spans="1:1" hidden="1" x14ac:dyDescent="0.2">
      <c r="A2602" t="s">
        <v>1943</v>
      </c>
    </row>
    <row r="2603" spans="1:1" x14ac:dyDescent="0.2">
      <c r="A2603" t="s">
        <v>2443</v>
      </c>
    </row>
    <row r="2604" spans="1:1" hidden="1" x14ac:dyDescent="0.2">
      <c r="A2604" t="s">
        <v>2444</v>
      </c>
    </row>
    <row r="2605" spans="1:1" hidden="1" x14ac:dyDescent="0.2">
      <c r="A2605" t="s">
        <v>1946</v>
      </c>
    </row>
    <row r="2606" spans="1:1" hidden="1" x14ac:dyDescent="0.2">
      <c r="A2606" t="s">
        <v>1947</v>
      </c>
    </row>
    <row r="2607" spans="1:1" hidden="1" x14ac:dyDescent="0.2">
      <c r="A2607" t="s">
        <v>1948</v>
      </c>
    </row>
    <row r="2608" spans="1:1" hidden="1" x14ac:dyDescent="0.2">
      <c r="A2608" t="s">
        <v>1943</v>
      </c>
    </row>
    <row r="2609" spans="1:1" x14ac:dyDescent="0.2">
      <c r="A2609" t="s">
        <v>2445</v>
      </c>
    </row>
    <row r="2610" spans="1:1" hidden="1" x14ac:dyDescent="0.2">
      <c r="A2610" t="s">
        <v>2446</v>
      </c>
    </row>
    <row r="2611" spans="1:1" hidden="1" x14ac:dyDescent="0.2">
      <c r="A2611" t="s">
        <v>1946</v>
      </c>
    </row>
    <row r="2612" spans="1:1" hidden="1" x14ac:dyDescent="0.2">
      <c r="A2612" t="s">
        <v>1947</v>
      </c>
    </row>
    <row r="2613" spans="1:1" hidden="1" x14ac:dyDescent="0.2">
      <c r="A2613" t="s">
        <v>1948</v>
      </c>
    </row>
    <row r="2614" spans="1:1" hidden="1" x14ac:dyDescent="0.2">
      <c r="A2614" t="s">
        <v>1943</v>
      </c>
    </row>
    <row r="2615" spans="1:1" x14ac:dyDescent="0.2">
      <c r="A2615" t="s">
        <v>2447</v>
      </c>
    </row>
    <row r="2616" spans="1:1" hidden="1" x14ac:dyDescent="0.2">
      <c r="A2616" t="s">
        <v>2448</v>
      </c>
    </row>
    <row r="2617" spans="1:1" hidden="1" x14ac:dyDescent="0.2">
      <c r="A2617" t="s">
        <v>1946</v>
      </c>
    </row>
    <row r="2618" spans="1:1" hidden="1" x14ac:dyDescent="0.2">
      <c r="A2618" t="s">
        <v>1947</v>
      </c>
    </row>
    <row r="2619" spans="1:1" hidden="1" x14ac:dyDescent="0.2">
      <c r="A2619" t="s">
        <v>1948</v>
      </c>
    </row>
    <row r="2620" spans="1:1" hidden="1" x14ac:dyDescent="0.2">
      <c r="A2620" t="s">
        <v>1943</v>
      </c>
    </row>
    <row r="2621" spans="1:1" x14ac:dyDescent="0.2">
      <c r="A2621" t="s">
        <v>2449</v>
      </c>
    </row>
    <row r="2622" spans="1:1" hidden="1" x14ac:dyDescent="0.2">
      <c r="A2622" t="s">
        <v>2450</v>
      </c>
    </row>
    <row r="2623" spans="1:1" hidden="1" x14ac:dyDescent="0.2">
      <c r="A2623" t="s">
        <v>1946</v>
      </c>
    </row>
    <row r="2624" spans="1:1" hidden="1" x14ac:dyDescent="0.2">
      <c r="A2624" t="s">
        <v>1947</v>
      </c>
    </row>
    <row r="2625" spans="1:1" hidden="1" x14ac:dyDescent="0.2">
      <c r="A2625" t="s">
        <v>1948</v>
      </c>
    </row>
    <row r="2626" spans="1:1" hidden="1" x14ac:dyDescent="0.2">
      <c r="A2626" t="s">
        <v>1943</v>
      </c>
    </row>
    <row r="2627" spans="1:1" x14ac:dyDescent="0.2">
      <c r="A2627" t="s">
        <v>2451</v>
      </c>
    </row>
    <row r="2628" spans="1:1" hidden="1" x14ac:dyDescent="0.2">
      <c r="A2628" t="s">
        <v>1921</v>
      </c>
    </row>
    <row r="2629" spans="1:1" hidden="1" x14ac:dyDescent="0.2">
      <c r="A2629" t="s">
        <v>1922</v>
      </c>
    </row>
    <row r="2630" spans="1:1" hidden="1" x14ac:dyDescent="0.2">
      <c r="A2630" t="s">
        <v>1923</v>
      </c>
    </row>
    <row r="2631" spans="1:1" hidden="1" x14ac:dyDescent="0.2">
      <c r="A2631" t="s">
        <v>1924</v>
      </c>
    </row>
    <row r="2632" spans="1:1" hidden="1" x14ac:dyDescent="0.2">
      <c r="A2632" t="s">
        <v>1924</v>
      </c>
    </row>
    <row r="2633" spans="1:1" hidden="1" x14ac:dyDescent="0.2">
      <c r="A2633" t="s">
        <v>1936</v>
      </c>
    </row>
    <row r="2634" spans="1:1" hidden="1" x14ac:dyDescent="0.2">
      <c r="A2634" t="s">
        <v>1937</v>
      </c>
    </row>
    <row r="2635" spans="1:1" hidden="1" x14ac:dyDescent="0.2">
      <c r="A2635" t="s">
        <v>1938</v>
      </c>
    </row>
    <row r="2636" spans="1:1" hidden="1" x14ac:dyDescent="0.2">
      <c r="A2636" t="s">
        <v>1924</v>
      </c>
    </row>
    <row r="2637" spans="1:1" hidden="1" x14ac:dyDescent="0.2">
      <c r="A2637" t="s">
        <v>2234</v>
      </c>
    </row>
    <row r="2638" spans="1:1" hidden="1" x14ac:dyDescent="0.2">
      <c r="A2638" t="s">
        <v>2235</v>
      </c>
    </row>
    <row r="2639" spans="1:1" hidden="1" x14ac:dyDescent="0.2">
      <c r="A2639" t="s">
        <v>1925</v>
      </c>
    </row>
    <row r="2640" spans="1:1" hidden="1" x14ac:dyDescent="0.2">
      <c r="A2640" t="s">
        <v>1926</v>
      </c>
    </row>
    <row r="2641" spans="1:1" hidden="1" x14ac:dyDescent="0.2">
      <c r="A2641" t="s">
        <v>1927</v>
      </c>
    </row>
    <row r="2642" spans="1:1" hidden="1" x14ac:dyDescent="0.2">
      <c r="A2642" t="s">
        <v>1924</v>
      </c>
    </row>
    <row r="2643" spans="1:1" hidden="1" x14ac:dyDescent="0.2">
      <c r="A2643" t="s">
        <v>1924</v>
      </c>
    </row>
    <row r="2644" spans="1:1" hidden="1" x14ac:dyDescent="0.2">
      <c r="A2644" t="s">
        <v>2452</v>
      </c>
    </row>
    <row r="2645" spans="1:1" hidden="1" x14ac:dyDescent="0.2">
      <c r="A2645" t="s">
        <v>1955</v>
      </c>
    </row>
    <row r="2646" spans="1:1" hidden="1" x14ac:dyDescent="0.2">
      <c r="A2646" t="s">
        <v>1956</v>
      </c>
    </row>
    <row r="2647" spans="1:1" hidden="1" x14ac:dyDescent="0.2">
      <c r="A2647" t="s">
        <v>1957</v>
      </c>
    </row>
    <row r="2648" spans="1:1" hidden="1" x14ac:dyDescent="0.2">
      <c r="A2648" t="s">
        <v>1943</v>
      </c>
    </row>
    <row r="2649" spans="1:1" x14ac:dyDescent="0.2">
      <c r="A2649" t="s">
        <v>2453</v>
      </c>
    </row>
    <row r="2650" spans="1:1" hidden="1" x14ac:dyDescent="0.2">
      <c r="A2650" t="s">
        <v>1921</v>
      </c>
    </row>
    <row r="2651" spans="1:1" hidden="1" x14ac:dyDescent="0.2">
      <c r="A2651" t="s">
        <v>1922</v>
      </c>
    </row>
    <row r="2652" spans="1:1" hidden="1" x14ac:dyDescent="0.2">
      <c r="A2652" t="s">
        <v>1923</v>
      </c>
    </row>
    <row r="2653" spans="1:1" hidden="1" x14ac:dyDescent="0.2">
      <c r="A2653" t="s">
        <v>1924</v>
      </c>
    </row>
    <row r="2654" spans="1:1" hidden="1" x14ac:dyDescent="0.2">
      <c r="A2654" t="s">
        <v>1924</v>
      </c>
    </row>
    <row r="2655" spans="1:1" hidden="1" x14ac:dyDescent="0.2">
      <c r="A2655" t="s">
        <v>1936</v>
      </c>
    </row>
    <row r="2656" spans="1:1" hidden="1" x14ac:dyDescent="0.2">
      <c r="A2656" t="s">
        <v>1937</v>
      </c>
    </row>
    <row r="2657" spans="1:1" hidden="1" x14ac:dyDescent="0.2">
      <c r="A2657" t="s">
        <v>1962</v>
      </c>
    </row>
    <row r="2658" spans="1:1" hidden="1" x14ac:dyDescent="0.2">
      <c r="A2658" t="s">
        <v>1924</v>
      </c>
    </row>
    <row r="2659" spans="1:1" hidden="1" x14ac:dyDescent="0.2">
      <c r="A2659" t="s">
        <v>2068</v>
      </c>
    </row>
    <row r="2660" spans="1:1" hidden="1" x14ac:dyDescent="0.2">
      <c r="A2660" t="s">
        <v>2069</v>
      </c>
    </row>
    <row r="2661" spans="1:1" hidden="1" x14ac:dyDescent="0.2">
      <c r="A2661" t="s">
        <v>1925</v>
      </c>
    </row>
    <row r="2662" spans="1:1" hidden="1" x14ac:dyDescent="0.2">
      <c r="A2662" t="s">
        <v>1926</v>
      </c>
    </row>
    <row r="2663" spans="1:1" hidden="1" x14ac:dyDescent="0.2">
      <c r="A2663" t="s">
        <v>1927</v>
      </c>
    </row>
    <row r="2664" spans="1:1" hidden="1" x14ac:dyDescent="0.2">
      <c r="A2664" t="s">
        <v>1924</v>
      </c>
    </row>
    <row r="2665" spans="1:1" hidden="1" x14ac:dyDescent="0.2">
      <c r="A2665" t="s">
        <v>1924</v>
      </c>
    </row>
    <row r="2666" spans="1:1" hidden="1" x14ac:dyDescent="0.2">
      <c r="A2666" t="s">
        <v>2454</v>
      </c>
    </row>
    <row r="2667" spans="1:1" hidden="1" x14ac:dyDescent="0.2">
      <c r="A2667" t="s">
        <v>1955</v>
      </c>
    </row>
    <row r="2668" spans="1:1" hidden="1" x14ac:dyDescent="0.2">
      <c r="A2668" t="s">
        <v>1956</v>
      </c>
    </row>
    <row r="2669" spans="1:1" hidden="1" x14ac:dyDescent="0.2">
      <c r="A2669" t="s">
        <v>1957</v>
      </c>
    </row>
    <row r="2670" spans="1:1" hidden="1" x14ac:dyDescent="0.2">
      <c r="A2670" t="s">
        <v>1943</v>
      </c>
    </row>
    <row r="2671" spans="1:1" x14ac:dyDescent="0.2">
      <c r="A2671" t="s">
        <v>2455</v>
      </c>
    </row>
    <row r="2672" spans="1:1" hidden="1" x14ac:dyDescent="0.2">
      <c r="A2672" t="s">
        <v>1921</v>
      </c>
    </row>
    <row r="2673" spans="1:1" hidden="1" x14ac:dyDescent="0.2">
      <c r="A2673" t="s">
        <v>1922</v>
      </c>
    </row>
    <row r="2674" spans="1:1" hidden="1" x14ac:dyDescent="0.2">
      <c r="A2674" t="s">
        <v>1923</v>
      </c>
    </row>
    <row r="2675" spans="1:1" hidden="1" x14ac:dyDescent="0.2">
      <c r="A2675" t="s">
        <v>1924</v>
      </c>
    </row>
    <row r="2676" spans="1:1" hidden="1" x14ac:dyDescent="0.2">
      <c r="A2676" t="s">
        <v>1924</v>
      </c>
    </row>
    <row r="2677" spans="1:1" hidden="1" x14ac:dyDescent="0.2">
      <c r="A2677" t="s">
        <v>1936</v>
      </c>
    </row>
    <row r="2678" spans="1:1" hidden="1" x14ac:dyDescent="0.2">
      <c r="A2678" t="s">
        <v>1937</v>
      </c>
    </row>
    <row r="2679" spans="1:1" hidden="1" x14ac:dyDescent="0.2">
      <c r="A2679" t="s">
        <v>1938</v>
      </c>
    </row>
    <row r="2680" spans="1:1" hidden="1" x14ac:dyDescent="0.2">
      <c r="A2680" t="s">
        <v>1924</v>
      </c>
    </row>
    <row r="2681" spans="1:1" hidden="1" x14ac:dyDescent="0.2">
      <c r="A2681" t="s">
        <v>2030</v>
      </c>
    </row>
    <row r="2682" spans="1:1" hidden="1" x14ac:dyDescent="0.2">
      <c r="A2682" t="s">
        <v>2031</v>
      </c>
    </row>
    <row r="2683" spans="1:1" hidden="1" x14ac:dyDescent="0.2">
      <c r="A2683" t="s">
        <v>1925</v>
      </c>
    </row>
    <row r="2684" spans="1:1" hidden="1" x14ac:dyDescent="0.2">
      <c r="A2684" t="s">
        <v>1926</v>
      </c>
    </row>
    <row r="2685" spans="1:1" hidden="1" x14ac:dyDescent="0.2">
      <c r="A2685" t="s">
        <v>1927</v>
      </c>
    </row>
    <row r="2686" spans="1:1" hidden="1" x14ac:dyDescent="0.2">
      <c r="A2686" t="s">
        <v>1924</v>
      </c>
    </row>
    <row r="2687" spans="1:1" hidden="1" x14ac:dyDescent="0.2">
      <c r="A2687" t="s">
        <v>1924</v>
      </c>
    </row>
    <row r="2688" spans="1:1" hidden="1" x14ac:dyDescent="0.2">
      <c r="A2688" t="s">
        <v>2456</v>
      </c>
    </row>
    <row r="2689" spans="1:1" hidden="1" x14ac:dyDescent="0.2">
      <c r="A2689" t="s">
        <v>1955</v>
      </c>
    </row>
    <row r="2690" spans="1:1" hidden="1" x14ac:dyDescent="0.2">
      <c r="A2690" t="s">
        <v>1956</v>
      </c>
    </row>
    <row r="2691" spans="1:1" hidden="1" x14ac:dyDescent="0.2">
      <c r="A2691" t="s">
        <v>1957</v>
      </c>
    </row>
    <row r="2692" spans="1:1" hidden="1" x14ac:dyDescent="0.2">
      <c r="A2692" t="s">
        <v>1943</v>
      </c>
    </row>
    <row r="2693" spans="1:1" x14ac:dyDescent="0.2">
      <c r="A2693" t="s">
        <v>2457</v>
      </c>
    </row>
    <row r="2694" spans="1:1" hidden="1" x14ac:dyDescent="0.2">
      <c r="A2694" t="s">
        <v>2458</v>
      </c>
    </row>
    <row r="2695" spans="1:1" hidden="1" x14ac:dyDescent="0.2">
      <c r="A2695" t="s">
        <v>1946</v>
      </c>
    </row>
    <row r="2696" spans="1:1" hidden="1" x14ac:dyDescent="0.2">
      <c r="A2696" t="s">
        <v>1947</v>
      </c>
    </row>
    <row r="2697" spans="1:1" hidden="1" x14ac:dyDescent="0.2">
      <c r="A2697" t="s">
        <v>1948</v>
      </c>
    </row>
    <row r="2698" spans="1:1" hidden="1" x14ac:dyDescent="0.2">
      <c r="A2698" t="s">
        <v>1943</v>
      </c>
    </row>
    <row r="2699" spans="1:1" x14ac:dyDescent="0.2">
      <c r="A2699" t="s">
        <v>2459</v>
      </c>
    </row>
    <row r="2700" spans="1:1" hidden="1" x14ac:dyDescent="0.2">
      <c r="A2700" t="s">
        <v>2460</v>
      </c>
    </row>
    <row r="2701" spans="1:1" hidden="1" x14ac:dyDescent="0.2">
      <c r="A2701" t="s">
        <v>1946</v>
      </c>
    </row>
    <row r="2702" spans="1:1" hidden="1" x14ac:dyDescent="0.2">
      <c r="A2702" t="s">
        <v>1947</v>
      </c>
    </row>
    <row r="2703" spans="1:1" hidden="1" x14ac:dyDescent="0.2">
      <c r="A2703" t="s">
        <v>1948</v>
      </c>
    </row>
    <row r="2704" spans="1:1" hidden="1" x14ac:dyDescent="0.2">
      <c r="A2704" t="s">
        <v>1943</v>
      </c>
    </row>
    <row r="2705" spans="1:1" x14ac:dyDescent="0.2">
      <c r="A2705" t="s">
        <v>2461</v>
      </c>
    </row>
    <row r="2706" spans="1:1" hidden="1" x14ac:dyDescent="0.2">
      <c r="A2706" t="s">
        <v>2462</v>
      </c>
    </row>
    <row r="2707" spans="1:1" hidden="1" x14ac:dyDescent="0.2">
      <c r="A2707" t="s">
        <v>1946</v>
      </c>
    </row>
    <row r="2708" spans="1:1" hidden="1" x14ac:dyDescent="0.2">
      <c r="A2708" t="s">
        <v>1947</v>
      </c>
    </row>
    <row r="2709" spans="1:1" hidden="1" x14ac:dyDescent="0.2">
      <c r="A2709" t="s">
        <v>1948</v>
      </c>
    </row>
    <row r="2710" spans="1:1" hidden="1" x14ac:dyDescent="0.2">
      <c r="A2710" t="s">
        <v>1943</v>
      </c>
    </row>
    <row r="2711" spans="1:1" x14ac:dyDescent="0.2">
      <c r="A2711" t="s">
        <v>2463</v>
      </c>
    </row>
    <row r="2712" spans="1:1" hidden="1" x14ac:dyDescent="0.2">
      <c r="A2712" t="s">
        <v>1921</v>
      </c>
    </row>
    <row r="2713" spans="1:1" hidden="1" x14ac:dyDescent="0.2">
      <c r="A2713" t="s">
        <v>1922</v>
      </c>
    </row>
    <row r="2714" spans="1:1" hidden="1" x14ac:dyDescent="0.2">
      <c r="A2714" t="s">
        <v>1923</v>
      </c>
    </row>
    <row r="2715" spans="1:1" hidden="1" x14ac:dyDescent="0.2">
      <c r="A2715" t="s">
        <v>1924</v>
      </c>
    </row>
    <row r="2716" spans="1:1" hidden="1" x14ac:dyDescent="0.2">
      <c r="A2716" t="s">
        <v>1924</v>
      </c>
    </row>
    <row r="2717" spans="1:1" hidden="1" x14ac:dyDescent="0.2">
      <c r="A2717" t="s">
        <v>1936</v>
      </c>
    </row>
    <row r="2718" spans="1:1" hidden="1" x14ac:dyDescent="0.2">
      <c r="A2718" t="s">
        <v>1937</v>
      </c>
    </row>
    <row r="2719" spans="1:1" hidden="1" x14ac:dyDescent="0.2">
      <c r="A2719" t="s">
        <v>1938</v>
      </c>
    </row>
    <row r="2720" spans="1:1" hidden="1" x14ac:dyDescent="0.2">
      <c r="A2720" t="s">
        <v>1924</v>
      </c>
    </row>
    <row r="2721" spans="1:1" hidden="1" x14ac:dyDescent="0.2">
      <c r="A2721" t="s">
        <v>2026</v>
      </c>
    </row>
    <row r="2722" spans="1:1" hidden="1" x14ac:dyDescent="0.2">
      <c r="A2722" t="s">
        <v>2027</v>
      </c>
    </row>
    <row r="2723" spans="1:1" hidden="1" x14ac:dyDescent="0.2">
      <c r="A2723" t="s">
        <v>1925</v>
      </c>
    </row>
    <row r="2724" spans="1:1" hidden="1" x14ac:dyDescent="0.2">
      <c r="A2724" t="s">
        <v>1926</v>
      </c>
    </row>
    <row r="2725" spans="1:1" hidden="1" x14ac:dyDescent="0.2">
      <c r="A2725" t="s">
        <v>1927</v>
      </c>
    </row>
    <row r="2726" spans="1:1" hidden="1" x14ac:dyDescent="0.2">
      <c r="A2726" t="s">
        <v>1924</v>
      </c>
    </row>
    <row r="2727" spans="1:1" hidden="1" x14ac:dyDescent="0.2">
      <c r="A2727" t="s">
        <v>1924</v>
      </c>
    </row>
    <row r="2728" spans="1:1" hidden="1" x14ac:dyDescent="0.2">
      <c r="A2728" t="s">
        <v>2464</v>
      </c>
    </row>
    <row r="2729" spans="1:1" hidden="1" x14ac:dyDescent="0.2">
      <c r="A2729" t="s">
        <v>1955</v>
      </c>
    </row>
    <row r="2730" spans="1:1" hidden="1" x14ac:dyDescent="0.2">
      <c r="A2730" t="s">
        <v>1956</v>
      </c>
    </row>
    <row r="2731" spans="1:1" hidden="1" x14ac:dyDescent="0.2">
      <c r="A2731" t="s">
        <v>1957</v>
      </c>
    </row>
    <row r="2732" spans="1:1" hidden="1" x14ac:dyDescent="0.2">
      <c r="A2732" t="s">
        <v>1943</v>
      </c>
    </row>
    <row r="2733" spans="1:1" x14ac:dyDescent="0.2">
      <c r="A2733" t="s">
        <v>2465</v>
      </c>
    </row>
    <row r="2734" spans="1:1" hidden="1" x14ac:dyDescent="0.2">
      <c r="A2734" t="s">
        <v>2466</v>
      </c>
    </row>
    <row r="2735" spans="1:1" hidden="1" x14ac:dyDescent="0.2">
      <c r="A2735" t="s">
        <v>1946</v>
      </c>
    </row>
    <row r="2736" spans="1:1" hidden="1" x14ac:dyDescent="0.2">
      <c r="A2736" t="s">
        <v>1947</v>
      </c>
    </row>
    <row r="2737" spans="1:1" hidden="1" x14ac:dyDescent="0.2">
      <c r="A2737" t="s">
        <v>1948</v>
      </c>
    </row>
    <row r="2738" spans="1:1" hidden="1" x14ac:dyDescent="0.2">
      <c r="A2738" t="s">
        <v>1943</v>
      </c>
    </row>
    <row r="2739" spans="1:1" x14ac:dyDescent="0.2">
      <c r="A2739" t="s">
        <v>2467</v>
      </c>
    </row>
    <row r="2740" spans="1:1" hidden="1" x14ac:dyDescent="0.2">
      <c r="A2740" t="s">
        <v>2468</v>
      </c>
    </row>
    <row r="2741" spans="1:1" hidden="1" x14ac:dyDescent="0.2">
      <c r="A2741" t="s">
        <v>1946</v>
      </c>
    </row>
    <row r="2742" spans="1:1" hidden="1" x14ac:dyDescent="0.2">
      <c r="A2742" t="s">
        <v>1947</v>
      </c>
    </row>
    <row r="2743" spans="1:1" hidden="1" x14ac:dyDescent="0.2">
      <c r="A2743" t="s">
        <v>1948</v>
      </c>
    </row>
    <row r="2744" spans="1:1" hidden="1" x14ac:dyDescent="0.2">
      <c r="A2744" t="s">
        <v>1943</v>
      </c>
    </row>
    <row r="2745" spans="1:1" x14ac:dyDescent="0.2">
      <c r="A2745" t="s">
        <v>2469</v>
      </c>
    </row>
    <row r="2746" spans="1:1" hidden="1" x14ac:dyDescent="0.2">
      <c r="A2746" t="s">
        <v>1921</v>
      </c>
    </row>
    <row r="2747" spans="1:1" hidden="1" x14ac:dyDescent="0.2">
      <c r="A2747" t="s">
        <v>1922</v>
      </c>
    </row>
    <row r="2748" spans="1:1" hidden="1" x14ac:dyDescent="0.2">
      <c r="A2748" t="s">
        <v>1923</v>
      </c>
    </row>
    <row r="2749" spans="1:1" hidden="1" x14ac:dyDescent="0.2">
      <c r="A2749" t="s">
        <v>1924</v>
      </c>
    </row>
    <row r="2750" spans="1:1" hidden="1" x14ac:dyDescent="0.2">
      <c r="A2750" t="s">
        <v>1924</v>
      </c>
    </row>
    <row r="2751" spans="1:1" hidden="1" x14ac:dyDescent="0.2">
      <c r="A2751" t="s">
        <v>1936</v>
      </c>
    </row>
    <row r="2752" spans="1:1" hidden="1" x14ac:dyDescent="0.2">
      <c r="A2752" t="s">
        <v>1937</v>
      </c>
    </row>
    <row r="2753" spans="1:1" hidden="1" x14ac:dyDescent="0.2">
      <c r="A2753" t="s">
        <v>1938</v>
      </c>
    </row>
    <row r="2754" spans="1:1" hidden="1" x14ac:dyDescent="0.2">
      <c r="A2754" t="s">
        <v>1924</v>
      </c>
    </row>
    <row r="2755" spans="1:1" hidden="1" x14ac:dyDescent="0.2">
      <c r="A2755" t="s">
        <v>2098</v>
      </c>
    </row>
    <row r="2756" spans="1:1" hidden="1" x14ac:dyDescent="0.2">
      <c r="A2756" t="s">
        <v>2099</v>
      </c>
    </row>
    <row r="2757" spans="1:1" hidden="1" x14ac:dyDescent="0.2">
      <c r="A2757" t="s">
        <v>1925</v>
      </c>
    </row>
    <row r="2758" spans="1:1" hidden="1" x14ac:dyDescent="0.2">
      <c r="A2758" t="s">
        <v>1926</v>
      </c>
    </row>
    <row r="2759" spans="1:1" hidden="1" x14ac:dyDescent="0.2">
      <c r="A2759" t="s">
        <v>1927</v>
      </c>
    </row>
    <row r="2760" spans="1:1" hidden="1" x14ac:dyDescent="0.2">
      <c r="A2760" t="s">
        <v>1924</v>
      </c>
    </row>
    <row r="2761" spans="1:1" hidden="1" x14ac:dyDescent="0.2">
      <c r="A2761" t="s">
        <v>1924</v>
      </c>
    </row>
    <row r="2762" spans="1:1" hidden="1" x14ac:dyDescent="0.2">
      <c r="A2762" t="s">
        <v>2470</v>
      </c>
    </row>
    <row r="2763" spans="1:1" hidden="1" x14ac:dyDescent="0.2">
      <c r="A2763" t="s">
        <v>1955</v>
      </c>
    </row>
    <row r="2764" spans="1:1" hidden="1" x14ac:dyDescent="0.2">
      <c r="A2764" t="s">
        <v>1956</v>
      </c>
    </row>
    <row r="2765" spans="1:1" hidden="1" x14ac:dyDescent="0.2">
      <c r="A2765" t="s">
        <v>1957</v>
      </c>
    </row>
    <row r="2766" spans="1:1" hidden="1" x14ac:dyDescent="0.2">
      <c r="A2766" t="s">
        <v>1943</v>
      </c>
    </row>
    <row r="2767" spans="1:1" x14ac:dyDescent="0.2">
      <c r="A2767" t="s">
        <v>2471</v>
      </c>
    </row>
    <row r="2768" spans="1:1" hidden="1" x14ac:dyDescent="0.2">
      <c r="A2768" t="s">
        <v>2472</v>
      </c>
    </row>
    <row r="2769" spans="1:1" hidden="1" x14ac:dyDescent="0.2">
      <c r="A2769" t="s">
        <v>1960</v>
      </c>
    </row>
    <row r="2770" spans="1:1" hidden="1" x14ac:dyDescent="0.2">
      <c r="A2770" t="s">
        <v>1956</v>
      </c>
    </row>
    <row r="2771" spans="1:1" hidden="1" x14ac:dyDescent="0.2">
      <c r="A2771" t="s">
        <v>1957</v>
      </c>
    </row>
    <row r="2772" spans="1:1" hidden="1" x14ac:dyDescent="0.2">
      <c r="A2772" t="s">
        <v>1943</v>
      </c>
    </row>
    <row r="2773" spans="1:1" x14ac:dyDescent="0.2">
      <c r="A2773" t="s">
        <v>2473</v>
      </c>
    </row>
    <row r="2774" spans="1:1" hidden="1" x14ac:dyDescent="0.2">
      <c r="A2774" t="s">
        <v>1921</v>
      </c>
    </row>
    <row r="2775" spans="1:1" hidden="1" x14ac:dyDescent="0.2">
      <c r="A2775" t="s">
        <v>1922</v>
      </c>
    </row>
    <row r="2776" spans="1:1" hidden="1" x14ac:dyDescent="0.2">
      <c r="A2776" t="s">
        <v>1923</v>
      </c>
    </row>
    <row r="2777" spans="1:1" hidden="1" x14ac:dyDescent="0.2">
      <c r="A2777" t="s">
        <v>1924</v>
      </c>
    </row>
    <row r="2778" spans="1:1" hidden="1" x14ac:dyDescent="0.2">
      <c r="A2778" t="s">
        <v>1924</v>
      </c>
    </row>
    <row r="2779" spans="1:1" hidden="1" x14ac:dyDescent="0.2">
      <c r="A2779" t="s">
        <v>1936</v>
      </c>
    </row>
    <row r="2780" spans="1:1" hidden="1" x14ac:dyDescent="0.2">
      <c r="A2780" t="s">
        <v>1937</v>
      </c>
    </row>
    <row r="2781" spans="1:1" hidden="1" x14ac:dyDescent="0.2">
      <c r="A2781" t="s">
        <v>1938</v>
      </c>
    </row>
    <row r="2782" spans="1:1" hidden="1" x14ac:dyDescent="0.2">
      <c r="A2782" t="s">
        <v>1924</v>
      </c>
    </row>
    <row r="2783" spans="1:1" hidden="1" x14ac:dyDescent="0.2">
      <c r="A2783" t="s">
        <v>2110</v>
      </c>
    </row>
    <row r="2784" spans="1:1" hidden="1" x14ac:dyDescent="0.2">
      <c r="A2784" t="s">
        <v>2111</v>
      </c>
    </row>
    <row r="2785" spans="1:1" hidden="1" x14ac:dyDescent="0.2">
      <c r="A2785" t="s">
        <v>1925</v>
      </c>
    </row>
    <row r="2786" spans="1:1" hidden="1" x14ac:dyDescent="0.2">
      <c r="A2786" t="s">
        <v>1926</v>
      </c>
    </row>
    <row r="2787" spans="1:1" hidden="1" x14ac:dyDescent="0.2">
      <c r="A2787" t="s">
        <v>1927</v>
      </c>
    </row>
    <row r="2788" spans="1:1" hidden="1" x14ac:dyDescent="0.2">
      <c r="A2788" t="s">
        <v>1924</v>
      </c>
    </row>
    <row r="2789" spans="1:1" hidden="1" x14ac:dyDescent="0.2">
      <c r="A2789" t="s">
        <v>1924</v>
      </c>
    </row>
    <row r="2790" spans="1:1" hidden="1" x14ac:dyDescent="0.2">
      <c r="A2790" t="s">
        <v>2474</v>
      </c>
    </row>
    <row r="2791" spans="1:1" hidden="1" x14ac:dyDescent="0.2">
      <c r="A2791" t="s">
        <v>1955</v>
      </c>
    </row>
    <row r="2792" spans="1:1" hidden="1" x14ac:dyDescent="0.2">
      <c r="A2792" t="s">
        <v>1956</v>
      </c>
    </row>
    <row r="2793" spans="1:1" hidden="1" x14ac:dyDescent="0.2">
      <c r="A2793" t="s">
        <v>1957</v>
      </c>
    </row>
    <row r="2794" spans="1:1" hidden="1" x14ac:dyDescent="0.2">
      <c r="A2794" t="s">
        <v>1943</v>
      </c>
    </row>
    <row r="2795" spans="1:1" x14ac:dyDescent="0.2">
      <c r="A2795" t="s">
        <v>2475</v>
      </c>
    </row>
    <row r="2796" spans="1:1" hidden="1" x14ac:dyDescent="0.2">
      <c r="A2796" t="s">
        <v>2476</v>
      </c>
    </row>
    <row r="2797" spans="1:1" hidden="1" x14ac:dyDescent="0.2">
      <c r="A2797" t="s">
        <v>1946</v>
      </c>
    </row>
    <row r="2798" spans="1:1" hidden="1" x14ac:dyDescent="0.2">
      <c r="A2798" t="s">
        <v>1947</v>
      </c>
    </row>
    <row r="2799" spans="1:1" hidden="1" x14ac:dyDescent="0.2">
      <c r="A2799" t="s">
        <v>1948</v>
      </c>
    </row>
    <row r="2800" spans="1:1" hidden="1" x14ac:dyDescent="0.2">
      <c r="A2800" t="s">
        <v>1943</v>
      </c>
    </row>
    <row r="2801" spans="1:1" x14ac:dyDescent="0.2">
      <c r="A2801" t="s">
        <v>2477</v>
      </c>
    </row>
    <row r="2802" spans="1:1" hidden="1" x14ac:dyDescent="0.2">
      <c r="A2802" t="s">
        <v>2478</v>
      </c>
    </row>
    <row r="2803" spans="1:1" hidden="1" x14ac:dyDescent="0.2">
      <c r="A2803" t="s">
        <v>1946</v>
      </c>
    </row>
    <row r="2804" spans="1:1" hidden="1" x14ac:dyDescent="0.2">
      <c r="A2804" t="s">
        <v>1947</v>
      </c>
    </row>
    <row r="2805" spans="1:1" hidden="1" x14ac:dyDescent="0.2">
      <c r="A2805" t="s">
        <v>1948</v>
      </c>
    </row>
    <row r="2806" spans="1:1" hidden="1" x14ac:dyDescent="0.2">
      <c r="A2806" t="s">
        <v>1943</v>
      </c>
    </row>
    <row r="2807" spans="1:1" x14ac:dyDescent="0.2">
      <c r="A2807" t="s">
        <v>2479</v>
      </c>
    </row>
    <row r="2808" spans="1:1" hidden="1" x14ac:dyDescent="0.2">
      <c r="A2808" t="s">
        <v>2480</v>
      </c>
    </row>
    <row r="2809" spans="1:1" hidden="1" x14ac:dyDescent="0.2">
      <c r="A2809" t="s">
        <v>1946</v>
      </c>
    </row>
    <row r="2810" spans="1:1" hidden="1" x14ac:dyDescent="0.2">
      <c r="A2810" t="s">
        <v>1947</v>
      </c>
    </row>
    <row r="2811" spans="1:1" hidden="1" x14ac:dyDescent="0.2">
      <c r="A2811" t="s">
        <v>1948</v>
      </c>
    </row>
    <row r="2812" spans="1:1" hidden="1" x14ac:dyDescent="0.2">
      <c r="A2812" t="s">
        <v>1943</v>
      </c>
    </row>
    <row r="2813" spans="1:1" x14ac:dyDescent="0.2">
      <c r="A2813" t="s">
        <v>2481</v>
      </c>
    </row>
    <row r="2814" spans="1:1" hidden="1" x14ac:dyDescent="0.2">
      <c r="A2814" t="s">
        <v>2482</v>
      </c>
    </row>
    <row r="2815" spans="1:1" hidden="1" x14ac:dyDescent="0.2">
      <c r="A2815" t="s">
        <v>1946</v>
      </c>
    </row>
    <row r="2816" spans="1:1" hidden="1" x14ac:dyDescent="0.2">
      <c r="A2816" t="s">
        <v>1947</v>
      </c>
    </row>
    <row r="2817" spans="1:1" hidden="1" x14ac:dyDescent="0.2">
      <c r="A2817" t="s">
        <v>1948</v>
      </c>
    </row>
    <row r="2818" spans="1:1" hidden="1" x14ac:dyDescent="0.2">
      <c r="A2818" t="s">
        <v>1943</v>
      </c>
    </row>
    <row r="2819" spans="1:1" x14ac:dyDescent="0.2">
      <c r="A2819" t="s">
        <v>2483</v>
      </c>
    </row>
    <row r="2820" spans="1:1" hidden="1" x14ac:dyDescent="0.2">
      <c r="A2820" t="s">
        <v>2484</v>
      </c>
    </row>
    <row r="2821" spans="1:1" hidden="1" x14ac:dyDescent="0.2">
      <c r="A2821" t="s">
        <v>1946</v>
      </c>
    </row>
    <row r="2822" spans="1:1" hidden="1" x14ac:dyDescent="0.2">
      <c r="A2822" t="s">
        <v>1947</v>
      </c>
    </row>
    <row r="2823" spans="1:1" hidden="1" x14ac:dyDescent="0.2">
      <c r="A2823" t="s">
        <v>1948</v>
      </c>
    </row>
    <row r="2824" spans="1:1" hidden="1" x14ac:dyDescent="0.2">
      <c r="A2824" t="s">
        <v>1943</v>
      </c>
    </row>
    <row r="2825" spans="1:1" x14ac:dyDescent="0.2">
      <c r="A2825" t="s">
        <v>2485</v>
      </c>
    </row>
    <row r="2826" spans="1:1" hidden="1" x14ac:dyDescent="0.2">
      <c r="A2826" t="s">
        <v>2486</v>
      </c>
    </row>
    <row r="2827" spans="1:1" hidden="1" x14ac:dyDescent="0.2">
      <c r="A2827" t="s">
        <v>1960</v>
      </c>
    </row>
    <row r="2828" spans="1:1" hidden="1" x14ac:dyDescent="0.2">
      <c r="A2828" t="s">
        <v>1956</v>
      </c>
    </row>
    <row r="2829" spans="1:1" hidden="1" x14ac:dyDescent="0.2">
      <c r="A2829" t="s">
        <v>1957</v>
      </c>
    </row>
    <row r="2830" spans="1:1" hidden="1" x14ac:dyDescent="0.2">
      <c r="A2830" t="s">
        <v>1943</v>
      </c>
    </row>
    <row r="2831" spans="1:1" x14ac:dyDescent="0.2">
      <c r="A2831" t="s">
        <v>2487</v>
      </c>
    </row>
    <row r="2832" spans="1:1" hidden="1" x14ac:dyDescent="0.2">
      <c r="A2832" t="s">
        <v>1921</v>
      </c>
    </row>
    <row r="2833" spans="1:1" hidden="1" x14ac:dyDescent="0.2">
      <c r="A2833" t="s">
        <v>1922</v>
      </c>
    </row>
    <row r="2834" spans="1:1" hidden="1" x14ac:dyDescent="0.2">
      <c r="A2834" t="s">
        <v>1923</v>
      </c>
    </row>
    <row r="2835" spans="1:1" hidden="1" x14ac:dyDescent="0.2">
      <c r="A2835" t="s">
        <v>1924</v>
      </c>
    </row>
    <row r="2836" spans="1:1" hidden="1" x14ac:dyDescent="0.2">
      <c r="A2836" t="s">
        <v>1924</v>
      </c>
    </row>
    <row r="2837" spans="1:1" hidden="1" x14ac:dyDescent="0.2">
      <c r="A2837" t="s">
        <v>1936</v>
      </c>
    </row>
    <row r="2838" spans="1:1" hidden="1" x14ac:dyDescent="0.2">
      <c r="A2838" t="s">
        <v>1937</v>
      </c>
    </row>
    <row r="2839" spans="1:1" hidden="1" x14ac:dyDescent="0.2">
      <c r="A2839" t="s">
        <v>1962</v>
      </c>
    </row>
    <row r="2840" spans="1:1" hidden="1" x14ac:dyDescent="0.2">
      <c r="A2840" t="s">
        <v>1924</v>
      </c>
    </row>
    <row r="2841" spans="1:1" hidden="1" x14ac:dyDescent="0.2">
      <c r="A2841" t="s">
        <v>2266</v>
      </c>
    </row>
    <row r="2842" spans="1:1" hidden="1" x14ac:dyDescent="0.2">
      <c r="A2842" t="s">
        <v>2267</v>
      </c>
    </row>
    <row r="2843" spans="1:1" hidden="1" x14ac:dyDescent="0.2">
      <c r="A2843" t="s">
        <v>1925</v>
      </c>
    </row>
    <row r="2844" spans="1:1" hidden="1" x14ac:dyDescent="0.2">
      <c r="A2844" t="s">
        <v>1926</v>
      </c>
    </row>
    <row r="2845" spans="1:1" hidden="1" x14ac:dyDescent="0.2">
      <c r="A2845" t="s">
        <v>1927</v>
      </c>
    </row>
    <row r="2846" spans="1:1" hidden="1" x14ac:dyDescent="0.2">
      <c r="A2846" t="s">
        <v>1924</v>
      </c>
    </row>
    <row r="2847" spans="1:1" hidden="1" x14ac:dyDescent="0.2">
      <c r="A2847" t="s">
        <v>1924</v>
      </c>
    </row>
    <row r="2848" spans="1:1" hidden="1" x14ac:dyDescent="0.2">
      <c r="A2848" t="s">
        <v>2488</v>
      </c>
    </row>
    <row r="2849" spans="1:1" hidden="1" x14ac:dyDescent="0.2">
      <c r="A2849" t="s">
        <v>1955</v>
      </c>
    </row>
    <row r="2850" spans="1:1" hidden="1" x14ac:dyDescent="0.2">
      <c r="A2850" t="s">
        <v>1956</v>
      </c>
    </row>
    <row r="2851" spans="1:1" hidden="1" x14ac:dyDescent="0.2">
      <c r="A2851" t="s">
        <v>1957</v>
      </c>
    </row>
    <row r="2852" spans="1:1" hidden="1" x14ac:dyDescent="0.2">
      <c r="A2852" t="s">
        <v>1943</v>
      </c>
    </row>
    <row r="2853" spans="1:1" x14ac:dyDescent="0.2">
      <c r="A2853" t="s">
        <v>2489</v>
      </c>
    </row>
    <row r="2854" spans="1:1" hidden="1" x14ac:dyDescent="0.2">
      <c r="A2854" t="s">
        <v>2490</v>
      </c>
    </row>
    <row r="2855" spans="1:1" hidden="1" x14ac:dyDescent="0.2">
      <c r="A2855" t="s">
        <v>1946</v>
      </c>
    </row>
    <row r="2856" spans="1:1" hidden="1" x14ac:dyDescent="0.2">
      <c r="A2856" t="s">
        <v>1947</v>
      </c>
    </row>
    <row r="2857" spans="1:1" hidden="1" x14ac:dyDescent="0.2">
      <c r="A2857" t="s">
        <v>1948</v>
      </c>
    </row>
    <row r="2858" spans="1:1" hidden="1" x14ac:dyDescent="0.2">
      <c r="A2858" t="s">
        <v>1943</v>
      </c>
    </row>
    <row r="2859" spans="1:1" x14ac:dyDescent="0.2">
      <c r="A2859" t="s">
        <v>2491</v>
      </c>
    </row>
    <row r="2860" spans="1:1" hidden="1" x14ac:dyDescent="0.2">
      <c r="A2860" t="s">
        <v>2492</v>
      </c>
    </row>
    <row r="2861" spans="1:1" hidden="1" x14ac:dyDescent="0.2">
      <c r="A2861" t="s">
        <v>1946</v>
      </c>
    </row>
    <row r="2862" spans="1:1" hidden="1" x14ac:dyDescent="0.2">
      <c r="A2862" t="s">
        <v>1947</v>
      </c>
    </row>
    <row r="2863" spans="1:1" hidden="1" x14ac:dyDescent="0.2">
      <c r="A2863" t="s">
        <v>1948</v>
      </c>
    </row>
    <row r="2864" spans="1:1" hidden="1" x14ac:dyDescent="0.2">
      <c r="A2864" t="s">
        <v>1943</v>
      </c>
    </row>
    <row r="2865" spans="1:1" x14ac:dyDescent="0.2">
      <c r="A2865" t="s">
        <v>2493</v>
      </c>
    </row>
    <row r="2866" spans="1:1" hidden="1" x14ac:dyDescent="0.2">
      <c r="A2866" t="s">
        <v>2494</v>
      </c>
    </row>
    <row r="2867" spans="1:1" hidden="1" x14ac:dyDescent="0.2">
      <c r="A2867" t="s">
        <v>1946</v>
      </c>
    </row>
    <row r="2868" spans="1:1" hidden="1" x14ac:dyDescent="0.2">
      <c r="A2868" t="s">
        <v>1947</v>
      </c>
    </row>
    <row r="2869" spans="1:1" hidden="1" x14ac:dyDescent="0.2">
      <c r="A2869" t="s">
        <v>1948</v>
      </c>
    </row>
    <row r="2870" spans="1:1" hidden="1" x14ac:dyDescent="0.2">
      <c r="A2870" t="s">
        <v>1943</v>
      </c>
    </row>
    <row r="2871" spans="1:1" x14ac:dyDescent="0.2">
      <c r="A2871" t="s">
        <v>2495</v>
      </c>
    </row>
    <row r="2872" spans="1:1" hidden="1" x14ac:dyDescent="0.2">
      <c r="A2872" t="s">
        <v>1921</v>
      </c>
    </row>
    <row r="2873" spans="1:1" hidden="1" x14ac:dyDescent="0.2">
      <c r="A2873" t="s">
        <v>1922</v>
      </c>
    </row>
    <row r="2874" spans="1:1" hidden="1" x14ac:dyDescent="0.2">
      <c r="A2874" t="s">
        <v>1923</v>
      </c>
    </row>
    <row r="2875" spans="1:1" hidden="1" x14ac:dyDescent="0.2">
      <c r="A2875" t="s">
        <v>1924</v>
      </c>
    </row>
    <row r="2876" spans="1:1" hidden="1" x14ac:dyDescent="0.2">
      <c r="A2876" t="s">
        <v>1924</v>
      </c>
    </row>
    <row r="2877" spans="1:1" hidden="1" x14ac:dyDescent="0.2">
      <c r="A2877" t="s">
        <v>1936</v>
      </c>
    </row>
    <row r="2878" spans="1:1" hidden="1" x14ac:dyDescent="0.2">
      <c r="A2878" t="s">
        <v>1937</v>
      </c>
    </row>
    <row r="2879" spans="1:1" hidden="1" x14ac:dyDescent="0.2">
      <c r="A2879" t="s">
        <v>1938</v>
      </c>
    </row>
    <row r="2880" spans="1:1" hidden="1" x14ac:dyDescent="0.2">
      <c r="A2880" t="s">
        <v>1924</v>
      </c>
    </row>
    <row r="2881" spans="1:1" hidden="1" x14ac:dyDescent="0.2">
      <c r="A2881" t="s">
        <v>2156</v>
      </c>
    </row>
    <row r="2882" spans="1:1" hidden="1" x14ac:dyDescent="0.2">
      <c r="A2882" t="s">
        <v>2157</v>
      </c>
    </row>
    <row r="2883" spans="1:1" hidden="1" x14ac:dyDescent="0.2">
      <c r="A2883" t="s">
        <v>1925</v>
      </c>
    </row>
    <row r="2884" spans="1:1" hidden="1" x14ac:dyDescent="0.2">
      <c r="A2884" t="s">
        <v>1926</v>
      </c>
    </row>
    <row r="2885" spans="1:1" hidden="1" x14ac:dyDescent="0.2">
      <c r="A2885" t="s">
        <v>1927</v>
      </c>
    </row>
    <row r="2886" spans="1:1" hidden="1" x14ac:dyDescent="0.2">
      <c r="A2886" t="s">
        <v>1924</v>
      </c>
    </row>
    <row r="2887" spans="1:1" hidden="1" x14ac:dyDescent="0.2">
      <c r="A2887" t="s">
        <v>1924</v>
      </c>
    </row>
    <row r="2888" spans="1:1" hidden="1" x14ac:dyDescent="0.2">
      <c r="A2888" t="s">
        <v>2496</v>
      </c>
    </row>
    <row r="2889" spans="1:1" hidden="1" x14ac:dyDescent="0.2">
      <c r="A2889" t="s">
        <v>1955</v>
      </c>
    </row>
    <row r="2890" spans="1:1" hidden="1" x14ac:dyDescent="0.2">
      <c r="A2890" t="s">
        <v>1956</v>
      </c>
    </row>
    <row r="2891" spans="1:1" hidden="1" x14ac:dyDescent="0.2">
      <c r="A2891" t="s">
        <v>1957</v>
      </c>
    </row>
    <row r="2892" spans="1:1" hidden="1" x14ac:dyDescent="0.2">
      <c r="A2892" t="s">
        <v>1943</v>
      </c>
    </row>
    <row r="2893" spans="1:1" x14ac:dyDescent="0.2">
      <c r="A2893" t="s">
        <v>2497</v>
      </c>
    </row>
    <row r="2894" spans="1:1" hidden="1" x14ac:dyDescent="0.2">
      <c r="A2894" t="s">
        <v>2498</v>
      </c>
    </row>
    <row r="2895" spans="1:1" hidden="1" x14ac:dyDescent="0.2">
      <c r="A2895" t="s">
        <v>1946</v>
      </c>
    </row>
    <row r="2896" spans="1:1" hidden="1" x14ac:dyDescent="0.2">
      <c r="A2896" t="s">
        <v>1947</v>
      </c>
    </row>
    <row r="2897" spans="1:1" hidden="1" x14ac:dyDescent="0.2">
      <c r="A2897" t="s">
        <v>1948</v>
      </c>
    </row>
    <row r="2898" spans="1:1" hidden="1" x14ac:dyDescent="0.2">
      <c r="A2898" t="s">
        <v>1943</v>
      </c>
    </row>
    <row r="2899" spans="1:1" x14ac:dyDescent="0.2">
      <c r="A2899" t="s">
        <v>2499</v>
      </c>
    </row>
    <row r="2900" spans="1:1" hidden="1" x14ac:dyDescent="0.2">
      <c r="A2900" t="s">
        <v>1921</v>
      </c>
    </row>
    <row r="2901" spans="1:1" hidden="1" x14ac:dyDescent="0.2">
      <c r="A2901" t="s">
        <v>1922</v>
      </c>
    </row>
    <row r="2902" spans="1:1" hidden="1" x14ac:dyDescent="0.2">
      <c r="A2902" t="s">
        <v>1923</v>
      </c>
    </row>
    <row r="2903" spans="1:1" hidden="1" x14ac:dyDescent="0.2">
      <c r="A2903" t="s">
        <v>1924</v>
      </c>
    </row>
    <row r="2904" spans="1:1" hidden="1" x14ac:dyDescent="0.2">
      <c r="A2904" t="s">
        <v>1924</v>
      </c>
    </row>
    <row r="2905" spans="1:1" hidden="1" x14ac:dyDescent="0.2">
      <c r="A2905" t="s">
        <v>1936</v>
      </c>
    </row>
    <row r="2906" spans="1:1" hidden="1" x14ac:dyDescent="0.2">
      <c r="A2906" t="s">
        <v>1937</v>
      </c>
    </row>
    <row r="2907" spans="1:1" hidden="1" x14ac:dyDescent="0.2">
      <c r="A2907" t="s">
        <v>1938</v>
      </c>
    </row>
    <row r="2908" spans="1:1" hidden="1" x14ac:dyDescent="0.2">
      <c r="A2908" t="s">
        <v>1924</v>
      </c>
    </row>
    <row r="2909" spans="1:1" hidden="1" x14ac:dyDescent="0.2">
      <c r="A2909" t="s">
        <v>2248</v>
      </c>
    </row>
    <row r="2910" spans="1:1" hidden="1" x14ac:dyDescent="0.2">
      <c r="A2910" t="s">
        <v>2249</v>
      </c>
    </row>
    <row r="2911" spans="1:1" hidden="1" x14ac:dyDescent="0.2">
      <c r="A2911" t="s">
        <v>1925</v>
      </c>
    </row>
    <row r="2912" spans="1:1" hidden="1" x14ac:dyDescent="0.2">
      <c r="A2912" t="s">
        <v>1926</v>
      </c>
    </row>
    <row r="2913" spans="1:1" hidden="1" x14ac:dyDescent="0.2">
      <c r="A2913" t="s">
        <v>1927</v>
      </c>
    </row>
    <row r="2914" spans="1:1" hidden="1" x14ac:dyDescent="0.2">
      <c r="A2914" t="s">
        <v>1924</v>
      </c>
    </row>
    <row r="2915" spans="1:1" hidden="1" x14ac:dyDescent="0.2">
      <c r="A2915" t="s">
        <v>1924</v>
      </c>
    </row>
    <row r="2916" spans="1:1" hidden="1" x14ac:dyDescent="0.2">
      <c r="A2916" t="s">
        <v>2500</v>
      </c>
    </row>
    <row r="2917" spans="1:1" hidden="1" x14ac:dyDescent="0.2">
      <c r="A2917" t="s">
        <v>1955</v>
      </c>
    </row>
    <row r="2918" spans="1:1" hidden="1" x14ac:dyDescent="0.2">
      <c r="A2918" t="s">
        <v>1956</v>
      </c>
    </row>
    <row r="2919" spans="1:1" hidden="1" x14ac:dyDescent="0.2">
      <c r="A2919" t="s">
        <v>1957</v>
      </c>
    </row>
    <row r="2920" spans="1:1" hidden="1" x14ac:dyDescent="0.2">
      <c r="A2920" t="s">
        <v>1943</v>
      </c>
    </row>
    <row r="2921" spans="1:1" x14ac:dyDescent="0.2">
      <c r="A2921" t="s">
        <v>2501</v>
      </c>
    </row>
    <row r="2922" spans="1:1" hidden="1" x14ac:dyDescent="0.2">
      <c r="A2922" t="s">
        <v>1921</v>
      </c>
    </row>
    <row r="2923" spans="1:1" hidden="1" x14ac:dyDescent="0.2">
      <c r="A2923" t="s">
        <v>1922</v>
      </c>
    </row>
    <row r="2924" spans="1:1" hidden="1" x14ac:dyDescent="0.2">
      <c r="A2924" t="s">
        <v>1923</v>
      </c>
    </row>
    <row r="2925" spans="1:1" hidden="1" x14ac:dyDescent="0.2">
      <c r="A2925" t="s">
        <v>1924</v>
      </c>
    </row>
    <row r="2926" spans="1:1" hidden="1" x14ac:dyDescent="0.2">
      <c r="A2926" t="s">
        <v>1924</v>
      </c>
    </row>
    <row r="2927" spans="1:1" hidden="1" x14ac:dyDescent="0.2">
      <c r="A2927" t="s">
        <v>1936</v>
      </c>
    </row>
    <row r="2928" spans="1:1" hidden="1" x14ac:dyDescent="0.2">
      <c r="A2928" t="s">
        <v>1937</v>
      </c>
    </row>
    <row r="2929" spans="1:1" hidden="1" x14ac:dyDescent="0.2">
      <c r="A2929" t="s">
        <v>1938</v>
      </c>
    </row>
    <row r="2930" spans="1:1" hidden="1" x14ac:dyDescent="0.2">
      <c r="A2930" t="s">
        <v>1924</v>
      </c>
    </row>
    <row r="2931" spans="1:1" hidden="1" x14ac:dyDescent="0.2">
      <c r="A2931" t="s">
        <v>2258</v>
      </c>
    </row>
    <row r="2932" spans="1:1" hidden="1" x14ac:dyDescent="0.2">
      <c r="A2932" t="s">
        <v>2259</v>
      </c>
    </row>
    <row r="2933" spans="1:1" hidden="1" x14ac:dyDescent="0.2">
      <c r="A2933" t="s">
        <v>1925</v>
      </c>
    </row>
    <row r="2934" spans="1:1" hidden="1" x14ac:dyDescent="0.2">
      <c r="A2934" t="s">
        <v>1926</v>
      </c>
    </row>
    <row r="2935" spans="1:1" hidden="1" x14ac:dyDescent="0.2">
      <c r="A2935" t="s">
        <v>1927</v>
      </c>
    </row>
    <row r="2936" spans="1:1" hidden="1" x14ac:dyDescent="0.2">
      <c r="A2936" t="s">
        <v>1924</v>
      </c>
    </row>
    <row r="2937" spans="1:1" hidden="1" x14ac:dyDescent="0.2">
      <c r="A2937" t="s">
        <v>1924</v>
      </c>
    </row>
    <row r="2938" spans="1:1" hidden="1" x14ac:dyDescent="0.2">
      <c r="A2938" t="s">
        <v>2502</v>
      </c>
    </row>
    <row r="2939" spans="1:1" hidden="1" x14ac:dyDescent="0.2">
      <c r="A2939" t="s">
        <v>1955</v>
      </c>
    </row>
    <row r="2940" spans="1:1" hidden="1" x14ac:dyDescent="0.2">
      <c r="A2940" t="s">
        <v>1956</v>
      </c>
    </row>
    <row r="2941" spans="1:1" hidden="1" x14ac:dyDescent="0.2">
      <c r="A2941" t="s">
        <v>1957</v>
      </c>
    </row>
    <row r="2942" spans="1:1" hidden="1" x14ac:dyDescent="0.2">
      <c r="A2942" t="s">
        <v>1943</v>
      </c>
    </row>
    <row r="2943" spans="1:1" x14ac:dyDescent="0.2">
      <c r="A2943" t="s">
        <v>2503</v>
      </c>
    </row>
    <row r="2944" spans="1:1" hidden="1" x14ac:dyDescent="0.2">
      <c r="A2944" t="s">
        <v>2504</v>
      </c>
    </row>
    <row r="2945" spans="1:1" hidden="1" x14ac:dyDescent="0.2">
      <c r="A2945" t="s">
        <v>1946</v>
      </c>
    </row>
    <row r="2946" spans="1:1" hidden="1" x14ac:dyDescent="0.2">
      <c r="A2946" t="s">
        <v>1947</v>
      </c>
    </row>
    <row r="2947" spans="1:1" hidden="1" x14ac:dyDescent="0.2">
      <c r="A2947" t="s">
        <v>1948</v>
      </c>
    </row>
    <row r="2948" spans="1:1" hidden="1" x14ac:dyDescent="0.2">
      <c r="A2948" t="s">
        <v>1943</v>
      </c>
    </row>
    <row r="2949" spans="1:1" x14ac:dyDescent="0.2">
      <c r="A2949" t="s">
        <v>2505</v>
      </c>
    </row>
    <row r="2950" spans="1:1" hidden="1" x14ac:dyDescent="0.2">
      <c r="A2950" t="s">
        <v>2506</v>
      </c>
    </row>
    <row r="2951" spans="1:1" hidden="1" x14ac:dyDescent="0.2">
      <c r="A2951" t="s">
        <v>1946</v>
      </c>
    </row>
    <row r="2952" spans="1:1" hidden="1" x14ac:dyDescent="0.2">
      <c r="A2952" t="s">
        <v>1947</v>
      </c>
    </row>
    <row r="2953" spans="1:1" hidden="1" x14ac:dyDescent="0.2">
      <c r="A2953" t="s">
        <v>1948</v>
      </c>
    </row>
    <row r="2954" spans="1:1" hidden="1" x14ac:dyDescent="0.2">
      <c r="A2954" t="s">
        <v>1943</v>
      </c>
    </row>
    <row r="2955" spans="1:1" x14ac:dyDescent="0.2">
      <c r="A2955" t="s">
        <v>2507</v>
      </c>
    </row>
    <row r="2956" spans="1:1" hidden="1" x14ac:dyDescent="0.2">
      <c r="A2956" t="s">
        <v>2508</v>
      </c>
    </row>
    <row r="2957" spans="1:1" hidden="1" x14ac:dyDescent="0.2">
      <c r="A2957" t="s">
        <v>1946</v>
      </c>
    </row>
    <row r="2958" spans="1:1" hidden="1" x14ac:dyDescent="0.2">
      <c r="A2958" t="s">
        <v>1947</v>
      </c>
    </row>
    <row r="2959" spans="1:1" hidden="1" x14ac:dyDescent="0.2">
      <c r="A2959" t="s">
        <v>1948</v>
      </c>
    </row>
    <row r="2960" spans="1:1" hidden="1" x14ac:dyDescent="0.2">
      <c r="A2960" t="s">
        <v>1943</v>
      </c>
    </row>
    <row r="2961" spans="1:1" x14ac:dyDescent="0.2">
      <c r="A2961" t="s">
        <v>2509</v>
      </c>
    </row>
    <row r="2962" spans="1:1" hidden="1" x14ac:dyDescent="0.2">
      <c r="A2962" t="s">
        <v>1921</v>
      </c>
    </row>
    <row r="2963" spans="1:1" hidden="1" x14ac:dyDescent="0.2">
      <c r="A2963" t="s">
        <v>1922</v>
      </c>
    </row>
    <row r="2964" spans="1:1" hidden="1" x14ac:dyDescent="0.2">
      <c r="A2964" t="s">
        <v>1923</v>
      </c>
    </row>
    <row r="2965" spans="1:1" hidden="1" x14ac:dyDescent="0.2">
      <c r="A2965" t="s">
        <v>1924</v>
      </c>
    </row>
    <row r="2966" spans="1:1" hidden="1" x14ac:dyDescent="0.2">
      <c r="A2966" t="s">
        <v>1924</v>
      </c>
    </row>
    <row r="2967" spans="1:1" hidden="1" x14ac:dyDescent="0.2">
      <c r="A2967" t="s">
        <v>1936</v>
      </c>
    </row>
    <row r="2968" spans="1:1" hidden="1" x14ac:dyDescent="0.2">
      <c r="A2968" t="s">
        <v>1937</v>
      </c>
    </row>
    <row r="2969" spans="1:1" hidden="1" x14ac:dyDescent="0.2">
      <c r="A2969" t="s">
        <v>1962</v>
      </c>
    </row>
    <row r="2970" spans="1:1" hidden="1" x14ac:dyDescent="0.2">
      <c r="A2970" t="s">
        <v>1924</v>
      </c>
    </row>
    <row r="2971" spans="1:1" hidden="1" x14ac:dyDescent="0.2">
      <c r="A2971" t="s">
        <v>2204</v>
      </c>
    </row>
    <row r="2972" spans="1:1" hidden="1" x14ac:dyDescent="0.2">
      <c r="A2972" t="s">
        <v>2205</v>
      </c>
    </row>
    <row r="2973" spans="1:1" hidden="1" x14ac:dyDescent="0.2">
      <c r="A2973" t="s">
        <v>1925</v>
      </c>
    </row>
    <row r="2974" spans="1:1" hidden="1" x14ac:dyDescent="0.2">
      <c r="A2974" t="s">
        <v>1926</v>
      </c>
    </row>
    <row r="2975" spans="1:1" hidden="1" x14ac:dyDescent="0.2">
      <c r="A2975" t="s">
        <v>1927</v>
      </c>
    </row>
    <row r="2976" spans="1:1" hidden="1" x14ac:dyDescent="0.2">
      <c r="A2976" t="s">
        <v>1924</v>
      </c>
    </row>
    <row r="2977" spans="1:1" hidden="1" x14ac:dyDescent="0.2">
      <c r="A2977" t="s">
        <v>1924</v>
      </c>
    </row>
    <row r="2978" spans="1:1" hidden="1" x14ac:dyDescent="0.2">
      <c r="A2978" t="s">
        <v>2510</v>
      </c>
    </row>
    <row r="2979" spans="1:1" hidden="1" x14ac:dyDescent="0.2">
      <c r="A2979" t="s">
        <v>1955</v>
      </c>
    </row>
    <row r="2980" spans="1:1" hidden="1" x14ac:dyDescent="0.2">
      <c r="A2980" t="s">
        <v>1956</v>
      </c>
    </row>
    <row r="2981" spans="1:1" hidden="1" x14ac:dyDescent="0.2">
      <c r="A2981" t="s">
        <v>1957</v>
      </c>
    </row>
    <row r="2982" spans="1:1" hidden="1" x14ac:dyDescent="0.2">
      <c r="A2982" t="s">
        <v>1943</v>
      </c>
    </row>
    <row r="2983" spans="1:1" x14ac:dyDescent="0.2">
      <c r="A2983" t="s">
        <v>2511</v>
      </c>
    </row>
    <row r="2984" spans="1:1" hidden="1" x14ac:dyDescent="0.2">
      <c r="A2984" t="s">
        <v>2512</v>
      </c>
    </row>
    <row r="2985" spans="1:1" hidden="1" x14ac:dyDescent="0.2">
      <c r="A2985" t="s">
        <v>1946</v>
      </c>
    </row>
    <row r="2986" spans="1:1" hidden="1" x14ac:dyDescent="0.2">
      <c r="A2986" t="s">
        <v>1947</v>
      </c>
    </row>
    <row r="2987" spans="1:1" hidden="1" x14ac:dyDescent="0.2">
      <c r="A2987" t="s">
        <v>1948</v>
      </c>
    </row>
    <row r="2988" spans="1:1" hidden="1" x14ac:dyDescent="0.2">
      <c r="A2988" t="s">
        <v>1943</v>
      </c>
    </row>
    <row r="2989" spans="1:1" x14ac:dyDescent="0.2">
      <c r="A2989" t="s">
        <v>2513</v>
      </c>
    </row>
    <row r="2990" spans="1:1" hidden="1" x14ac:dyDescent="0.2">
      <c r="A2990" t="s">
        <v>1921</v>
      </c>
    </row>
    <row r="2991" spans="1:1" hidden="1" x14ac:dyDescent="0.2">
      <c r="A2991" t="s">
        <v>1922</v>
      </c>
    </row>
    <row r="2992" spans="1:1" hidden="1" x14ac:dyDescent="0.2">
      <c r="A2992" t="s">
        <v>1923</v>
      </c>
    </row>
    <row r="2993" spans="1:1" hidden="1" x14ac:dyDescent="0.2">
      <c r="A2993" t="s">
        <v>1924</v>
      </c>
    </row>
    <row r="2994" spans="1:1" hidden="1" x14ac:dyDescent="0.2">
      <c r="A2994" t="s">
        <v>1924</v>
      </c>
    </row>
    <row r="2995" spans="1:1" hidden="1" x14ac:dyDescent="0.2">
      <c r="A2995" t="s">
        <v>1936</v>
      </c>
    </row>
    <row r="2996" spans="1:1" hidden="1" x14ac:dyDescent="0.2">
      <c r="A2996" t="s">
        <v>1937</v>
      </c>
    </row>
    <row r="2997" spans="1:1" hidden="1" x14ac:dyDescent="0.2">
      <c r="A2997" t="s">
        <v>1938</v>
      </c>
    </row>
    <row r="2998" spans="1:1" hidden="1" x14ac:dyDescent="0.2">
      <c r="A2998" t="s">
        <v>1924</v>
      </c>
    </row>
    <row r="2999" spans="1:1" hidden="1" x14ac:dyDescent="0.2">
      <c r="A2999" t="s">
        <v>2244</v>
      </c>
    </row>
    <row r="3000" spans="1:1" hidden="1" x14ac:dyDescent="0.2">
      <c r="A3000" t="s">
        <v>2245</v>
      </c>
    </row>
    <row r="3001" spans="1:1" hidden="1" x14ac:dyDescent="0.2">
      <c r="A3001" t="s">
        <v>1925</v>
      </c>
    </row>
    <row r="3002" spans="1:1" hidden="1" x14ac:dyDescent="0.2">
      <c r="A3002" t="s">
        <v>1926</v>
      </c>
    </row>
    <row r="3003" spans="1:1" hidden="1" x14ac:dyDescent="0.2">
      <c r="A3003" t="s">
        <v>1927</v>
      </c>
    </row>
    <row r="3004" spans="1:1" hidden="1" x14ac:dyDescent="0.2">
      <c r="A3004" t="s">
        <v>1924</v>
      </c>
    </row>
    <row r="3005" spans="1:1" hidden="1" x14ac:dyDescent="0.2">
      <c r="A3005" t="s">
        <v>1924</v>
      </c>
    </row>
    <row r="3006" spans="1:1" hidden="1" x14ac:dyDescent="0.2">
      <c r="A3006" t="s">
        <v>2514</v>
      </c>
    </row>
    <row r="3007" spans="1:1" hidden="1" x14ac:dyDescent="0.2">
      <c r="A3007" t="s">
        <v>1955</v>
      </c>
    </row>
    <row r="3008" spans="1:1" hidden="1" x14ac:dyDescent="0.2">
      <c r="A3008" t="s">
        <v>1956</v>
      </c>
    </row>
    <row r="3009" spans="1:1" hidden="1" x14ac:dyDescent="0.2">
      <c r="A3009" t="s">
        <v>1957</v>
      </c>
    </row>
    <row r="3010" spans="1:1" hidden="1" x14ac:dyDescent="0.2">
      <c r="A3010" t="s">
        <v>1943</v>
      </c>
    </row>
    <row r="3011" spans="1:1" x14ac:dyDescent="0.2">
      <c r="A3011" t="s">
        <v>2515</v>
      </c>
    </row>
    <row r="3012" spans="1:1" hidden="1" x14ac:dyDescent="0.2">
      <c r="A3012" t="s">
        <v>2516</v>
      </c>
    </row>
    <row r="3013" spans="1:1" hidden="1" x14ac:dyDescent="0.2">
      <c r="A3013" t="s">
        <v>1946</v>
      </c>
    </row>
    <row r="3014" spans="1:1" hidden="1" x14ac:dyDescent="0.2">
      <c r="A3014" t="s">
        <v>1947</v>
      </c>
    </row>
    <row r="3015" spans="1:1" hidden="1" x14ac:dyDescent="0.2">
      <c r="A3015" t="s">
        <v>1948</v>
      </c>
    </row>
    <row r="3016" spans="1:1" hidden="1" x14ac:dyDescent="0.2">
      <c r="A3016" t="s">
        <v>1943</v>
      </c>
    </row>
    <row r="3017" spans="1:1" x14ac:dyDescent="0.2">
      <c r="A3017" t="s">
        <v>2517</v>
      </c>
    </row>
    <row r="3018" spans="1:1" hidden="1" x14ac:dyDescent="0.2">
      <c r="A3018" t="s">
        <v>2518</v>
      </c>
    </row>
    <row r="3019" spans="1:1" hidden="1" x14ac:dyDescent="0.2">
      <c r="A3019" t="s">
        <v>1960</v>
      </c>
    </row>
    <row r="3020" spans="1:1" hidden="1" x14ac:dyDescent="0.2">
      <c r="A3020" t="s">
        <v>1956</v>
      </c>
    </row>
    <row r="3021" spans="1:1" hidden="1" x14ac:dyDescent="0.2">
      <c r="A3021" t="s">
        <v>1957</v>
      </c>
    </row>
    <row r="3022" spans="1:1" hidden="1" x14ac:dyDescent="0.2">
      <c r="A3022" t="s">
        <v>1943</v>
      </c>
    </row>
    <row r="3023" spans="1:1" x14ac:dyDescent="0.2">
      <c r="A3023" t="s">
        <v>2519</v>
      </c>
    </row>
    <row r="3024" spans="1:1" hidden="1" x14ac:dyDescent="0.2">
      <c r="A3024" t="s">
        <v>1921</v>
      </c>
    </row>
    <row r="3025" spans="1:1" hidden="1" x14ac:dyDescent="0.2">
      <c r="A3025" t="s">
        <v>1922</v>
      </c>
    </row>
    <row r="3026" spans="1:1" hidden="1" x14ac:dyDescent="0.2">
      <c r="A3026" t="s">
        <v>1923</v>
      </c>
    </row>
    <row r="3027" spans="1:1" hidden="1" x14ac:dyDescent="0.2">
      <c r="A3027" t="s">
        <v>1924</v>
      </c>
    </row>
    <row r="3028" spans="1:1" hidden="1" x14ac:dyDescent="0.2">
      <c r="A3028" t="s">
        <v>1924</v>
      </c>
    </row>
    <row r="3029" spans="1:1" hidden="1" x14ac:dyDescent="0.2">
      <c r="A3029" t="s">
        <v>1936</v>
      </c>
    </row>
    <row r="3030" spans="1:1" hidden="1" x14ac:dyDescent="0.2">
      <c r="A3030" t="s">
        <v>1937</v>
      </c>
    </row>
    <row r="3031" spans="1:1" hidden="1" x14ac:dyDescent="0.2">
      <c r="A3031" t="s">
        <v>1938</v>
      </c>
    </row>
    <row r="3032" spans="1:1" hidden="1" x14ac:dyDescent="0.2">
      <c r="A3032" t="s">
        <v>1924</v>
      </c>
    </row>
    <row r="3033" spans="1:1" hidden="1" x14ac:dyDescent="0.2">
      <c r="A3033" t="s">
        <v>2005</v>
      </c>
    </row>
    <row r="3034" spans="1:1" hidden="1" x14ac:dyDescent="0.2">
      <c r="A3034" t="s">
        <v>2006</v>
      </c>
    </row>
    <row r="3035" spans="1:1" hidden="1" x14ac:dyDescent="0.2">
      <c r="A3035" t="s">
        <v>1925</v>
      </c>
    </row>
    <row r="3036" spans="1:1" hidden="1" x14ac:dyDescent="0.2">
      <c r="A3036" t="s">
        <v>1926</v>
      </c>
    </row>
    <row r="3037" spans="1:1" hidden="1" x14ac:dyDescent="0.2">
      <c r="A3037" t="s">
        <v>1927</v>
      </c>
    </row>
    <row r="3038" spans="1:1" hidden="1" x14ac:dyDescent="0.2">
      <c r="A3038" t="s">
        <v>1924</v>
      </c>
    </row>
    <row r="3039" spans="1:1" hidden="1" x14ac:dyDescent="0.2">
      <c r="A3039" t="s">
        <v>1924</v>
      </c>
    </row>
    <row r="3040" spans="1:1" hidden="1" x14ac:dyDescent="0.2">
      <c r="A3040" t="s">
        <v>2520</v>
      </c>
    </row>
    <row r="3041" spans="1:1" hidden="1" x14ac:dyDescent="0.2">
      <c r="A3041" t="s">
        <v>1955</v>
      </c>
    </row>
    <row r="3042" spans="1:1" hidden="1" x14ac:dyDescent="0.2">
      <c r="A3042" t="s">
        <v>1956</v>
      </c>
    </row>
    <row r="3043" spans="1:1" hidden="1" x14ac:dyDescent="0.2">
      <c r="A3043" t="s">
        <v>1957</v>
      </c>
    </row>
    <row r="3044" spans="1:1" hidden="1" x14ac:dyDescent="0.2">
      <c r="A3044" t="s">
        <v>1943</v>
      </c>
    </row>
    <row r="3045" spans="1:1" x14ac:dyDescent="0.2">
      <c r="A3045" t="s">
        <v>2521</v>
      </c>
    </row>
    <row r="3046" spans="1:1" hidden="1" x14ac:dyDescent="0.2">
      <c r="A3046" t="s">
        <v>1921</v>
      </c>
    </row>
    <row r="3047" spans="1:1" hidden="1" x14ac:dyDescent="0.2">
      <c r="A3047" t="s">
        <v>1922</v>
      </c>
    </row>
    <row r="3048" spans="1:1" hidden="1" x14ac:dyDescent="0.2">
      <c r="A3048" t="s">
        <v>1923</v>
      </c>
    </row>
    <row r="3049" spans="1:1" hidden="1" x14ac:dyDescent="0.2">
      <c r="A3049" t="s">
        <v>1924</v>
      </c>
    </row>
    <row r="3050" spans="1:1" hidden="1" x14ac:dyDescent="0.2">
      <c r="A3050" t="s">
        <v>1924</v>
      </c>
    </row>
    <row r="3051" spans="1:1" hidden="1" x14ac:dyDescent="0.2">
      <c r="A3051" t="s">
        <v>1936</v>
      </c>
    </row>
    <row r="3052" spans="1:1" hidden="1" x14ac:dyDescent="0.2">
      <c r="A3052" t="s">
        <v>1937</v>
      </c>
    </row>
    <row r="3053" spans="1:1" hidden="1" x14ac:dyDescent="0.2">
      <c r="A3053" t="s">
        <v>1938</v>
      </c>
    </row>
    <row r="3054" spans="1:1" hidden="1" x14ac:dyDescent="0.2">
      <c r="A3054" t="s">
        <v>1924</v>
      </c>
    </row>
    <row r="3055" spans="1:1" hidden="1" x14ac:dyDescent="0.2">
      <c r="A3055" t="s">
        <v>1997</v>
      </c>
    </row>
    <row r="3056" spans="1:1" hidden="1" x14ac:dyDescent="0.2">
      <c r="A3056" t="s">
        <v>1998</v>
      </c>
    </row>
    <row r="3057" spans="1:1" hidden="1" x14ac:dyDescent="0.2">
      <c r="A3057" t="s">
        <v>1925</v>
      </c>
    </row>
    <row r="3058" spans="1:1" hidden="1" x14ac:dyDescent="0.2">
      <c r="A3058" t="s">
        <v>1926</v>
      </c>
    </row>
    <row r="3059" spans="1:1" hidden="1" x14ac:dyDescent="0.2">
      <c r="A3059" t="s">
        <v>1927</v>
      </c>
    </row>
    <row r="3060" spans="1:1" hidden="1" x14ac:dyDescent="0.2">
      <c r="A3060" t="s">
        <v>1924</v>
      </c>
    </row>
    <row r="3061" spans="1:1" hidden="1" x14ac:dyDescent="0.2">
      <c r="A3061" t="s">
        <v>1924</v>
      </c>
    </row>
    <row r="3062" spans="1:1" hidden="1" x14ac:dyDescent="0.2">
      <c r="A3062" t="s">
        <v>2522</v>
      </c>
    </row>
    <row r="3063" spans="1:1" hidden="1" x14ac:dyDescent="0.2">
      <c r="A3063" t="s">
        <v>1955</v>
      </c>
    </row>
    <row r="3064" spans="1:1" hidden="1" x14ac:dyDescent="0.2">
      <c r="A3064" t="s">
        <v>1956</v>
      </c>
    </row>
    <row r="3065" spans="1:1" hidden="1" x14ac:dyDescent="0.2">
      <c r="A3065" t="s">
        <v>1957</v>
      </c>
    </row>
    <row r="3066" spans="1:1" hidden="1" x14ac:dyDescent="0.2">
      <c r="A3066" t="s">
        <v>1943</v>
      </c>
    </row>
    <row r="3067" spans="1:1" x14ac:dyDescent="0.2">
      <c r="A3067" t="s">
        <v>2523</v>
      </c>
    </row>
    <row r="3068" spans="1:1" hidden="1" x14ac:dyDescent="0.2">
      <c r="A3068" t="s">
        <v>2524</v>
      </c>
    </row>
    <row r="3069" spans="1:1" hidden="1" x14ac:dyDescent="0.2">
      <c r="A3069" t="s">
        <v>1960</v>
      </c>
    </row>
    <row r="3070" spans="1:1" hidden="1" x14ac:dyDescent="0.2">
      <c r="A3070" t="s">
        <v>1956</v>
      </c>
    </row>
    <row r="3071" spans="1:1" hidden="1" x14ac:dyDescent="0.2">
      <c r="A3071" t="s">
        <v>1957</v>
      </c>
    </row>
    <row r="3072" spans="1:1" hidden="1" x14ac:dyDescent="0.2">
      <c r="A3072" t="s">
        <v>1943</v>
      </c>
    </row>
    <row r="3073" spans="1:1" x14ac:dyDescent="0.2">
      <c r="A3073" t="s">
        <v>2525</v>
      </c>
    </row>
    <row r="3074" spans="1:1" hidden="1" x14ac:dyDescent="0.2">
      <c r="A3074" t="s">
        <v>2526</v>
      </c>
    </row>
    <row r="3075" spans="1:1" hidden="1" x14ac:dyDescent="0.2">
      <c r="A3075" t="s">
        <v>1946</v>
      </c>
    </row>
    <row r="3076" spans="1:1" hidden="1" x14ac:dyDescent="0.2">
      <c r="A3076" t="s">
        <v>1947</v>
      </c>
    </row>
    <row r="3077" spans="1:1" hidden="1" x14ac:dyDescent="0.2">
      <c r="A3077" t="s">
        <v>1948</v>
      </c>
    </row>
    <row r="3078" spans="1:1" hidden="1" x14ac:dyDescent="0.2">
      <c r="A3078" t="s">
        <v>1943</v>
      </c>
    </row>
    <row r="3079" spans="1:1" x14ac:dyDescent="0.2">
      <c r="A3079" t="s">
        <v>2527</v>
      </c>
    </row>
    <row r="3080" spans="1:1" hidden="1" x14ac:dyDescent="0.2">
      <c r="A3080" t="s">
        <v>2528</v>
      </c>
    </row>
    <row r="3081" spans="1:1" hidden="1" x14ac:dyDescent="0.2">
      <c r="A3081" t="s">
        <v>1946</v>
      </c>
    </row>
    <row r="3082" spans="1:1" hidden="1" x14ac:dyDescent="0.2">
      <c r="A3082" t="s">
        <v>1947</v>
      </c>
    </row>
    <row r="3083" spans="1:1" hidden="1" x14ac:dyDescent="0.2">
      <c r="A3083" t="s">
        <v>1948</v>
      </c>
    </row>
    <row r="3084" spans="1:1" hidden="1" x14ac:dyDescent="0.2">
      <c r="A3084" t="s">
        <v>1943</v>
      </c>
    </row>
    <row r="3085" spans="1:1" x14ac:dyDescent="0.2">
      <c r="A3085" t="s">
        <v>2529</v>
      </c>
    </row>
    <row r="3086" spans="1:1" hidden="1" x14ac:dyDescent="0.2">
      <c r="A3086" t="s">
        <v>1921</v>
      </c>
    </row>
    <row r="3087" spans="1:1" hidden="1" x14ac:dyDescent="0.2">
      <c r="A3087" t="s">
        <v>1922</v>
      </c>
    </row>
    <row r="3088" spans="1:1" hidden="1" x14ac:dyDescent="0.2">
      <c r="A3088" t="s">
        <v>1923</v>
      </c>
    </row>
    <row r="3089" spans="1:1" hidden="1" x14ac:dyDescent="0.2">
      <c r="A3089" t="s">
        <v>1924</v>
      </c>
    </row>
    <row r="3090" spans="1:1" hidden="1" x14ac:dyDescent="0.2">
      <c r="A3090" t="s">
        <v>1924</v>
      </c>
    </row>
    <row r="3091" spans="1:1" hidden="1" x14ac:dyDescent="0.2">
      <c r="A3091" t="s">
        <v>1936</v>
      </c>
    </row>
    <row r="3092" spans="1:1" hidden="1" x14ac:dyDescent="0.2">
      <c r="A3092" t="s">
        <v>1937</v>
      </c>
    </row>
    <row r="3093" spans="1:1" hidden="1" x14ac:dyDescent="0.2">
      <c r="A3093" t="s">
        <v>1938</v>
      </c>
    </row>
    <row r="3094" spans="1:1" hidden="1" x14ac:dyDescent="0.2">
      <c r="A3094" t="s">
        <v>1924</v>
      </c>
    </row>
    <row r="3095" spans="1:1" hidden="1" x14ac:dyDescent="0.2">
      <c r="A3095" t="s">
        <v>2280</v>
      </c>
    </row>
    <row r="3096" spans="1:1" hidden="1" x14ac:dyDescent="0.2">
      <c r="A3096" t="s">
        <v>2281</v>
      </c>
    </row>
    <row r="3097" spans="1:1" hidden="1" x14ac:dyDescent="0.2">
      <c r="A3097" t="s">
        <v>1925</v>
      </c>
    </row>
    <row r="3098" spans="1:1" hidden="1" x14ac:dyDescent="0.2">
      <c r="A3098" t="s">
        <v>1926</v>
      </c>
    </row>
    <row r="3099" spans="1:1" hidden="1" x14ac:dyDescent="0.2">
      <c r="A3099" t="s">
        <v>1927</v>
      </c>
    </row>
    <row r="3100" spans="1:1" hidden="1" x14ac:dyDescent="0.2">
      <c r="A3100" t="s">
        <v>1924</v>
      </c>
    </row>
    <row r="3101" spans="1:1" hidden="1" x14ac:dyDescent="0.2">
      <c r="A3101" t="s">
        <v>1924</v>
      </c>
    </row>
    <row r="3102" spans="1:1" hidden="1" x14ac:dyDescent="0.2">
      <c r="A3102" t="s">
        <v>2530</v>
      </c>
    </row>
    <row r="3103" spans="1:1" hidden="1" x14ac:dyDescent="0.2">
      <c r="A3103" t="s">
        <v>1955</v>
      </c>
    </row>
    <row r="3104" spans="1:1" hidden="1" x14ac:dyDescent="0.2">
      <c r="A3104" t="s">
        <v>1956</v>
      </c>
    </row>
    <row r="3105" spans="1:1" hidden="1" x14ac:dyDescent="0.2">
      <c r="A3105" t="s">
        <v>1957</v>
      </c>
    </row>
    <row r="3106" spans="1:1" hidden="1" x14ac:dyDescent="0.2">
      <c r="A3106" t="s">
        <v>1943</v>
      </c>
    </row>
    <row r="3107" spans="1:1" x14ac:dyDescent="0.2">
      <c r="A3107" t="s">
        <v>2531</v>
      </c>
    </row>
    <row r="3108" spans="1:1" hidden="1" x14ac:dyDescent="0.2">
      <c r="A3108" t="s">
        <v>2532</v>
      </c>
    </row>
    <row r="3109" spans="1:1" hidden="1" x14ac:dyDescent="0.2">
      <c r="A3109" t="s">
        <v>1946</v>
      </c>
    </row>
    <row r="3110" spans="1:1" hidden="1" x14ac:dyDescent="0.2">
      <c r="A3110" t="s">
        <v>1947</v>
      </c>
    </row>
    <row r="3111" spans="1:1" hidden="1" x14ac:dyDescent="0.2">
      <c r="A3111" t="s">
        <v>1948</v>
      </c>
    </row>
    <row r="3112" spans="1:1" hidden="1" x14ac:dyDescent="0.2">
      <c r="A3112" t="s">
        <v>1943</v>
      </c>
    </row>
    <row r="3113" spans="1:1" x14ac:dyDescent="0.2">
      <c r="A3113" t="s">
        <v>2533</v>
      </c>
    </row>
    <row r="3114" spans="1:1" hidden="1" x14ac:dyDescent="0.2">
      <c r="A3114" t="s">
        <v>2534</v>
      </c>
    </row>
    <row r="3115" spans="1:1" hidden="1" x14ac:dyDescent="0.2">
      <c r="A3115" t="s">
        <v>1946</v>
      </c>
    </row>
    <row r="3116" spans="1:1" hidden="1" x14ac:dyDescent="0.2">
      <c r="A3116" t="s">
        <v>1947</v>
      </c>
    </row>
    <row r="3117" spans="1:1" hidden="1" x14ac:dyDescent="0.2">
      <c r="A3117" t="s">
        <v>1948</v>
      </c>
    </row>
    <row r="3118" spans="1:1" hidden="1" x14ac:dyDescent="0.2">
      <c r="A3118" t="s">
        <v>1943</v>
      </c>
    </row>
    <row r="3119" spans="1:1" x14ac:dyDescent="0.2">
      <c r="A3119" t="s">
        <v>2535</v>
      </c>
    </row>
    <row r="3120" spans="1:1" hidden="1" x14ac:dyDescent="0.2">
      <c r="A3120" t="s">
        <v>2536</v>
      </c>
    </row>
    <row r="3121" spans="1:1" hidden="1" x14ac:dyDescent="0.2">
      <c r="A3121" t="s">
        <v>1946</v>
      </c>
    </row>
    <row r="3122" spans="1:1" hidden="1" x14ac:dyDescent="0.2">
      <c r="A3122" t="s">
        <v>1947</v>
      </c>
    </row>
    <row r="3123" spans="1:1" hidden="1" x14ac:dyDescent="0.2">
      <c r="A3123" t="s">
        <v>1948</v>
      </c>
    </row>
    <row r="3124" spans="1:1" hidden="1" x14ac:dyDescent="0.2">
      <c r="A3124" t="s">
        <v>1943</v>
      </c>
    </row>
    <row r="3125" spans="1:1" x14ac:dyDescent="0.2">
      <c r="A3125" t="s">
        <v>2537</v>
      </c>
    </row>
    <row r="3126" spans="1:1" hidden="1" x14ac:dyDescent="0.2">
      <c r="A3126" t="s">
        <v>2538</v>
      </c>
    </row>
    <row r="3127" spans="1:1" hidden="1" x14ac:dyDescent="0.2">
      <c r="A3127" t="s">
        <v>1946</v>
      </c>
    </row>
    <row r="3128" spans="1:1" hidden="1" x14ac:dyDescent="0.2">
      <c r="A3128" t="s">
        <v>1947</v>
      </c>
    </row>
    <row r="3129" spans="1:1" hidden="1" x14ac:dyDescent="0.2">
      <c r="A3129" t="s">
        <v>1948</v>
      </c>
    </row>
    <row r="3130" spans="1:1" hidden="1" x14ac:dyDescent="0.2">
      <c r="A3130" t="s">
        <v>1943</v>
      </c>
    </row>
    <row r="3131" spans="1:1" x14ac:dyDescent="0.2">
      <c r="A3131" t="s">
        <v>2539</v>
      </c>
    </row>
    <row r="3132" spans="1:1" hidden="1" x14ac:dyDescent="0.2">
      <c r="A3132" t="s">
        <v>2540</v>
      </c>
    </row>
    <row r="3133" spans="1:1" hidden="1" x14ac:dyDescent="0.2">
      <c r="A3133" t="s">
        <v>1946</v>
      </c>
    </row>
    <row r="3134" spans="1:1" hidden="1" x14ac:dyDescent="0.2">
      <c r="A3134" t="s">
        <v>1947</v>
      </c>
    </row>
    <row r="3135" spans="1:1" hidden="1" x14ac:dyDescent="0.2">
      <c r="A3135" t="s">
        <v>1948</v>
      </c>
    </row>
    <row r="3136" spans="1:1" hidden="1" x14ac:dyDescent="0.2">
      <c r="A3136" t="s">
        <v>1943</v>
      </c>
    </row>
    <row r="3137" spans="1:1" x14ac:dyDescent="0.2">
      <c r="A3137" t="s">
        <v>2541</v>
      </c>
    </row>
    <row r="3138" spans="1:1" hidden="1" x14ac:dyDescent="0.2">
      <c r="A3138" t="s">
        <v>2542</v>
      </c>
    </row>
    <row r="3139" spans="1:1" hidden="1" x14ac:dyDescent="0.2">
      <c r="A3139" t="s">
        <v>1946</v>
      </c>
    </row>
    <row r="3140" spans="1:1" hidden="1" x14ac:dyDescent="0.2">
      <c r="A3140" t="s">
        <v>1947</v>
      </c>
    </row>
    <row r="3141" spans="1:1" hidden="1" x14ac:dyDescent="0.2">
      <c r="A3141" t="s">
        <v>1948</v>
      </c>
    </row>
    <row r="3142" spans="1:1" hidden="1" x14ac:dyDescent="0.2">
      <c r="A3142" t="s">
        <v>1943</v>
      </c>
    </row>
    <row r="3143" spans="1:1" x14ac:dyDescent="0.2">
      <c r="A3143" t="s">
        <v>2543</v>
      </c>
    </row>
    <row r="3144" spans="1:1" hidden="1" x14ac:dyDescent="0.2">
      <c r="A3144" t="s">
        <v>2544</v>
      </c>
    </row>
    <row r="3145" spans="1:1" hidden="1" x14ac:dyDescent="0.2">
      <c r="A3145" t="s">
        <v>1960</v>
      </c>
    </row>
    <row r="3146" spans="1:1" hidden="1" x14ac:dyDescent="0.2">
      <c r="A3146" t="s">
        <v>1956</v>
      </c>
    </row>
    <row r="3147" spans="1:1" hidden="1" x14ac:dyDescent="0.2">
      <c r="A3147" t="s">
        <v>1957</v>
      </c>
    </row>
    <row r="3148" spans="1:1" hidden="1" x14ac:dyDescent="0.2">
      <c r="A3148" t="s">
        <v>1943</v>
      </c>
    </row>
    <row r="3149" spans="1:1" x14ac:dyDescent="0.2">
      <c r="A3149" t="s">
        <v>2545</v>
      </c>
    </row>
    <row r="3150" spans="1:1" hidden="1" x14ac:dyDescent="0.2">
      <c r="A3150" t="s">
        <v>2546</v>
      </c>
    </row>
    <row r="3151" spans="1:1" hidden="1" x14ac:dyDescent="0.2">
      <c r="A3151" t="s">
        <v>1946</v>
      </c>
    </row>
    <row r="3152" spans="1:1" hidden="1" x14ac:dyDescent="0.2">
      <c r="A3152" t="s">
        <v>1947</v>
      </c>
    </row>
    <row r="3153" spans="1:1" hidden="1" x14ac:dyDescent="0.2">
      <c r="A3153" t="s">
        <v>1948</v>
      </c>
    </row>
    <row r="3154" spans="1:1" hidden="1" x14ac:dyDescent="0.2">
      <c r="A3154" t="s">
        <v>1943</v>
      </c>
    </row>
    <row r="3155" spans="1:1" x14ac:dyDescent="0.2">
      <c r="A3155" t="s">
        <v>2547</v>
      </c>
    </row>
    <row r="3156" spans="1:1" hidden="1" x14ac:dyDescent="0.2">
      <c r="A3156" t="s">
        <v>1921</v>
      </c>
    </row>
    <row r="3157" spans="1:1" hidden="1" x14ac:dyDescent="0.2">
      <c r="A3157" t="s">
        <v>1922</v>
      </c>
    </row>
    <row r="3158" spans="1:1" hidden="1" x14ac:dyDescent="0.2">
      <c r="A3158" t="s">
        <v>1923</v>
      </c>
    </row>
    <row r="3159" spans="1:1" hidden="1" x14ac:dyDescent="0.2">
      <c r="A3159" t="s">
        <v>1924</v>
      </c>
    </row>
    <row r="3160" spans="1:1" hidden="1" x14ac:dyDescent="0.2">
      <c r="A3160" t="s">
        <v>1924</v>
      </c>
    </row>
    <row r="3161" spans="1:1" hidden="1" x14ac:dyDescent="0.2">
      <c r="A3161" t="s">
        <v>1936</v>
      </c>
    </row>
    <row r="3162" spans="1:1" hidden="1" x14ac:dyDescent="0.2">
      <c r="A3162" t="s">
        <v>1937</v>
      </c>
    </row>
    <row r="3163" spans="1:1" hidden="1" x14ac:dyDescent="0.2">
      <c r="A3163" t="s">
        <v>1962</v>
      </c>
    </row>
    <row r="3164" spans="1:1" hidden="1" x14ac:dyDescent="0.2">
      <c r="A3164" t="s">
        <v>1924</v>
      </c>
    </row>
    <row r="3165" spans="1:1" hidden="1" x14ac:dyDescent="0.2">
      <c r="A3165" t="s">
        <v>1963</v>
      </c>
    </row>
    <row r="3166" spans="1:1" hidden="1" x14ac:dyDescent="0.2">
      <c r="A3166" t="s">
        <v>1964</v>
      </c>
    </row>
    <row r="3167" spans="1:1" hidden="1" x14ac:dyDescent="0.2">
      <c r="A3167" t="s">
        <v>1925</v>
      </c>
    </row>
    <row r="3168" spans="1:1" hidden="1" x14ac:dyDescent="0.2">
      <c r="A3168" t="s">
        <v>1926</v>
      </c>
    </row>
    <row r="3169" spans="1:1" hidden="1" x14ac:dyDescent="0.2">
      <c r="A3169" t="s">
        <v>1927</v>
      </c>
    </row>
    <row r="3170" spans="1:1" hidden="1" x14ac:dyDescent="0.2">
      <c r="A3170" t="s">
        <v>1924</v>
      </c>
    </row>
    <row r="3171" spans="1:1" hidden="1" x14ac:dyDescent="0.2">
      <c r="A3171" t="s">
        <v>1924</v>
      </c>
    </row>
    <row r="3172" spans="1:1" hidden="1" x14ac:dyDescent="0.2">
      <c r="A3172" t="s">
        <v>2548</v>
      </c>
    </row>
    <row r="3173" spans="1:1" hidden="1" x14ac:dyDescent="0.2">
      <c r="A3173" t="s">
        <v>1955</v>
      </c>
    </row>
    <row r="3174" spans="1:1" hidden="1" x14ac:dyDescent="0.2">
      <c r="A3174" t="s">
        <v>1956</v>
      </c>
    </row>
    <row r="3175" spans="1:1" hidden="1" x14ac:dyDescent="0.2">
      <c r="A3175" t="s">
        <v>1957</v>
      </c>
    </row>
    <row r="3176" spans="1:1" hidden="1" x14ac:dyDescent="0.2">
      <c r="A3176" t="s">
        <v>1943</v>
      </c>
    </row>
    <row r="3177" spans="1:1" x14ac:dyDescent="0.2">
      <c r="A3177" t="s">
        <v>2549</v>
      </c>
    </row>
    <row r="3178" spans="1:1" hidden="1" x14ac:dyDescent="0.2">
      <c r="A3178" t="s">
        <v>1921</v>
      </c>
    </row>
    <row r="3179" spans="1:1" hidden="1" x14ac:dyDescent="0.2">
      <c r="A3179" t="s">
        <v>1922</v>
      </c>
    </row>
    <row r="3180" spans="1:1" hidden="1" x14ac:dyDescent="0.2">
      <c r="A3180" t="s">
        <v>1923</v>
      </c>
    </row>
    <row r="3181" spans="1:1" hidden="1" x14ac:dyDescent="0.2">
      <c r="A3181" t="s">
        <v>1924</v>
      </c>
    </row>
    <row r="3182" spans="1:1" hidden="1" x14ac:dyDescent="0.2">
      <c r="A3182" t="s">
        <v>1924</v>
      </c>
    </row>
    <row r="3183" spans="1:1" hidden="1" x14ac:dyDescent="0.2">
      <c r="A3183" t="s">
        <v>1936</v>
      </c>
    </row>
    <row r="3184" spans="1:1" hidden="1" x14ac:dyDescent="0.2">
      <c r="A3184" t="s">
        <v>1937</v>
      </c>
    </row>
    <row r="3185" spans="1:1" hidden="1" x14ac:dyDescent="0.2">
      <c r="A3185" t="s">
        <v>1938</v>
      </c>
    </row>
    <row r="3186" spans="1:1" hidden="1" x14ac:dyDescent="0.2">
      <c r="A3186" t="s">
        <v>1924</v>
      </c>
    </row>
    <row r="3187" spans="1:1" hidden="1" x14ac:dyDescent="0.2">
      <c r="A3187" t="s">
        <v>1952</v>
      </c>
    </row>
    <row r="3188" spans="1:1" hidden="1" x14ac:dyDescent="0.2">
      <c r="A3188" t="s">
        <v>1953</v>
      </c>
    </row>
    <row r="3189" spans="1:1" hidden="1" x14ac:dyDescent="0.2">
      <c r="A3189" t="s">
        <v>1925</v>
      </c>
    </row>
    <row r="3190" spans="1:1" hidden="1" x14ac:dyDescent="0.2">
      <c r="A3190" t="s">
        <v>1926</v>
      </c>
    </row>
    <row r="3191" spans="1:1" hidden="1" x14ac:dyDescent="0.2">
      <c r="A3191" t="s">
        <v>1927</v>
      </c>
    </row>
    <row r="3192" spans="1:1" hidden="1" x14ac:dyDescent="0.2">
      <c r="A3192" t="s">
        <v>1924</v>
      </c>
    </row>
    <row r="3193" spans="1:1" hidden="1" x14ac:dyDescent="0.2">
      <c r="A3193" t="s">
        <v>1924</v>
      </c>
    </row>
    <row r="3194" spans="1:1" hidden="1" x14ac:dyDescent="0.2">
      <c r="A3194" t="s">
        <v>2550</v>
      </c>
    </row>
    <row r="3195" spans="1:1" hidden="1" x14ac:dyDescent="0.2">
      <c r="A3195" t="s">
        <v>1955</v>
      </c>
    </row>
    <row r="3196" spans="1:1" hidden="1" x14ac:dyDescent="0.2">
      <c r="A3196" t="s">
        <v>1956</v>
      </c>
    </row>
    <row r="3197" spans="1:1" hidden="1" x14ac:dyDescent="0.2">
      <c r="A3197" t="s">
        <v>1957</v>
      </c>
    </row>
    <row r="3198" spans="1:1" hidden="1" x14ac:dyDescent="0.2">
      <c r="A3198" t="s">
        <v>1943</v>
      </c>
    </row>
    <row r="3199" spans="1:1" x14ac:dyDescent="0.2">
      <c r="A3199" t="s">
        <v>2551</v>
      </c>
    </row>
    <row r="3200" spans="1:1" hidden="1" x14ac:dyDescent="0.2">
      <c r="A3200" t="s">
        <v>2552</v>
      </c>
    </row>
    <row r="3201" spans="1:1" hidden="1" x14ac:dyDescent="0.2">
      <c r="A3201" t="s">
        <v>1946</v>
      </c>
    </row>
    <row r="3202" spans="1:1" hidden="1" x14ac:dyDescent="0.2">
      <c r="A3202" t="s">
        <v>1947</v>
      </c>
    </row>
    <row r="3203" spans="1:1" hidden="1" x14ac:dyDescent="0.2">
      <c r="A3203" t="s">
        <v>1948</v>
      </c>
    </row>
    <row r="3204" spans="1:1" hidden="1" x14ac:dyDescent="0.2">
      <c r="A3204" t="s">
        <v>1943</v>
      </c>
    </row>
    <row r="3205" spans="1:1" x14ac:dyDescent="0.2">
      <c r="A3205" t="s">
        <v>2553</v>
      </c>
    </row>
    <row r="3206" spans="1:1" hidden="1" x14ac:dyDescent="0.2">
      <c r="A3206" t="s">
        <v>2554</v>
      </c>
    </row>
    <row r="3207" spans="1:1" hidden="1" x14ac:dyDescent="0.2">
      <c r="A3207" t="s">
        <v>1946</v>
      </c>
    </row>
    <row r="3208" spans="1:1" hidden="1" x14ac:dyDescent="0.2">
      <c r="A3208" t="s">
        <v>1947</v>
      </c>
    </row>
    <row r="3209" spans="1:1" hidden="1" x14ac:dyDescent="0.2">
      <c r="A3209" t="s">
        <v>1948</v>
      </c>
    </row>
    <row r="3210" spans="1:1" hidden="1" x14ac:dyDescent="0.2">
      <c r="A3210" t="s">
        <v>1943</v>
      </c>
    </row>
    <row r="3211" spans="1:1" x14ac:dyDescent="0.2">
      <c r="A3211" t="s">
        <v>2555</v>
      </c>
    </row>
    <row r="3212" spans="1:1" hidden="1" x14ac:dyDescent="0.2">
      <c r="A3212" t="s">
        <v>2556</v>
      </c>
    </row>
    <row r="3213" spans="1:1" hidden="1" x14ac:dyDescent="0.2">
      <c r="A3213" t="s">
        <v>1946</v>
      </c>
    </row>
    <row r="3214" spans="1:1" hidden="1" x14ac:dyDescent="0.2">
      <c r="A3214" t="s">
        <v>1947</v>
      </c>
    </row>
    <row r="3215" spans="1:1" hidden="1" x14ac:dyDescent="0.2">
      <c r="A3215" t="s">
        <v>1948</v>
      </c>
    </row>
    <row r="3216" spans="1:1" hidden="1" x14ac:dyDescent="0.2">
      <c r="A3216" t="s">
        <v>1943</v>
      </c>
    </row>
    <row r="3217" spans="1:1" x14ac:dyDescent="0.2">
      <c r="A3217" t="s">
        <v>2557</v>
      </c>
    </row>
    <row r="3218" spans="1:1" hidden="1" x14ac:dyDescent="0.2">
      <c r="A3218" t="s">
        <v>1921</v>
      </c>
    </row>
    <row r="3219" spans="1:1" hidden="1" x14ac:dyDescent="0.2">
      <c r="A3219" t="s">
        <v>1922</v>
      </c>
    </row>
    <row r="3220" spans="1:1" hidden="1" x14ac:dyDescent="0.2">
      <c r="A3220" t="s">
        <v>1923</v>
      </c>
    </row>
    <row r="3221" spans="1:1" hidden="1" x14ac:dyDescent="0.2">
      <c r="A3221" t="s">
        <v>1924</v>
      </c>
    </row>
    <row r="3222" spans="1:1" hidden="1" x14ac:dyDescent="0.2">
      <c r="A3222" t="s">
        <v>1924</v>
      </c>
    </row>
    <row r="3223" spans="1:1" hidden="1" x14ac:dyDescent="0.2">
      <c r="A3223" t="s">
        <v>1936</v>
      </c>
    </row>
    <row r="3224" spans="1:1" hidden="1" x14ac:dyDescent="0.2">
      <c r="A3224" t="s">
        <v>1937</v>
      </c>
    </row>
    <row r="3225" spans="1:1" hidden="1" x14ac:dyDescent="0.2">
      <c r="A3225" t="s">
        <v>1938</v>
      </c>
    </row>
    <row r="3226" spans="1:1" hidden="1" x14ac:dyDescent="0.2">
      <c r="A3226" t="s">
        <v>1924</v>
      </c>
    </row>
    <row r="3227" spans="1:1" hidden="1" x14ac:dyDescent="0.2">
      <c r="A3227" t="s">
        <v>1981</v>
      </c>
    </row>
    <row r="3228" spans="1:1" hidden="1" x14ac:dyDescent="0.2">
      <c r="A3228" t="s">
        <v>1982</v>
      </c>
    </row>
    <row r="3229" spans="1:1" hidden="1" x14ac:dyDescent="0.2">
      <c r="A3229" t="s">
        <v>1925</v>
      </c>
    </row>
    <row r="3230" spans="1:1" hidden="1" x14ac:dyDescent="0.2">
      <c r="A3230" t="s">
        <v>1926</v>
      </c>
    </row>
    <row r="3231" spans="1:1" hidden="1" x14ac:dyDescent="0.2">
      <c r="A3231" t="s">
        <v>1927</v>
      </c>
    </row>
    <row r="3232" spans="1:1" hidden="1" x14ac:dyDescent="0.2">
      <c r="A3232" t="s">
        <v>1924</v>
      </c>
    </row>
    <row r="3233" spans="1:1" hidden="1" x14ac:dyDescent="0.2">
      <c r="A3233" t="s">
        <v>1924</v>
      </c>
    </row>
    <row r="3234" spans="1:1" hidden="1" x14ac:dyDescent="0.2">
      <c r="A3234" t="s">
        <v>2558</v>
      </c>
    </row>
    <row r="3235" spans="1:1" hidden="1" x14ac:dyDescent="0.2">
      <c r="A3235" t="s">
        <v>1955</v>
      </c>
    </row>
    <row r="3236" spans="1:1" hidden="1" x14ac:dyDescent="0.2">
      <c r="A3236" t="s">
        <v>1956</v>
      </c>
    </row>
    <row r="3237" spans="1:1" hidden="1" x14ac:dyDescent="0.2">
      <c r="A3237" t="s">
        <v>1957</v>
      </c>
    </row>
    <row r="3238" spans="1:1" hidden="1" x14ac:dyDescent="0.2">
      <c r="A3238" t="s">
        <v>1943</v>
      </c>
    </row>
    <row r="3239" spans="1:1" x14ac:dyDescent="0.2">
      <c r="A3239" t="s">
        <v>2559</v>
      </c>
    </row>
    <row r="3240" spans="1:1" hidden="1" x14ac:dyDescent="0.2">
      <c r="A3240" t="s">
        <v>1921</v>
      </c>
    </row>
    <row r="3241" spans="1:1" hidden="1" x14ac:dyDescent="0.2">
      <c r="A3241" t="s">
        <v>1922</v>
      </c>
    </row>
    <row r="3242" spans="1:1" hidden="1" x14ac:dyDescent="0.2">
      <c r="A3242" t="s">
        <v>1923</v>
      </c>
    </row>
    <row r="3243" spans="1:1" hidden="1" x14ac:dyDescent="0.2">
      <c r="A3243" t="s">
        <v>1924</v>
      </c>
    </row>
    <row r="3244" spans="1:1" hidden="1" x14ac:dyDescent="0.2">
      <c r="A3244" t="s">
        <v>1924</v>
      </c>
    </row>
    <row r="3245" spans="1:1" hidden="1" x14ac:dyDescent="0.2">
      <c r="A3245" t="s">
        <v>1936</v>
      </c>
    </row>
    <row r="3246" spans="1:1" hidden="1" x14ac:dyDescent="0.2">
      <c r="A3246" t="s">
        <v>1937</v>
      </c>
    </row>
    <row r="3247" spans="1:1" hidden="1" x14ac:dyDescent="0.2">
      <c r="A3247" t="s">
        <v>1938</v>
      </c>
    </row>
    <row r="3248" spans="1:1" hidden="1" x14ac:dyDescent="0.2">
      <c r="A3248" t="s">
        <v>1924</v>
      </c>
    </row>
    <row r="3249" spans="1:1" hidden="1" x14ac:dyDescent="0.2">
      <c r="A3249" t="s">
        <v>1977</v>
      </c>
    </row>
    <row r="3250" spans="1:1" hidden="1" x14ac:dyDescent="0.2">
      <c r="A3250" t="s">
        <v>1978</v>
      </c>
    </row>
    <row r="3251" spans="1:1" hidden="1" x14ac:dyDescent="0.2">
      <c r="A3251" t="s">
        <v>1925</v>
      </c>
    </row>
    <row r="3252" spans="1:1" hidden="1" x14ac:dyDescent="0.2">
      <c r="A3252" t="s">
        <v>1926</v>
      </c>
    </row>
    <row r="3253" spans="1:1" hidden="1" x14ac:dyDescent="0.2">
      <c r="A3253" t="s">
        <v>1927</v>
      </c>
    </row>
    <row r="3254" spans="1:1" hidden="1" x14ac:dyDescent="0.2">
      <c r="A3254" t="s">
        <v>1924</v>
      </c>
    </row>
    <row r="3255" spans="1:1" hidden="1" x14ac:dyDescent="0.2">
      <c r="A3255" t="s">
        <v>1924</v>
      </c>
    </row>
    <row r="3256" spans="1:1" hidden="1" x14ac:dyDescent="0.2">
      <c r="A3256" t="s">
        <v>2560</v>
      </c>
    </row>
    <row r="3257" spans="1:1" hidden="1" x14ac:dyDescent="0.2">
      <c r="A3257" t="s">
        <v>1955</v>
      </c>
    </row>
    <row r="3258" spans="1:1" hidden="1" x14ac:dyDescent="0.2">
      <c r="A3258" t="s">
        <v>1956</v>
      </c>
    </row>
    <row r="3259" spans="1:1" hidden="1" x14ac:dyDescent="0.2">
      <c r="A3259" t="s">
        <v>1957</v>
      </c>
    </row>
    <row r="3260" spans="1:1" hidden="1" x14ac:dyDescent="0.2">
      <c r="A3260" t="s">
        <v>1943</v>
      </c>
    </row>
    <row r="3261" spans="1:1" x14ac:dyDescent="0.2">
      <c r="A3261" t="s">
        <v>2561</v>
      </c>
    </row>
    <row r="3262" spans="1:1" hidden="1" x14ac:dyDescent="0.2">
      <c r="A3262" t="s">
        <v>2562</v>
      </c>
    </row>
    <row r="3263" spans="1:1" hidden="1" x14ac:dyDescent="0.2">
      <c r="A3263" t="s">
        <v>1946</v>
      </c>
    </row>
    <row r="3264" spans="1:1" hidden="1" x14ac:dyDescent="0.2">
      <c r="A3264" t="s">
        <v>1947</v>
      </c>
    </row>
    <row r="3265" spans="1:1" hidden="1" x14ac:dyDescent="0.2">
      <c r="A3265" t="s">
        <v>1948</v>
      </c>
    </row>
    <row r="3266" spans="1:1" hidden="1" x14ac:dyDescent="0.2">
      <c r="A3266" t="s">
        <v>1943</v>
      </c>
    </row>
    <row r="3267" spans="1:1" x14ac:dyDescent="0.2">
      <c r="A3267" t="s">
        <v>2563</v>
      </c>
    </row>
    <row r="3268" spans="1:1" hidden="1" x14ac:dyDescent="0.2">
      <c r="A3268" t="s">
        <v>2564</v>
      </c>
    </row>
    <row r="3269" spans="1:1" hidden="1" x14ac:dyDescent="0.2">
      <c r="A3269" t="s">
        <v>1960</v>
      </c>
    </row>
    <row r="3270" spans="1:1" hidden="1" x14ac:dyDescent="0.2">
      <c r="A3270" t="s">
        <v>1956</v>
      </c>
    </row>
    <row r="3271" spans="1:1" hidden="1" x14ac:dyDescent="0.2">
      <c r="A3271" t="s">
        <v>1957</v>
      </c>
    </row>
    <row r="3272" spans="1:1" hidden="1" x14ac:dyDescent="0.2">
      <c r="A3272" t="s">
        <v>1943</v>
      </c>
    </row>
    <row r="3273" spans="1:1" x14ac:dyDescent="0.2">
      <c r="A3273" t="s">
        <v>2565</v>
      </c>
    </row>
    <row r="3274" spans="1:1" hidden="1" x14ac:dyDescent="0.2">
      <c r="A3274" t="s">
        <v>1921</v>
      </c>
    </row>
    <row r="3275" spans="1:1" hidden="1" x14ac:dyDescent="0.2">
      <c r="A3275" t="s">
        <v>1922</v>
      </c>
    </row>
    <row r="3276" spans="1:1" hidden="1" x14ac:dyDescent="0.2">
      <c r="A3276" t="s">
        <v>1923</v>
      </c>
    </row>
    <row r="3277" spans="1:1" hidden="1" x14ac:dyDescent="0.2">
      <c r="A3277" t="s">
        <v>1924</v>
      </c>
    </row>
    <row r="3278" spans="1:1" hidden="1" x14ac:dyDescent="0.2">
      <c r="A3278" t="s">
        <v>1924</v>
      </c>
    </row>
    <row r="3279" spans="1:1" hidden="1" x14ac:dyDescent="0.2">
      <c r="A3279" t="s">
        <v>1936</v>
      </c>
    </row>
    <row r="3280" spans="1:1" hidden="1" x14ac:dyDescent="0.2">
      <c r="A3280" t="s">
        <v>1937</v>
      </c>
    </row>
    <row r="3281" spans="1:1" hidden="1" x14ac:dyDescent="0.2">
      <c r="A3281" t="s">
        <v>1938</v>
      </c>
    </row>
    <row r="3282" spans="1:1" hidden="1" x14ac:dyDescent="0.2">
      <c r="A3282" t="s">
        <v>1924</v>
      </c>
    </row>
    <row r="3283" spans="1:1" hidden="1" x14ac:dyDescent="0.2">
      <c r="A3283" t="s">
        <v>1939</v>
      </c>
    </row>
    <row r="3284" spans="1:1" hidden="1" x14ac:dyDescent="0.2">
      <c r="A3284" t="s">
        <v>1940</v>
      </c>
    </row>
    <row r="3285" spans="1:1" hidden="1" x14ac:dyDescent="0.2">
      <c r="A3285" t="s">
        <v>1925</v>
      </c>
    </row>
    <row r="3286" spans="1:1" hidden="1" x14ac:dyDescent="0.2">
      <c r="A3286" t="s">
        <v>1926</v>
      </c>
    </row>
    <row r="3287" spans="1:1" hidden="1" x14ac:dyDescent="0.2">
      <c r="A3287" t="s">
        <v>1927</v>
      </c>
    </row>
    <row r="3288" spans="1:1" hidden="1" x14ac:dyDescent="0.2">
      <c r="A3288" t="s">
        <v>1924</v>
      </c>
    </row>
    <row r="3289" spans="1:1" hidden="1" x14ac:dyDescent="0.2">
      <c r="A3289" t="s">
        <v>1924</v>
      </c>
    </row>
    <row r="3290" spans="1:1" hidden="1" x14ac:dyDescent="0.2">
      <c r="A3290" t="s">
        <v>2566</v>
      </c>
    </row>
    <row r="3291" spans="1:1" hidden="1" x14ac:dyDescent="0.2">
      <c r="A3291" t="s">
        <v>1955</v>
      </c>
    </row>
    <row r="3292" spans="1:1" hidden="1" x14ac:dyDescent="0.2">
      <c r="A3292" t="s">
        <v>1956</v>
      </c>
    </row>
    <row r="3293" spans="1:1" hidden="1" x14ac:dyDescent="0.2">
      <c r="A3293" t="s">
        <v>1957</v>
      </c>
    </row>
    <row r="3294" spans="1:1" hidden="1" x14ac:dyDescent="0.2">
      <c r="A3294" t="s">
        <v>1943</v>
      </c>
    </row>
    <row r="3295" spans="1:1" x14ac:dyDescent="0.2">
      <c r="A3295" t="s">
        <v>2567</v>
      </c>
    </row>
    <row r="3296" spans="1:1" hidden="1" x14ac:dyDescent="0.2">
      <c r="A3296" t="s">
        <v>2568</v>
      </c>
    </row>
    <row r="3297" spans="1:1" hidden="1" x14ac:dyDescent="0.2">
      <c r="A3297" t="s">
        <v>1946</v>
      </c>
    </row>
    <row r="3298" spans="1:1" hidden="1" x14ac:dyDescent="0.2">
      <c r="A3298" t="s">
        <v>1947</v>
      </c>
    </row>
    <row r="3299" spans="1:1" hidden="1" x14ac:dyDescent="0.2">
      <c r="A3299" t="s">
        <v>1948</v>
      </c>
    </row>
    <row r="3300" spans="1:1" hidden="1" x14ac:dyDescent="0.2">
      <c r="A3300" t="s">
        <v>1943</v>
      </c>
    </row>
    <row r="3301" spans="1:1" x14ac:dyDescent="0.2">
      <c r="A3301" t="s">
        <v>2569</v>
      </c>
    </row>
    <row r="3302" spans="1:1" hidden="1" x14ac:dyDescent="0.2">
      <c r="A3302" t="s">
        <v>2570</v>
      </c>
    </row>
    <row r="3303" spans="1:1" hidden="1" x14ac:dyDescent="0.2">
      <c r="A3303" t="s">
        <v>1946</v>
      </c>
    </row>
    <row r="3304" spans="1:1" hidden="1" x14ac:dyDescent="0.2">
      <c r="A3304" t="s">
        <v>1947</v>
      </c>
    </row>
    <row r="3305" spans="1:1" hidden="1" x14ac:dyDescent="0.2">
      <c r="A3305" t="s">
        <v>1948</v>
      </c>
    </row>
    <row r="3306" spans="1:1" hidden="1" x14ac:dyDescent="0.2">
      <c r="A3306" t="s">
        <v>1943</v>
      </c>
    </row>
    <row r="3307" spans="1:1" x14ac:dyDescent="0.2">
      <c r="A3307" t="s">
        <v>2571</v>
      </c>
    </row>
    <row r="3308" spans="1:1" hidden="1" x14ac:dyDescent="0.2">
      <c r="A3308" t="s">
        <v>2572</v>
      </c>
    </row>
    <row r="3309" spans="1:1" hidden="1" x14ac:dyDescent="0.2">
      <c r="A3309" t="s">
        <v>1946</v>
      </c>
    </row>
    <row r="3310" spans="1:1" hidden="1" x14ac:dyDescent="0.2">
      <c r="A3310" t="s">
        <v>1947</v>
      </c>
    </row>
    <row r="3311" spans="1:1" hidden="1" x14ac:dyDescent="0.2">
      <c r="A3311" t="s">
        <v>1948</v>
      </c>
    </row>
    <row r="3312" spans="1:1" hidden="1" x14ac:dyDescent="0.2">
      <c r="A3312" t="s">
        <v>1943</v>
      </c>
    </row>
    <row r="3313" spans="1:1" x14ac:dyDescent="0.2">
      <c r="A3313" t="s">
        <v>2573</v>
      </c>
    </row>
    <row r="3314" spans="1:1" hidden="1" x14ac:dyDescent="0.2">
      <c r="A3314" t="s">
        <v>2574</v>
      </c>
    </row>
    <row r="3315" spans="1:1" hidden="1" x14ac:dyDescent="0.2">
      <c r="A3315" t="s">
        <v>1946</v>
      </c>
    </row>
    <row r="3316" spans="1:1" hidden="1" x14ac:dyDescent="0.2">
      <c r="A3316" t="s">
        <v>1947</v>
      </c>
    </row>
    <row r="3317" spans="1:1" hidden="1" x14ac:dyDescent="0.2">
      <c r="A3317" t="s">
        <v>1948</v>
      </c>
    </row>
    <row r="3318" spans="1:1" hidden="1" x14ac:dyDescent="0.2">
      <c r="A3318" t="s">
        <v>1943</v>
      </c>
    </row>
    <row r="3319" spans="1:1" x14ac:dyDescent="0.2">
      <c r="A3319" t="s">
        <v>2575</v>
      </c>
    </row>
    <row r="3320" spans="1:1" hidden="1" x14ac:dyDescent="0.2">
      <c r="A3320" t="s">
        <v>2576</v>
      </c>
    </row>
    <row r="3321" spans="1:1" hidden="1" x14ac:dyDescent="0.2">
      <c r="A3321" t="s">
        <v>1946</v>
      </c>
    </row>
    <row r="3322" spans="1:1" hidden="1" x14ac:dyDescent="0.2">
      <c r="A3322" t="s">
        <v>1947</v>
      </c>
    </row>
    <row r="3323" spans="1:1" hidden="1" x14ac:dyDescent="0.2">
      <c r="A3323" t="s">
        <v>1948</v>
      </c>
    </row>
    <row r="3324" spans="1:1" hidden="1" x14ac:dyDescent="0.2">
      <c r="A3324" t="s">
        <v>1943</v>
      </c>
    </row>
    <row r="3325" spans="1:1" x14ac:dyDescent="0.2">
      <c r="A3325" t="s">
        <v>2577</v>
      </c>
    </row>
    <row r="3326" spans="1:1" hidden="1" x14ac:dyDescent="0.2">
      <c r="A3326" t="s">
        <v>2578</v>
      </c>
    </row>
    <row r="3327" spans="1:1" hidden="1" x14ac:dyDescent="0.2">
      <c r="A3327" t="s">
        <v>1946</v>
      </c>
    </row>
    <row r="3328" spans="1:1" hidden="1" x14ac:dyDescent="0.2">
      <c r="A3328" t="s">
        <v>1947</v>
      </c>
    </row>
    <row r="3329" spans="1:1" hidden="1" x14ac:dyDescent="0.2">
      <c r="A3329" t="s">
        <v>1948</v>
      </c>
    </row>
    <row r="3330" spans="1:1" hidden="1" x14ac:dyDescent="0.2">
      <c r="A3330" t="s">
        <v>1943</v>
      </c>
    </row>
    <row r="3331" spans="1:1" x14ac:dyDescent="0.2">
      <c r="A3331" t="s">
        <v>2579</v>
      </c>
    </row>
    <row r="3332" spans="1:1" hidden="1" x14ac:dyDescent="0.2">
      <c r="A3332" t="s">
        <v>1921</v>
      </c>
    </row>
    <row r="3333" spans="1:1" hidden="1" x14ac:dyDescent="0.2">
      <c r="A3333" t="s">
        <v>1922</v>
      </c>
    </row>
    <row r="3334" spans="1:1" hidden="1" x14ac:dyDescent="0.2">
      <c r="A3334" t="s">
        <v>1923</v>
      </c>
    </row>
    <row r="3335" spans="1:1" hidden="1" x14ac:dyDescent="0.2">
      <c r="A3335" t="s">
        <v>1924</v>
      </c>
    </row>
    <row r="3336" spans="1:1" hidden="1" x14ac:dyDescent="0.2">
      <c r="A3336" t="s">
        <v>1924</v>
      </c>
    </row>
    <row r="3337" spans="1:1" hidden="1" x14ac:dyDescent="0.2">
      <c r="A3337" t="s">
        <v>1936</v>
      </c>
    </row>
    <row r="3338" spans="1:1" hidden="1" x14ac:dyDescent="0.2">
      <c r="A3338" t="s">
        <v>1937</v>
      </c>
    </row>
    <row r="3339" spans="1:1" hidden="1" x14ac:dyDescent="0.2">
      <c r="A3339" t="s">
        <v>1938</v>
      </c>
    </row>
    <row r="3340" spans="1:1" hidden="1" x14ac:dyDescent="0.2">
      <c r="A3340" t="s">
        <v>1924</v>
      </c>
    </row>
    <row r="3341" spans="1:1" hidden="1" x14ac:dyDescent="0.2">
      <c r="A3341" t="s">
        <v>2302</v>
      </c>
    </row>
    <row r="3342" spans="1:1" hidden="1" x14ac:dyDescent="0.2">
      <c r="A3342" t="s">
        <v>2303</v>
      </c>
    </row>
    <row r="3343" spans="1:1" hidden="1" x14ac:dyDescent="0.2">
      <c r="A3343" t="s">
        <v>1925</v>
      </c>
    </row>
    <row r="3344" spans="1:1" hidden="1" x14ac:dyDescent="0.2">
      <c r="A3344" t="s">
        <v>1926</v>
      </c>
    </row>
    <row r="3345" spans="1:1" hidden="1" x14ac:dyDescent="0.2">
      <c r="A3345" t="s">
        <v>1927</v>
      </c>
    </row>
    <row r="3346" spans="1:1" hidden="1" x14ac:dyDescent="0.2">
      <c r="A3346" t="s">
        <v>1924</v>
      </c>
    </row>
    <row r="3347" spans="1:1" hidden="1" x14ac:dyDescent="0.2">
      <c r="A3347" t="s">
        <v>1924</v>
      </c>
    </row>
    <row r="3348" spans="1:1" hidden="1" x14ac:dyDescent="0.2">
      <c r="A3348" t="s">
        <v>2580</v>
      </c>
    </row>
    <row r="3349" spans="1:1" hidden="1" x14ac:dyDescent="0.2">
      <c r="A3349" t="s">
        <v>1955</v>
      </c>
    </row>
    <row r="3350" spans="1:1" hidden="1" x14ac:dyDescent="0.2">
      <c r="A3350" t="s">
        <v>1956</v>
      </c>
    </row>
    <row r="3351" spans="1:1" hidden="1" x14ac:dyDescent="0.2">
      <c r="A3351" t="s">
        <v>1957</v>
      </c>
    </row>
    <row r="3352" spans="1:1" hidden="1" x14ac:dyDescent="0.2">
      <c r="A3352" t="s">
        <v>1943</v>
      </c>
    </row>
    <row r="3353" spans="1:1" x14ac:dyDescent="0.2">
      <c r="A3353" t="s">
        <v>2581</v>
      </c>
    </row>
    <row r="3354" spans="1:1" hidden="1" x14ac:dyDescent="0.2">
      <c r="A3354" t="s">
        <v>1921</v>
      </c>
    </row>
    <row r="3355" spans="1:1" hidden="1" x14ac:dyDescent="0.2">
      <c r="A3355" t="s">
        <v>1922</v>
      </c>
    </row>
    <row r="3356" spans="1:1" hidden="1" x14ac:dyDescent="0.2">
      <c r="A3356" t="s">
        <v>1923</v>
      </c>
    </row>
    <row r="3357" spans="1:1" hidden="1" x14ac:dyDescent="0.2">
      <c r="A3357" t="s">
        <v>1924</v>
      </c>
    </row>
    <row r="3358" spans="1:1" hidden="1" x14ac:dyDescent="0.2">
      <c r="A3358" t="s">
        <v>1924</v>
      </c>
    </row>
    <row r="3359" spans="1:1" hidden="1" x14ac:dyDescent="0.2">
      <c r="A3359" t="s">
        <v>1936</v>
      </c>
    </row>
    <row r="3360" spans="1:1" hidden="1" x14ac:dyDescent="0.2">
      <c r="A3360" t="s">
        <v>1937</v>
      </c>
    </row>
    <row r="3361" spans="1:1" hidden="1" x14ac:dyDescent="0.2">
      <c r="A3361" t="s">
        <v>1962</v>
      </c>
    </row>
    <row r="3362" spans="1:1" hidden="1" x14ac:dyDescent="0.2">
      <c r="A3362" t="s">
        <v>1924</v>
      </c>
    </row>
    <row r="3363" spans="1:1" hidden="1" x14ac:dyDescent="0.2">
      <c r="A3363" t="s">
        <v>2290</v>
      </c>
    </row>
    <row r="3364" spans="1:1" hidden="1" x14ac:dyDescent="0.2">
      <c r="A3364" t="s">
        <v>2291</v>
      </c>
    </row>
    <row r="3365" spans="1:1" hidden="1" x14ac:dyDescent="0.2">
      <c r="A3365" t="s">
        <v>1925</v>
      </c>
    </row>
    <row r="3366" spans="1:1" hidden="1" x14ac:dyDescent="0.2">
      <c r="A3366" t="s">
        <v>1926</v>
      </c>
    </row>
    <row r="3367" spans="1:1" hidden="1" x14ac:dyDescent="0.2">
      <c r="A3367" t="s">
        <v>1927</v>
      </c>
    </row>
    <row r="3368" spans="1:1" hidden="1" x14ac:dyDescent="0.2">
      <c r="A3368" t="s">
        <v>1924</v>
      </c>
    </row>
    <row r="3369" spans="1:1" hidden="1" x14ac:dyDescent="0.2">
      <c r="A3369" t="s">
        <v>1924</v>
      </c>
    </row>
    <row r="3370" spans="1:1" hidden="1" x14ac:dyDescent="0.2">
      <c r="A3370" t="s">
        <v>2582</v>
      </c>
    </row>
    <row r="3371" spans="1:1" hidden="1" x14ac:dyDescent="0.2">
      <c r="A3371" t="s">
        <v>1955</v>
      </c>
    </row>
    <row r="3372" spans="1:1" hidden="1" x14ac:dyDescent="0.2">
      <c r="A3372" t="s">
        <v>1956</v>
      </c>
    </row>
    <row r="3373" spans="1:1" hidden="1" x14ac:dyDescent="0.2">
      <c r="A3373" t="s">
        <v>1957</v>
      </c>
    </row>
    <row r="3374" spans="1:1" hidden="1" x14ac:dyDescent="0.2">
      <c r="A3374" t="s">
        <v>1943</v>
      </c>
    </row>
    <row r="3375" spans="1:1" x14ac:dyDescent="0.2">
      <c r="A3375" t="s">
        <v>2583</v>
      </c>
    </row>
    <row r="3376" spans="1:1" hidden="1" x14ac:dyDescent="0.2">
      <c r="A3376" t="s">
        <v>2584</v>
      </c>
    </row>
    <row r="3377" spans="1:1" hidden="1" x14ac:dyDescent="0.2">
      <c r="A3377" t="s">
        <v>1946</v>
      </c>
    </row>
    <row r="3378" spans="1:1" hidden="1" x14ac:dyDescent="0.2">
      <c r="A3378" t="s">
        <v>1947</v>
      </c>
    </row>
    <row r="3379" spans="1:1" hidden="1" x14ac:dyDescent="0.2">
      <c r="A3379" t="s">
        <v>1948</v>
      </c>
    </row>
    <row r="3380" spans="1:1" hidden="1" x14ac:dyDescent="0.2">
      <c r="A3380" t="s">
        <v>1943</v>
      </c>
    </row>
    <row r="3381" spans="1:1" x14ac:dyDescent="0.2">
      <c r="A3381" t="s">
        <v>2585</v>
      </c>
    </row>
    <row r="3382" spans="1:1" hidden="1" x14ac:dyDescent="0.2">
      <c r="A3382" t="s">
        <v>2586</v>
      </c>
    </row>
    <row r="3383" spans="1:1" hidden="1" x14ac:dyDescent="0.2">
      <c r="A3383" t="s">
        <v>1946</v>
      </c>
    </row>
    <row r="3384" spans="1:1" hidden="1" x14ac:dyDescent="0.2">
      <c r="A3384" t="s">
        <v>1947</v>
      </c>
    </row>
    <row r="3385" spans="1:1" hidden="1" x14ac:dyDescent="0.2">
      <c r="A3385" t="s">
        <v>1948</v>
      </c>
    </row>
    <row r="3386" spans="1:1" hidden="1" x14ac:dyDescent="0.2">
      <c r="A3386" t="s">
        <v>1943</v>
      </c>
    </row>
    <row r="3387" spans="1:1" x14ac:dyDescent="0.2">
      <c r="A3387" t="s">
        <v>2587</v>
      </c>
    </row>
    <row r="3388" spans="1:1" hidden="1" x14ac:dyDescent="0.2">
      <c r="A3388" t="s">
        <v>1921</v>
      </c>
    </row>
    <row r="3389" spans="1:1" hidden="1" x14ac:dyDescent="0.2">
      <c r="A3389" t="s">
        <v>1922</v>
      </c>
    </row>
    <row r="3390" spans="1:1" hidden="1" x14ac:dyDescent="0.2">
      <c r="A3390" t="s">
        <v>1923</v>
      </c>
    </row>
    <row r="3391" spans="1:1" hidden="1" x14ac:dyDescent="0.2">
      <c r="A3391" t="s">
        <v>1924</v>
      </c>
    </row>
    <row r="3392" spans="1:1" hidden="1" x14ac:dyDescent="0.2">
      <c r="A3392" t="s">
        <v>1924</v>
      </c>
    </row>
    <row r="3393" spans="1:1" hidden="1" x14ac:dyDescent="0.2">
      <c r="A3393" t="s">
        <v>1936</v>
      </c>
    </row>
    <row r="3394" spans="1:1" hidden="1" x14ac:dyDescent="0.2">
      <c r="A3394" t="s">
        <v>1937</v>
      </c>
    </row>
    <row r="3395" spans="1:1" hidden="1" x14ac:dyDescent="0.2">
      <c r="A3395" t="s">
        <v>1962</v>
      </c>
    </row>
    <row r="3396" spans="1:1" hidden="1" x14ac:dyDescent="0.2">
      <c r="A3396" t="s">
        <v>1924</v>
      </c>
    </row>
    <row r="3397" spans="1:1" hidden="1" x14ac:dyDescent="0.2">
      <c r="A3397" t="s">
        <v>2306</v>
      </c>
    </row>
    <row r="3398" spans="1:1" hidden="1" x14ac:dyDescent="0.2">
      <c r="A3398" t="s">
        <v>2307</v>
      </c>
    </row>
    <row r="3399" spans="1:1" hidden="1" x14ac:dyDescent="0.2">
      <c r="A3399" t="s">
        <v>1925</v>
      </c>
    </row>
    <row r="3400" spans="1:1" hidden="1" x14ac:dyDescent="0.2">
      <c r="A3400" t="s">
        <v>1926</v>
      </c>
    </row>
    <row r="3401" spans="1:1" hidden="1" x14ac:dyDescent="0.2">
      <c r="A3401" t="s">
        <v>1927</v>
      </c>
    </row>
    <row r="3402" spans="1:1" hidden="1" x14ac:dyDescent="0.2">
      <c r="A3402" t="s">
        <v>1924</v>
      </c>
    </row>
    <row r="3403" spans="1:1" hidden="1" x14ac:dyDescent="0.2">
      <c r="A3403" t="s">
        <v>1924</v>
      </c>
    </row>
    <row r="3404" spans="1:1" hidden="1" x14ac:dyDescent="0.2">
      <c r="A3404" t="s">
        <v>2588</v>
      </c>
    </row>
    <row r="3405" spans="1:1" hidden="1" x14ac:dyDescent="0.2">
      <c r="A3405" t="s">
        <v>1955</v>
      </c>
    </row>
    <row r="3406" spans="1:1" hidden="1" x14ac:dyDescent="0.2">
      <c r="A3406" t="s">
        <v>1956</v>
      </c>
    </row>
    <row r="3407" spans="1:1" hidden="1" x14ac:dyDescent="0.2">
      <c r="A3407" t="s">
        <v>1957</v>
      </c>
    </row>
    <row r="3408" spans="1:1" hidden="1" x14ac:dyDescent="0.2">
      <c r="A3408" t="s">
        <v>1943</v>
      </c>
    </row>
    <row r="3409" spans="1:1" x14ac:dyDescent="0.2">
      <c r="A3409" t="s">
        <v>2589</v>
      </c>
    </row>
    <row r="3410" spans="1:1" hidden="1" x14ac:dyDescent="0.2">
      <c r="A3410" t="s">
        <v>2590</v>
      </c>
    </row>
    <row r="3411" spans="1:1" hidden="1" x14ac:dyDescent="0.2">
      <c r="A3411" t="s">
        <v>1946</v>
      </c>
    </row>
    <row r="3412" spans="1:1" hidden="1" x14ac:dyDescent="0.2">
      <c r="A3412" t="s">
        <v>1947</v>
      </c>
    </row>
    <row r="3413" spans="1:1" hidden="1" x14ac:dyDescent="0.2">
      <c r="A3413" t="s">
        <v>1948</v>
      </c>
    </row>
    <row r="3414" spans="1:1" hidden="1" x14ac:dyDescent="0.2">
      <c r="A3414" t="s">
        <v>1943</v>
      </c>
    </row>
    <row r="3415" spans="1:1" x14ac:dyDescent="0.2">
      <c r="A3415" t="s">
        <v>2591</v>
      </c>
    </row>
    <row r="3416" spans="1:1" hidden="1" x14ac:dyDescent="0.2">
      <c r="A3416" t="s">
        <v>1921</v>
      </c>
    </row>
    <row r="3417" spans="1:1" hidden="1" x14ac:dyDescent="0.2">
      <c r="A3417" t="s">
        <v>1922</v>
      </c>
    </row>
    <row r="3418" spans="1:1" hidden="1" x14ac:dyDescent="0.2">
      <c r="A3418" t="s">
        <v>1923</v>
      </c>
    </row>
    <row r="3419" spans="1:1" hidden="1" x14ac:dyDescent="0.2">
      <c r="A3419" t="s">
        <v>1924</v>
      </c>
    </row>
    <row r="3420" spans="1:1" hidden="1" x14ac:dyDescent="0.2">
      <c r="A3420" t="s">
        <v>1924</v>
      </c>
    </row>
    <row r="3421" spans="1:1" hidden="1" x14ac:dyDescent="0.2">
      <c r="A3421" t="s">
        <v>1936</v>
      </c>
    </row>
    <row r="3422" spans="1:1" hidden="1" x14ac:dyDescent="0.2">
      <c r="A3422" t="s">
        <v>1937</v>
      </c>
    </row>
    <row r="3423" spans="1:1" hidden="1" x14ac:dyDescent="0.2">
      <c r="A3423" t="s">
        <v>1962</v>
      </c>
    </row>
    <row r="3424" spans="1:1" hidden="1" x14ac:dyDescent="0.2">
      <c r="A3424" t="s">
        <v>1924</v>
      </c>
    </row>
    <row r="3425" spans="1:1" hidden="1" x14ac:dyDescent="0.2">
      <c r="A3425" t="s">
        <v>2312</v>
      </c>
    </row>
    <row r="3426" spans="1:1" hidden="1" x14ac:dyDescent="0.2">
      <c r="A3426" t="s">
        <v>2313</v>
      </c>
    </row>
    <row r="3427" spans="1:1" hidden="1" x14ac:dyDescent="0.2">
      <c r="A3427" t="s">
        <v>1925</v>
      </c>
    </row>
    <row r="3428" spans="1:1" hidden="1" x14ac:dyDescent="0.2">
      <c r="A3428" t="s">
        <v>1926</v>
      </c>
    </row>
    <row r="3429" spans="1:1" hidden="1" x14ac:dyDescent="0.2">
      <c r="A3429" t="s">
        <v>1927</v>
      </c>
    </row>
    <row r="3430" spans="1:1" hidden="1" x14ac:dyDescent="0.2">
      <c r="A3430" t="s">
        <v>1924</v>
      </c>
    </row>
    <row r="3431" spans="1:1" hidden="1" x14ac:dyDescent="0.2">
      <c r="A3431" t="s">
        <v>1924</v>
      </c>
    </row>
    <row r="3432" spans="1:1" hidden="1" x14ac:dyDescent="0.2">
      <c r="A3432" t="s">
        <v>2592</v>
      </c>
    </row>
    <row r="3433" spans="1:1" hidden="1" x14ac:dyDescent="0.2">
      <c r="A3433" t="s">
        <v>1955</v>
      </c>
    </row>
    <row r="3434" spans="1:1" hidden="1" x14ac:dyDescent="0.2">
      <c r="A3434" t="s">
        <v>1956</v>
      </c>
    </row>
    <row r="3435" spans="1:1" hidden="1" x14ac:dyDescent="0.2">
      <c r="A3435" t="s">
        <v>1957</v>
      </c>
    </row>
    <row r="3436" spans="1:1" hidden="1" x14ac:dyDescent="0.2">
      <c r="A3436" t="s">
        <v>1943</v>
      </c>
    </row>
    <row r="3437" spans="1:1" x14ac:dyDescent="0.2">
      <c r="A3437" t="s">
        <v>2593</v>
      </c>
    </row>
    <row r="3438" spans="1:1" hidden="1" x14ac:dyDescent="0.2">
      <c r="A3438" t="s">
        <v>1921</v>
      </c>
    </row>
    <row r="3439" spans="1:1" hidden="1" x14ac:dyDescent="0.2">
      <c r="A3439" t="s">
        <v>1922</v>
      </c>
    </row>
    <row r="3440" spans="1:1" hidden="1" x14ac:dyDescent="0.2">
      <c r="A3440" t="s">
        <v>1923</v>
      </c>
    </row>
    <row r="3441" spans="1:1" hidden="1" x14ac:dyDescent="0.2">
      <c r="A3441" t="s">
        <v>1924</v>
      </c>
    </row>
    <row r="3442" spans="1:1" hidden="1" x14ac:dyDescent="0.2">
      <c r="A3442" t="s">
        <v>1924</v>
      </c>
    </row>
    <row r="3443" spans="1:1" hidden="1" x14ac:dyDescent="0.2">
      <c r="A3443" t="s">
        <v>1936</v>
      </c>
    </row>
    <row r="3444" spans="1:1" hidden="1" x14ac:dyDescent="0.2">
      <c r="A3444" t="s">
        <v>1937</v>
      </c>
    </row>
    <row r="3445" spans="1:1" hidden="1" x14ac:dyDescent="0.2">
      <c r="A3445" t="s">
        <v>1938</v>
      </c>
    </row>
    <row r="3446" spans="1:1" hidden="1" x14ac:dyDescent="0.2">
      <c r="A3446" t="s">
        <v>1924</v>
      </c>
    </row>
    <row r="3447" spans="1:1" hidden="1" x14ac:dyDescent="0.2">
      <c r="A3447" t="s">
        <v>2594</v>
      </c>
    </row>
    <row r="3448" spans="1:1" hidden="1" x14ac:dyDescent="0.2">
      <c r="A3448" t="s">
        <v>2595</v>
      </c>
    </row>
    <row r="3449" spans="1:1" hidden="1" x14ac:dyDescent="0.2">
      <c r="A3449" t="s">
        <v>1925</v>
      </c>
    </row>
    <row r="3450" spans="1:1" hidden="1" x14ac:dyDescent="0.2">
      <c r="A3450" t="s">
        <v>1926</v>
      </c>
    </row>
    <row r="3451" spans="1:1" hidden="1" x14ac:dyDescent="0.2">
      <c r="A3451" t="s">
        <v>1927</v>
      </c>
    </row>
    <row r="3452" spans="1:1" hidden="1" x14ac:dyDescent="0.2">
      <c r="A3452" t="s">
        <v>1924</v>
      </c>
    </row>
    <row r="3453" spans="1:1" hidden="1" x14ac:dyDescent="0.2">
      <c r="A3453" t="s">
        <v>1924</v>
      </c>
    </row>
    <row r="3454" spans="1:1" hidden="1" x14ac:dyDescent="0.2">
      <c r="A3454" t="s">
        <v>2596</v>
      </c>
    </row>
    <row r="3455" spans="1:1" hidden="1" x14ac:dyDescent="0.2">
      <c r="A3455" t="s">
        <v>1955</v>
      </c>
    </row>
    <row r="3456" spans="1:1" hidden="1" x14ac:dyDescent="0.2">
      <c r="A3456" t="s">
        <v>1956</v>
      </c>
    </row>
    <row r="3457" spans="1:1" hidden="1" x14ac:dyDescent="0.2">
      <c r="A3457" t="s">
        <v>1957</v>
      </c>
    </row>
    <row r="3458" spans="1:1" hidden="1" x14ac:dyDescent="0.2">
      <c r="A3458" t="s">
        <v>1943</v>
      </c>
    </row>
    <row r="3459" spans="1:1" x14ac:dyDescent="0.2">
      <c r="A3459" t="s">
        <v>2597</v>
      </c>
    </row>
    <row r="3460" spans="1:1" hidden="1" x14ac:dyDescent="0.2">
      <c r="A3460" t="s">
        <v>2598</v>
      </c>
    </row>
    <row r="3461" spans="1:1" hidden="1" x14ac:dyDescent="0.2">
      <c r="A3461" t="s">
        <v>1960</v>
      </c>
    </row>
    <row r="3462" spans="1:1" hidden="1" x14ac:dyDescent="0.2">
      <c r="A3462" t="s">
        <v>1956</v>
      </c>
    </row>
    <row r="3463" spans="1:1" hidden="1" x14ac:dyDescent="0.2">
      <c r="A3463" t="s">
        <v>1957</v>
      </c>
    </row>
    <row r="3464" spans="1:1" hidden="1" x14ac:dyDescent="0.2">
      <c r="A3464" t="s">
        <v>1943</v>
      </c>
    </row>
    <row r="3465" spans="1:1" x14ac:dyDescent="0.2">
      <c r="A3465" t="s">
        <v>2599</v>
      </c>
    </row>
    <row r="3466" spans="1:1" hidden="1" x14ac:dyDescent="0.2">
      <c r="A3466" t="s">
        <v>2600</v>
      </c>
    </row>
    <row r="3467" spans="1:1" hidden="1" x14ac:dyDescent="0.2">
      <c r="A3467" t="s">
        <v>1946</v>
      </c>
    </row>
    <row r="3468" spans="1:1" hidden="1" x14ac:dyDescent="0.2">
      <c r="A3468" t="s">
        <v>1947</v>
      </c>
    </row>
    <row r="3469" spans="1:1" hidden="1" x14ac:dyDescent="0.2">
      <c r="A3469" t="s">
        <v>1948</v>
      </c>
    </row>
    <row r="3470" spans="1:1" hidden="1" x14ac:dyDescent="0.2">
      <c r="A3470" t="s">
        <v>1943</v>
      </c>
    </row>
    <row r="3471" spans="1:1" x14ac:dyDescent="0.2">
      <c r="A3471" t="s">
        <v>2601</v>
      </c>
    </row>
    <row r="3472" spans="1:1" hidden="1" x14ac:dyDescent="0.2">
      <c r="A3472" t="s">
        <v>2602</v>
      </c>
    </row>
    <row r="3473" spans="1:1" hidden="1" x14ac:dyDescent="0.2">
      <c r="A3473" t="s">
        <v>1946</v>
      </c>
    </row>
    <row r="3474" spans="1:1" hidden="1" x14ac:dyDescent="0.2">
      <c r="A3474" t="s">
        <v>1947</v>
      </c>
    </row>
    <row r="3475" spans="1:1" hidden="1" x14ac:dyDescent="0.2">
      <c r="A3475" t="s">
        <v>1948</v>
      </c>
    </row>
    <row r="3476" spans="1:1" hidden="1" x14ac:dyDescent="0.2">
      <c r="A3476" t="s">
        <v>1943</v>
      </c>
    </row>
    <row r="3477" spans="1:1" x14ac:dyDescent="0.2">
      <c r="A3477" t="s">
        <v>2603</v>
      </c>
    </row>
    <row r="3478" spans="1:1" hidden="1" x14ac:dyDescent="0.2">
      <c r="A3478" t="s">
        <v>2604</v>
      </c>
    </row>
    <row r="3479" spans="1:1" hidden="1" x14ac:dyDescent="0.2">
      <c r="A3479" t="s">
        <v>1946</v>
      </c>
    </row>
    <row r="3480" spans="1:1" hidden="1" x14ac:dyDescent="0.2">
      <c r="A3480" t="s">
        <v>1947</v>
      </c>
    </row>
    <row r="3481" spans="1:1" hidden="1" x14ac:dyDescent="0.2">
      <c r="A3481" t="s">
        <v>1948</v>
      </c>
    </row>
    <row r="3482" spans="1:1" hidden="1" x14ac:dyDescent="0.2">
      <c r="A3482" t="s">
        <v>1943</v>
      </c>
    </row>
    <row r="3483" spans="1:1" x14ac:dyDescent="0.2">
      <c r="A3483" t="s">
        <v>2605</v>
      </c>
    </row>
    <row r="3484" spans="1:1" hidden="1" x14ac:dyDescent="0.2">
      <c r="A3484" t="s">
        <v>2606</v>
      </c>
    </row>
    <row r="3485" spans="1:1" hidden="1" x14ac:dyDescent="0.2">
      <c r="A3485" t="s">
        <v>1946</v>
      </c>
    </row>
    <row r="3486" spans="1:1" hidden="1" x14ac:dyDescent="0.2">
      <c r="A3486" t="s">
        <v>1947</v>
      </c>
    </row>
    <row r="3487" spans="1:1" hidden="1" x14ac:dyDescent="0.2">
      <c r="A3487" t="s">
        <v>1948</v>
      </c>
    </row>
    <row r="3488" spans="1:1" hidden="1" x14ac:dyDescent="0.2">
      <c r="A3488" t="s">
        <v>2012</v>
      </c>
    </row>
    <row r="3489" spans="1:1" hidden="1" x14ac:dyDescent="0.2">
      <c r="A3489" t="s">
        <v>1920</v>
      </c>
    </row>
    <row r="3490" spans="1:1" hidden="1" x14ac:dyDescent="0.2">
      <c r="A3490" t="s">
        <v>1928</v>
      </c>
    </row>
    <row r="3491" spans="1:1" hidden="1" x14ac:dyDescent="0.2">
      <c r="A3491" t="s">
        <v>1929</v>
      </c>
    </row>
    <row r="3492" spans="1:1" hidden="1" x14ac:dyDescent="0.2">
      <c r="A3492" t="s">
        <v>2607</v>
      </c>
    </row>
    <row r="3493" spans="1:1" hidden="1" x14ac:dyDescent="0.2">
      <c r="A3493" t="s">
        <v>2608</v>
      </c>
    </row>
    <row r="3494" spans="1:1" hidden="1" x14ac:dyDescent="0.2">
      <c r="A3494" t="s">
        <v>1924</v>
      </c>
    </row>
    <row r="3495" spans="1:1" hidden="1" x14ac:dyDescent="0.2">
      <c r="A3495" t="s">
        <v>1924</v>
      </c>
    </row>
    <row r="3496" spans="1:1" hidden="1" x14ac:dyDescent="0.2">
      <c r="A3496" t="s">
        <v>2609</v>
      </c>
    </row>
    <row r="3497" spans="1:1" hidden="1" x14ac:dyDescent="0.2">
      <c r="A3497" t="s">
        <v>2610</v>
      </c>
    </row>
    <row r="3498" spans="1:1" hidden="1" x14ac:dyDescent="0.2">
      <c r="A3498" t="s">
        <v>1934</v>
      </c>
    </row>
    <row r="3499" spans="1:1" x14ac:dyDescent="0.2">
      <c r="A3499" t="s">
        <v>2611</v>
      </c>
    </row>
    <row r="3500" spans="1:1" hidden="1" x14ac:dyDescent="0.2">
      <c r="A3500" t="s">
        <v>2612</v>
      </c>
    </row>
    <row r="3501" spans="1:1" hidden="1" x14ac:dyDescent="0.2">
      <c r="A3501" t="s">
        <v>1946</v>
      </c>
    </row>
    <row r="3502" spans="1:1" hidden="1" x14ac:dyDescent="0.2">
      <c r="A3502" t="s">
        <v>1947</v>
      </c>
    </row>
    <row r="3503" spans="1:1" hidden="1" x14ac:dyDescent="0.2">
      <c r="A3503" t="s">
        <v>1948</v>
      </c>
    </row>
    <row r="3504" spans="1:1" hidden="1" x14ac:dyDescent="0.2">
      <c r="A3504" t="s">
        <v>1943</v>
      </c>
    </row>
    <row r="3505" spans="1:1" x14ac:dyDescent="0.2">
      <c r="A3505" t="s">
        <v>2613</v>
      </c>
    </row>
    <row r="3506" spans="1:1" hidden="1" x14ac:dyDescent="0.2">
      <c r="A3506" t="s">
        <v>2614</v>
      </c>
    </row>
    <row r="3507" spans="1:1" hidden="1" x14ac:dyDescent="0.2">
      <c r="A3507" t="s">
        <v>1946</v>
      </c>
    </row>
    <row r="3508" spans="1:1" hidden="1" x14ac:dyDescent="0.2">
      <c r="A3508" t="s">
        <v>1947</v>
      </c>
    </row>
    <row r="3509" spans="1:1" hidden="1" x14ac:dyDescent="0.2">
      <c r="A3509" t="s">
        <v>1948</v>
      </c>
    </row>
    <row r="3510" spans="1:1" hidden="1" x14ac:dyDescent="0.2">
      <c r="A3510" t="s">
        <v>1943</v>
      </c>
    </row>
    <row r="3511" spans="1:1" x14ac:dyDescent="0.2">
      <c r="A3511" t="s">
        <v>2615</v>
      </c>
    </row>
    <row r="3512" spans="1:1" hidden="1" x14ac:dyDescent="0.2">
      <c r="A3512" t="s">
        <v>2616</v>
      </c>
    </row>
    <row r="3513" spans="1:1" hidden="1" x14ac:dyDescent="0.2">
      <c r="A3513" t="s">
        <v>1960</v>
      </c>
    </row>
    <row r="3514" spans="1:1" hidden="1" x14ac:dyDescent="0.2">
      <c r="A3514" t="s">
        <v>1956</v>
      </c>
    </row>
    <row r="3515" spans="1:1" hidden="1" x14ac:dyDescent="0.2">
      <c r="A3515" t="s">
        <v>1957</v>
      </c>
    </row>
    <row r="3516" spans="1:1" hidden="1" x14ac:dyDescent="0.2">
      <c r="A3516" t="s">
        <v>1943</v>
      </c>
    </row>
    <row r="3517" spans="1:1" x14ac:dyDescent="0.2">
      <c r="A3517" t="s">
        <v>2617</v>
      </c>
    </row>
    <row r="3518" spans="1:1" hidden="1" x14ac:dyDescent="0.2">
      <c r="A3518" t="s">
        <v>1921</v>
      </c>
    </row>
    <row r="3519" spans="1:1" hidden="1" x14ac:dyDescent="0.2">
      <c r="A3519" t="s">
        <v>1922</v>
      </c>
    </row>
    <row r="3520" spans="1:1" hidden="1" x14ac:dyDescent="0.2">
      <c r="A3520" t="s">
        <v>1923</v>
      </c>
    </row>
    <row r="3521" spans="1:1" hidden="1" x14ac:dyDescent="0.2">
      <c r="A3521" t="s">
        <v>1924</v>
      </c>
    </row>
    <row r="3522" spans="1:1" hidden="1" x14ac:dyDescent="0.2">
      <c r="A3522" t="s">
        <v>1924</v>
      </c>
    </row>
    <row r="3523" spans="1:1" hidden="1" x14ac:dyDescent="0.2">
      <c r="A3523" t="s">
        <v>1936</v>
      </c>
    </row>
    <row r="3524" spans="1:1" hidden="1" x14ac:dyDescent="0.2">
      <c r="A3524" t="s">
        <v>1937</v>
      </c>
    </row>
    <row r="3525" spans="1:1" hidden="1" x14ac:dyDescent="0.2">
      <c r="A3525" t="s">
        <v>1938</v>
      </c>
    </row>
    <row r="3526" spans="1:1" hidden="1" x14ac:dyDescent="0.2">
      <c r="A3526" t="s">
        <v>1924</v>
      </c>
    </row>
    <row r="3527" spans="1:1" hidden="1" x14ac:dyDescent="0.2">
      <c r="A3527" t="s">
        <v>2594</v>
      </c>
    </row>
    <row r="3528" spans="1:1" hidden="1" x14ac:dyDescent="0.2">
      <c r="A3528" t="s">
        <v>2595</v>
      </c>
    </row>
    <row r="3529" spans="1:1" hidden="1" x14ac:dyDescent="0.2">
      <c r="A3529" t="s">
        <v>1925</v>
      </c>
    </row>
    <row r="3530" spans="1:1" hidden="1" x14ac:dyDescent="0.2">
      <c r="A3530" t="s">
        <v>1926</v>
      </c>
    </row>
    <row r="3531" spans="1:1" hidden="1" x14ac:dyDescent="0.2">
      <c r="A3531" t="s">
        <v>1927</v>
      </c>
    </row>
    <row r="3532" spans="1:1" hidden="1" x14ac:dyDescent="0.2">
      <c r="A3532" t="s">
        <v>1924</v>
      </c>
    </row>
    <row r="3533" spans="1:1" hidden="1" x14ac:dyDescent="0.2">
      <c r="A3533" t="s">
        <v>1924</v>
      </c>
    </row>
    <row r="3534" spans="1:1" hidden="1" x14ac:dyDescent="0.2">
      <c r="A3534" t="s">
        <v>2618</v>
      </c>
    </row>
    <row r="3535" spans="1:1" hidden="1" x14ac:dyDescent="0.2">
      <c r="A3535" t="s">
        <v>1955</v>
      </c>
    </row>
    <row r="3536" spans="1:1" hidden="1" x14ac:dyDescent="0.2">
      <c r="A3536" t="s">
        <v>1956</v>
      </c>
    </row>
    <row r="3537" spans="1:1" hidden="1" x14ac:dyDescent="0.2">
      <c r="A3537" t="s">
        <v>1957</v>
      </c>
    </row>
    <row r="3538" spans="1:1" hidden="1" x14ac:dyDescent="0.2">
      <c r="A3538" t="s">
        <v>1943</v>
      </c>
    </row>
    <row r="3539" spans="1:1" x14ac:dyDescent="0.2">
      <c r="A3539" t="s">
        <v>2619</v>
      </c>
    </row>
    <row r="3540" spans="1:1" hidden="1" x14ac:dyDescent="0.2">
      <c r="A3540" t="s">
        <v>2620</v>
      </c>
    </row>
    <row r="3541" spans="1:1" hidden="1" x14ac:dyDescent="0.2">
      <c r="A3541" t="s">
        <v>1946</v>
      </c>
    </row>
    <row r="3542" spans="1:1" hidden="1" x14ac:dyDescent="0.2">
      <c r="A3542" t="s">
        <v>1947</v>
      </c>
    </row>
    <row r="3543" spans="1:1" hidden="1" x14ac:dyDescent="0.2">
      <c r="A3543" t="s">
        <v>1948</v>
      </c>
    </row>
    <row r="3544" spans="1:1" hidden="1" x14ac:dyDescent="0.2">
      <c r="A3544" t="s">
        <v>2012</v>
      </c>
    </row>
    <row r="3545" spans="1:1" hidden="1" x14ac:dyDescent="0.2">
      <c r="A3545" t="s">
        <v>1920</v>
      </c>
    </row>
    <row r="3546" spans="1:1" hidden="1" x14ac:dyDescent="0.2">
      <c r="A3546" t="s">
        <v>1928</v>
      </c>
    </row>
    <row r="3547" spans="1:1" hidden="1" x14ac:dyDescent="0.2">
      <c r="A3547" t="s">
        <v>1929</v>
      </c>
    </row>
    <row r="3548" spans="1:1" hidden="1" x14ac:dyDescent="0.2">
      <c r="A3548" t="s">
        <v>2621</v>
      </c>
    </row>
    <row r="3549" spans="1:1" hidden="1" x14ac:dyDescent="0.2">
      <c r="A3549" t="s">
        <v>2622</v>
      </c>
    </row>
    <row r="3550" spans="1:1" hidden="1" x14ac:dyDescent="0.2">
      <c r="A3550" t="s">
        <v>1924</v>
      </c>
    </row>
    <row r="3551" spans="1:1" hidden="1" x14ac:dyDescent="0.2">
      <c r="A3551" t="s">
        <v>1924</v>
      </c>
    </row>
    <row r="3552" spans="1:1" hidden="1" x14ac:dyDescent="0.2">
      <c r="A3552" t="s">
        <v>2623</v>
      </c>
    </row>
    <row r="3553" spans="1:1" hidden="1" x14ac:dyDescent="0.2">
      <c r="A3553" t="s">
        <v>2624</v>
      </c>
    </row>
    <row r="3554" spans="1:1" hidden="1" x14ac:dyDescent="0.2">
      <c r="A3554" t="s">
        <v>1934</v>
      </c>
    </row>
    <row r="3555" spans="1:1" x14ac:dyDescent="0.2">
      <c r="A3555" t="s">
        <v>2625</v>
      </c>
    </row>
    <row r="3556" spans="1:1" hidden="1" x14ac:dyDescent="0.2">
      <c r="A3556" t="s">
        <v>2626</v>
      </c>
    </row>
    <row r="3557" spans="1:1" hidden="1" x14ac:dyDescent="0.2">
      <c r="A3557" t="s">
        <v>1946</v>
      </c>
    </row>
    <row r="3558" spans="1:1" hidden="1" x14ac:dyDescent="0.2">
      <c r="A3558" t="s">
        <v>1947</v>
      </c>
    </row>
    <row r="3559" spans="1:1" hidden="1" x14ac:dyDescent="0.2">
      <c r="A3559" t="s">
        <v>1948</v>
      </c>
    </row>
    <row r="3560" spans="1:1" hidden="1" x14ac:dyDescent="0.2">
      <c r="A3560" t="s">
        <v>1943</v>
      </c>
    </row>
    <row r="3561" spans="1:1" x14ac:dyDescent="0.2">
      <c r="A3561" t="s">
        <v>2627</v>
      </c>
    </row>
    <row r="3562" spans="1:1" hidden="1" x14ac:dyDescent="0.2">
      <c r="A3562" t="s">
        <v>2628</v>
      </c>
    </row>
    <row r="3563" spans="1:1" hidden="1" x14ac:dyDescent="0.2">
      <c r="A3563" t="s">
        <v>1946</v>
      </c>
    </row>
    <row r="3564" spans="1:1" hidden="1" x14ac:dyDescent="0.2">
      <c r="A3564" t="s">
        <v>1947</v>
      </c>
    </row>
    <row r="3565" spans="1:1" hidden="1" x14ac:dyDescent="0.2">
      <c r="A3565" t="s">
        <v>1948</v>
      </c>
    </row>
    <row r="3566" spans="1:1" hidden="1" x14ac:dyDescent="0.2">
      <c r="A3566" t="s">
        <v>1943</v>
      </c>
    </row>
    <row r="3567" spans="1:1" x14ac:dyDescent="0.2">
      <c r="A3567" t="s">
        <v>2629</v>
      </c>
    </row>
    <row r="3568" spans="1:1" hidden="1" x14ac:dyDescent="0.2">
      <c r="A3568" t="s">
        <v>2630</v>
      </c>
    </row>
    <row r="3569" spans="1:1" hidden="1" x14ac:dyDescent="0.2">
      <c r="A3569" t="s">
        <v>1946</v>
      </c>
    </row>
    <row r="3570" spans="1:1" hidden="1" x14ac:dyDescent="0.2">
      <c r="A3570" t="s">
        <v>1947</v>
      </c>
    </row>
    <row r="3571" spans="1:1" hidden="1" x14ac:dyDescent="0.2">
      <c r="A3571" t="s">
        <v>1948</v>
      </c>
    </row>
    <row r="3572" spans="1:1" hidden="1" x14ac:dyDescent="0.2">
      <c r="A3572" t="s">
        <v>1943</v>
      </c>
    </row>
    <row r="3573" spans="1:1" x14ac:dyDescent="0.2">
      <c r="A3573" t="s">
        <v>2631</v>
      </c>
    </row>
    <row r="3574" spans="1:1" hidden="1" x14ac:dyDescent="0.2">
      <c r="A3574" t="s">
        <v>1921</v>
      </c>
    </row>
    <row r="3575" spans="1:1" hidden="1" x14ac:dyDescent="0.2">
      <c r="A3575" t="s">
        <v>1922</v>
      </c>
    </row>
    <row r="3576" spans="1:1" hidden="1" x14ac:dyDescent="0.2">
      <c r="A3576" t="s">
        <v>1923</v>
      </c>
    </row>
    <row r="3577" spans="1:1" hidden="1" x14ac:dyDescent="0.2">
      <c r="A3577" t="s">
        <v>1924</v>
      </c>
    </row>
    <row r="3578" spans="1:1" hidden="1" x14ac:dyDescent="0.2">
      <c r="A3578" t="s">
        <v>1924</v>
      </c>
    </row>
    <row r="3579" spans="1:1" hidden="1" x14ac:dyDescent="0.2">
      <c r="A3579" t="s">
        <v>1936</v>
      </c>
    </row>
    <row r="3580" spans="1:1" hidden="1" x14ac:dyDescent="0.2">
      <c r="A3580" t="s">
        <v>1937</v>
      </c>
    </row>
    <row r="3581" spans="1:1" hidden="1" x14ac:dyDescent="0.2">
      <c r="A3581" t="s">
        <v>1938</v>
      </c>
    </row>
    <row r="3582" spans="1:1" hidden="1" x14ac:dyDescent="0.2">
      <c r="A3582" t="s">
        <v>1924</v>
      </c>
    </row>
    <row r="3583" spans="1:1" hidden="1" x14ac:dyDescent="0.2">
      <c r="A3583" t="s">
        <v>2632</v>
      </c>
    </row>
    <row r="3584" spans="1:1" hidden="1" x14ac:dyDescent="0.2">
      <c r="A3584" t="s">
        <v>2633</v>
      </c>
    </row>
    <row r="3585" spans="1:1" hidden="1" x14ac:dyDescent="0.2">
      <c r="A3585" t="s">
        <v>1925</v>
      </c>
    </row>
    <row r="3586" spans="1:1" hidden="1" x14ac:dyDescent="0.2">
      <c r="A3586" t="s">
        <v>1926</v>
      </c>
    </row>
    <row r="3587" spans="1:1" hidden="1" x14ac:dyDescent="0.2">
      <c r="A3587" t="s">
        <v>1927</v>
      </c>
    </row>
    <row r="3588" spans="1:1" hidden="1" x14ac:dyDescent="0.2">
      <c r="A3588" t="s">
        <v>1924</v>
      </c>
    </row>
    <row r="3589" spans="1:1" hidden="1" x14ac:dyDescent="0.2">
      <c r="A3589" t="s">
        <v>1924</v>
      </c>
    </row>
    <row r="3590" spans="1:1" hidden="1" x14ac:dyDescent="0.2">
      <c r="A3590" t="s">
        <v>2634</v>
      </c>
    </row>
    <row r="3591" spans="1:1" hidden="1" x14ac:dyDescent="0.2">
      <c r="A3591" t="s">
        <v>1955</v>
      </c>
    </row>
    <row r="3592" spans="1:1" hidden="1" x14ac:dyDescent="0.2">
      <c r="A3592" t="s">
        <v>1956</v>
      </c>
    </row>
    <row r="3593" spans="1:1" hidden="1" x14ac:dyDescent="0.2">
      <c r="A3593" t="s">
        <v>1957</v>
      </c>
    </row>
    <row r="3594" spans="1:1" hidden="1" x14ac:dyDescent="0.2">
      <c r="A3594" t="s">
        <v>1943</v>
      </c>
    </row>
    <row r="3595" spans="1:1" x14ac:dyDescent="0.2">
      <c r="A3595" t="s">
        <v>2635</v>
      </c>
    </row>
    <row r="3596" spans="1:1" hidden="1" x14ac:dyDescent="0.2">
      <c r="A3596" t="s">
        <v>1921</v>
      </c>
    </row>
    <row r="3597" spans="1:1" hidden="1" x14ac:dyDescent="0.2">
      <c r="A3597" t="s">
        <v>1922</v>
      </c>
    </row>
    <row r="3598" spans="1:1" hidden="1" x14ac:dyDescent="0.2">
      <c r="A3598" t="s">
        <v>1923</v>
      </c>
    </row>
    <row r="3599" spans="1:1" hidden="1" x14ac:dyDescent="0.2">
      <c r="A3599" t="s">
        <v>1924</v>
      </c>
    </row>
    <row r="3600" spans="1:1" hidden="1" x14ac:dyDescent="0.2">
      <c r="A3600" t="s">
        <v>1924</v>
      </c>
    </row>
    <row r="3601" spans="1:1" hidden="1" x14ac:dyDescent="0.2">
      <c r="A3601" t="s">
        <v>1936</v>
      </c>
    </row>
    <row r="3602" spans="1:1" hidden="1" x14ac:dyDescent="0.2">
      <c r="A3602" t="s">
        <v>1937</v>
      </c>
    </row>
    <row r="3603" spans="1:1" hidden="1" x14ac:dyDescent="0.2">
      <c r="A3603" t="s">
        <v>1938</v>
      </c>
    </row>
    <row r="3604" spans="1:1" hidden="1" x14ac:dyDescent="0.2">
      <c r="A3604" t="s">
        <v>1924</v>
      </c>
    </row>
    <row r="3605" spans="1:1" hidden="1" x14ac:dyDescent="0.2">
      <c r="A3605" t="s">
        <v>2636</v>
      </c>
    </row>
    <row r="3606" spans="1:1" hidden="1" x14ac:dyDescent="0.2">
      <c r="A3606" t="s">
        <v>2637</v>
      </c>
    </row>
    <row r="3607" spans="1:1" hidden="1" x14ac:dyDescent="0.2">
      <c r="A3607" t="s">
        <v>1925</v>
      </c>
    </row>
    <row r="3608" spans="1:1" hidden="1" x14ac:dyDescent="0.2">
      <c r="A3608" t="s">
        <v>1926</v>
      </c>
    </row>
    <row r="3609" spans="1:1" hidden="1" x14ac:dyDescent="0.2">
      <c r="A3609" t="s">
        <v>1927</v>
      </c>
    </row>
    <row r="3610" spans="1:1" hidden="1" x14ac:dyDescent="0.2">
      <c r="A3610" t="s">
        <v>1924</v>
      </c>
    </row>
    <row r="3611" spans="1:1" hidden="1" x14ac:dyDescent="0.2">
      <c r="A3611" t="s">
        <v>1924</v>
      </c>
    </row>
    <row r="3612" spans="1:1" hidden="1" x14ac:dyDescent="0.2">
      <c r="A3612" t="s">
        <v>2638</v>
      </c>
    </row>
    <row r="3613" spans="1:1" hidden="1" x14ac:dyDescent="0.2">
      <c r="A3613" t="s">
        <v>1955</v>
      </c>
    </row>
    <row r="3614" spans="1:1" hidden="1" x14ac:dyDescent="0.2">
      <c r="A3614" t="s">
        <v>1956</v>
      </c>
    </row>
    <row r="3615" spans="1:1" hidden="1" x14ac:dyDescent="0.2">
      <c r="A3615" t="s">
        <v>1957</v>
      </c>
    </row>
    <row r="3616" spans="1:1" hidden="1" x14ac:dyDescent="0.2">
      <c r="A3616" t="s">
        <v>1943</v>
      </c>
    </row>
    <row r="3617" spans="1:1" x14ac:dyDescent="0.2">
      <c r="A3617" t="s">
        <v>2639</v>
      </c>
    </row>
    <row r="3618" spans="1:1" hidden="1" x14ac:dyDescent="0.2">
      <c r="A3618" t="s">
        <v>2640</v>
      </c>
    </row>
    <row r="3619" spans="1:1" hidden="1" x14ac:dyDescent="0.2">
      <c r="A3619" t="s">
        <v>1946</v>
      </c>
    </row>
    <row r="3620" spans="1:1" hidden="1" x14ac:dyDescent="0.2">
      <c r="A3620" t="s">
        <v>1947</v>
      </c>
    </row>
    <row r="3621" spans="1:1" hidden="1" x14ac:dyDescent="0.2">
      <c r="A3621" t="s">
        <v>1948</v>
      </c>
    </row>
    <row r="3622" spans="1:1" hidden="1" x14ac:dyDescent="0.2">
      <c r="A3622" t="s">
        <v>1943</v>
      </c>
    </row>
    <row r="3623" spans="1:1" x14ac:dyDescent="0.2">
      <c r="A3623" t="s">
        <v>2641</v>
      </c>
    </row>
    <row r="3624" spans="1:1" hidden="1" x14ac:dyDescent="0.2">
      <c r="A3624" t="s">
        <v>2642</v>
      </c>
    </row>
    <row r="3625" spans="1:1" hidden="1" x14ac:dyDescent="0.2">
      <c r="A3625" t="s">
        <v>1946</v>
      </c>
    </row>
    <row r="3626" spans="1:1" hidden="1" x14ac:dyDescent="0.2">
      <c r="A3626" t="s">
        <v>1947</v>
      </c>
    </row>
    <row r="3627" spans="1:1" hidden="1" x14ac:dyDescent="0.2">
      <c r="A3627" t="s">
        <v>1948</v>
      </c>
    </row>
    <row r="3628" spans="1:1" hidden="1" x14ac:dyDescent="0.2">
      <c r="A3628" t="s">
        <v>1943</v>
      </c>
    </row>
    <row r="3629" spans="1:1" x14ac:dyDescent="0.2">
      <c r="A3629" t="s">
        <v>2643</v>
      </c>
    </row>
    <row r="3630" spans="1:1" hidden="1" x14ac:dyDescent="0.2">
      <c r="A3630" t="s">
        <v>2644</v>
      </c>
    </row>
    <row r="3631" spans="1:1" hidden="1" x14ac:dyDescent="0.2">
      <c r="A3631" t="s">
        <v>1946</v>
      </c>
    </row>
    <row r="3632" spans="1:1" hidden="1" x14ac:dyDescent="0.2">
      <c r="A3632" t="s">
        <v>1947</v>
      </c>
    </row>
    <row r="3633" spans="1:1" hidden="1" x14ac:dyDescent="0.2">
      <c r="A3633" t="s">
        <v>1948</v>
      </c>
    </row>
    <row r="3634" spans="1:1" hidden="1" x14ac:dyDescent="0.2">
      <c r="A3634" t="s">
        <v>1943</v>
      </c>
    </row>
    <row r="3635" spans="1:1" x14ac:dyDescent="0.2">
      <c r="A3635" t="s">
        <v>2645</v>
      </c>
    </row>
    <row r="3636" spans="1:1" hidden="1" x14ac:dyDescent="0.2">
      <c r="A3636" t="s">
        <v>1921</v>
      </c>
    </row>
    <row r="3637" spans="1:1" hidden="1" x14ac:dyDescent="0.2">
      <c r="A3637" t="s">
        <v>1922</v>
      </c>
    </row>
    <row r="3638" spans="1:1" hidden="1" x14ac:dyDescent="0.2">
      <c r="A3638" t="s">
        <v>1923</v>
      </c>
    </row>
    <row r="3639" spans="1:1" hidden="1" x14ac:dyDescent="0.2">
      <c r="A3639" t="s">
        <v>1924</v>
      </c>
    </row>
    <row r="3640" spans="1:1" hidden="1" x14ac:dyDescent="0.2">
      <c r="A3640" t="s">
        <v>1924</v>
      </c>
    </row>
    <row r="3641" spans="1:1" hidden="1" x14ac:dyDescent="0.2">
      <c r="A3641" t="s">
        <v>1936</v>
      </c>
    </row>
    <row r="3642" spans="1:1" hidden="1" x14ac:dyDescent="0.2">
      <c r="A3642" t="s">
        <v>1937</v>
      </c>
    </row>
    <row r="3643" spans="1:1" hidden="1" x14ac:dyDescent="0.2">
      <c r="A3643" t="s">
        <v>1962</v>
      </c>
    </row>
    <row r="3644" spans="1:1" hidden="1" x14ac:dyDescent="0.2">
      <c r="A3644" t="s">
        <v>1924</v>
      </c>
    </row>
    <row r="3645" spans="1:1" hidden="1" x14ac:dyDescent="0.2">
      <c r="A3645" t="s">
        <v>2646</v>
      </c>
    </row>
    <row r="3646" spans="1:1" hidden="1" x14ac:dyDescent="0.2">
      <c r="A3646" t="s">
        <v>2647</v>
      </c>
    </row>
    <row r="3647" spans="1:1" hidden="1" x14ac:dyDescent="0.2">
      <c r="A3647" t="s">
        <v>1925</v>
      </c>
    </row>
    <row r="3648" spans="1:1" hidden="1" x14ac:dyDescent="0.2">
      <c r="A3648" t="s">
        <v>1926</v>
      </c>
    </row>
    <row r="3649" spans="1:1" hidden="1" x14ac:dyDescent="0.2">
      <c r="A3649" t="s">
        <v>1927</v>
      </c>
    </row>
    <row r="3650" spans="1:1" hidden="1" x14ac:dyDescent="0.2">
      <c r="A3650" t="s">
        <v>1924</v>
      </c>
    </row>
    <row r="3651" spans="1:1" hidden="1" x14ac:dyDescent="0.2">
      <c r="A3651" t="s">
        <v>1924</v>
      </c>
    </row>
    <row r="3652" spans="1:1" hidden="1" x14ac:dyDescent="0.2">
      <c r="A3652" t="s">
        <v>2648</v>
      </c>
    </row>
    <row r="3653" spans="1:1" hidden="1" x14ac:dyDescent="0.2">
      <c r="A3653" t="s">
        <v>1955</v>
      </c>
    </row>
    <row r="3654" spans="1:1" hidden="1" x14ac:dyDescent="0.2">
      <c r="A3654" t="s">
        <v>1956</v>
      </c>
    </row>
    <row r="3655" spans="1:1" hidden="1" x14ac:dyDescent="0.2">
      <c r="A3655" t="s">
        <v>1957</v>
      </c>
    </row>
    <row r="3656" spans="1:1" hidden="1" x14ac:dyDescent="0.2">
      <c r="A3656" t="s">
        <v>1943</v>
      </c>
    </row>
    <row r="3657" spans="1:1" x14ac:dyDescent="0.2">
      <c r="A3657" t="s">
        <v>2649</v>
      </c>
    </row>
    <row r="3658" spans="1:1" hidden="1" x14ac:dyDescent="0.2">
      <c r="A3658" t="s">
        <v>2650</v>
      </c>
    </row>
    <row r="3659" spans="1:1" hidden="1" x14ac:dyDescent="0.2">
      <c r="A3659" t="s">
        <v>1946</v>
      </c>
    </row>
    <row r="3660" spans="1:1" hidden="1" x14ac:dyDescent="0.2">
      <c r="A3660" t="s">
        <v>1947</v>
      </c>
    </row>
    <row r="3661" spans="1:1" hidden="1" x14ac:dyDescent="0.2">
      <c r="A3661" t="s">
        <v>1948</v>
      </c>
    </row>
    <row r="3662" spans="1:1" hidden="1" x14ac:dyDescent="0.2">
      <c r="A3662" t="s">
        <v>1943</v>
      </c>
    </row>
    <row r="3663" spans="1:1" x14ac:dyDescent="0.2">
      <c r="A3663" t="s">
        <v>2651</v>
      </c>
    </row>
    <row r="3664" spans="1:1" hidden="1" x14ac:dyDescent="0.2">
      <c r="A3664" t="s">
        <v>1921</v>
      </c>
    </row>
    <row r="3665" spans="1:1" hidden="1" x14ac:dyDescent="0.2">
      <c r="A3665" t="s">
        <v>1922</v>
      </c>
    </row>
    <row r="3666" spans="1:1" hidden="1" x14ac:dyDescent="0.2">
      <c r="A3666" t="s">
        <v>1923</v>
      </c>
    </row>
    <row r="3667" spans="1:1" hidden="1" x14ac:dyDescent="0.2">
      <c r="A3667" t="s">
        <v>1924</v>
      </c>
    </row>
    <row r="3668" spans="1:1" hidden="1" x14ac:dyDescent="0.2">
      <c r="A3668" t="s">
        <v>1924</v>
      </c>
    </row>
    <row r="3669" spans="1:1" hidden="1" x14ac:dyDescent="0.2">
      <c r="A3669" t="s">
        <v>1936</v>
      </c>
    </row>
    <row r="3670" spans="1:1" hidden="1" x14ac:dyDescent="0.2">
      <c r="A3670" t="s">
        <v>1937</v>
      </c>
    </row>
    <row r="3671" spans="1:1" hidden="1" x14ac:dyDescent="0.2">
      <c r="A3671" t="s">
        <v>1938</v>
      </c>
    </row>
    <row r="3672" spans="1:1" hidden="1" x14ac:dyDescent="0.2">
      <c r="A3672" t="s">
        <v>1924</v>
      </c>
    </row>
    <row r="3673" spans="1:1" hidden="1" x14ac:dyDescent="0.2">
      <c r="A3673" t="s">
        <v>2652</v>
      </c>
    </row>
    <row r="3674" spans="1:1" hidden="1" x14ac:dyDescent="0.2">
      <c r="A3674" t="s">
        <v>2653</v>
      </c>
    </row>
    <row r="3675" spans="1:1" hidden="1" x14ac:dyDescent="0.2">
      <c r="A3675" t="s">
        <v>1925</v>
      </c>
    </row>
    <row r="3676" spans="1:1" hidden="1" x14ac:dyDescent="0.2">
      <c r="A3676" t="s">
        <v>1926</v>
      </c>
    </row>
    <row r="3677" spans="1:1" hidden="1" x14ac:dyDescent="0.2">
      <c r="A3677" t="s">
        <v>1927</v>
      </c>
    </row>
    <row r="3678" spans="1:1" hidden="1" x14ac:dyDescent="0.2">
      <c r="A3678" t="s">
        <v>1924</v>
      </c>
    </row>
    <row r="3679" spans="1:1" hidden="1" x14ac:dyDescent="0.2">
      <c r="A3679" t="s">
        <v>1924</v>
      </c>
    </row>
    <row r="3680" spans="1:1" hidden="1" x14ac:dyDescent="0.2">
      <c r="A3680" t="s">
        <v>2654</v>
      </c>
    </row>
    <row r="3681" spans="1:1" hidden="1" x14ac:dyDescent="0.2">
      <c r="A3681" t="s">
        <v>1955</v>
      </c>
    </row>
    <row r="3682" spans="1:1" hidden="1" x14ac:dyDescent="0.2">
      <c r="A3682" t="s">
        <v>1956</v>
      </c>
    </row>
    <row r="3683" spans="1:1" hidden="1" x14ac:dyDescent="0.2">
      <c r="A3683" t="s">
        <v>1957</v>
      </c>
    </row>
    <row r="3684" spans="1:1" hidden="1" x14ac:dyDescent="0.2">
      <c r="A3684" t="s">
        <v>1943</v>
      </c>
    </row>
    <row r="3685" spans="1:1" x14ac:dyDescent="0.2">
      <c r="A3685" t="s">
        <v>2655</v>
      </c>
    </row>
    <row r="3686" spans="1:1" hidden="1" x14ac:dyDescent="0.2">
      <c r="A3686" t="s">
        <v>2656</v>
      </c>
    </row>
    <row r="3687" spans="1:1" hidden="1" x14ac:dyDescent="0.2">
      <c r="A3687" t="s">
        <v>1960</v>
      </c>
    </row>
    <row r="3688" spans="1:1" hidden="1" x14ac:dyDescent="0.2">
      <c r="A3688" t="s">
        <v>1956</v>
      </c>
    </row>
    <row r="3689" spans="1:1" hidden="1" x14ac:dyDescent="0.2">
      <c r="A3689" t="s">
        <v>1957</v>
      </c>
    </row>
    <row r="3690" spans="1:1" hidden="1" x14ac:dyDescent="0.2">
      <c r="A3690" t="s">
        <v>1943</v>
      </c>
    </row>
    <row r="3691" spans="1:1" x14ac:dyDescent="0.2">
      <c r="A3691" t="s">
        <v>2657</v>
      </c>
    </row>
    <row r="3692" spans="1:1" hidden="1" x14ac:dyDescent="0.2">
      <c r="A3692" t="s">
        <v>1921</v>
      </c>
    </row>
    <row r="3693" spans="1:1" hidden="1" x14ac:dyDescent="0.2">
      <c r="A3693" t="s">
        <v>1922</v>
      </c>
    </row>
    <row r="3694" spans="1:1" hidden="1" x14ac:dyDescent="0.2">
      <c r="A3694" t="s">
        <v>1923</v>
      </c>
    </row>
    <row r="3695" spans="1:1" hidden="1" x14ac:dyDescent="0.2">
      <c r="A3695" t="s">
        <v>1924</v>
      </c>
    </row>
    <row r="3696" spans="1:1" hidden="1" x14ac:dyDescent="0.2">
      <c r="A3696" t="s">
        <v>1924</v>
      </c>
    </row>
    <row r="3697" spans="1:1" hidden="1" x14ac:dyDescent="0.2">
      <c r="A3697" t="s">
        <v>1936</v>
      </c>
    </row>
    <row r="3698" spans="1:1" hidden="1" x14ac:dyDescent="0.2">
      <c r="A3698" t="s">
        <v>1937</v>
      </c>
    </row>
    <row r="3699" spans="1:1" hidden="1" x14ac:dyDescent="0.2">
      <c r="A3699" t="s">
        <v>1938</v>
      </c>
    </row>
    <row r="3700" spans="1:1" hidden="1" x14ac:dyDescent="0.2">
      <c r="A3700" t="s">
        <v>1924</v>
      </c>
    </row>
    <row r="3701" spans="1:1" hidden="1" x14ac:dyDescent="0.2">
      <c r="A3701" t="s">
        <v>2658</v>
      </c>
    </row>
    <row r="3702" spans="1:1" hidden="1" x14ac:dyDescent="0.2">
      <c r="A3702" t="s">
        <v>2659</v>
      </c>
    </row>
    <row r="3703" spans="1:1" hidden="1" x14ac:dyDescent="0.2">
      <c r="A3703" t="s">
        <v>1925</v>
      </c>
    </row>
    <row r="3704" spans="1:1" hidden="1" x14ac:dyDescent="0.2">
      <c r="A3704" t="s">
        <v>1926</v>
      </c>
    </row>
    <row r="3705" spans="1:1" hidden="1" x14ac:dyDescent="0.2">
      <c r="A3705" t="s">
        <v>1927</v>
      </c>
    </row>
    <row r="3706" spans="1:1" hidden="1" x14ac:dyDescent="0.2">
      <c r="A3706" t="s">
        <v>1924</v>
      </c>
    </row>
    <row r="3707" spans="1:1" hidden="1" x14ac:dyDescent="0.2">
      <c r="A3707" t="s">
        <v>1924</v>
      </c>
    </row>
    <row r="3708" spans="1:1" hidden="1" x14ac:dyDescent="0.2">
      <c r="A3708" t="s">
        <v>2660</v>
      </c>
    </row>
    <row r="3709" spans="1:1" hidden="1" x14ac:dyDescent="0.2">
      <c r="A3709" t="s">
        <v>1955</v>
      </c>
    </row>
    <row r="3710" spans="1:1" hidden="1" x14ac:dyDescent="0.2">
      <c r="A3710" t="s">
        <v>1956</v>
      </c>
    </row>
    <row r="3711" spans="1:1" hidden="1" x14ac:dyDescent="0.2">
      <c r="A3711" t="s">
        <v>1957</v>
      </c>
    </row>
    <row r="3712" spans="1:1" hidden="1" x14ac:dyDescent="0.2">
      <c r="A3712" t="s">
        <v>1943</v>
      </c>
    </row>
    <row r="3713" spans="1:1" x14ac:dyDescent="0.2">
      <c r="A3713" t="s">
        <v>2661</v>
      </c>
    </row>
    <row r="3714" spans="1:1" hidden="1" x14ac:dyDescent="0.2">
      <c r="A3714" t="s">
        <v>2662</v>
      </c>
    </row>
    <row r="3715" spans="1:1" hidden="1" x14ac:dyDescent="0.2">
      <c r="A3715" t="s">
        <v>1946</v>
      </c>
    </row>
    <row r="3716" spans="1:1" hidden="1" x14ac:dyDescent="0.2">
      <c r="A3716" t="s">
        <v>1947</v>
      </c>
    </row>
    <row r="3717" spans="1:1" hidden="1" x14ac:dyDescent="0.2">
      <c r="A3717" t="s">
        <v>1948</v>
      </c>
    </row>
    <row r="3718" spans="1:1" hidden="1" x14ac:dyDescent="0.2">
      <c r="A3718" t="s">
        <v>1943</v>
      </c>
    </row>
    <row r="3719" spans="1:1" x14ac:dyDescent="0.2">
      <c r="A3719" t="s">
        <v>2663</v>
      </c>
    </row>
    <row r="3720" spans="1:1" hidden="1" x14ac:dyDescent="0.2">
      <c r="A3720" t="s">
        <v>2664</v>
      </c>
    </row>
    <row r="3721" spans="1:1" hidden="1" x14ac:dyDescent="0.2">
      <c r="A3721" t="s">
        <v>1960</v>
      </c>
    </row>
    <row r="3722" spans="1:1" hidden="1" x14ac:dyDescent="0.2">
      <c r="A3722" t="s">
        <v>1956</v>
      </c>
    </row>
    <row r="3723" spans="1:1" hidden="1" x14ac:dyDescent="0.2">
      <c r="A3723" t="s">
        <v>1957</v>
      </c>
    </row>
    <row r="3724" spans="1:1" hidden="1" x14ac:dyDescent="0.2">
      <c r="A3724" t="s">
        <v>1943</v>
      </c>
    </row>
    <row r="3725" spans="1:1" x14ac:dyDescent="0.2">
      <c r="A3725" t="s">
        <v>2665</v>
      </c>
    </row>
    <row r="3726" spans="1:1" hidden="1" x14ac:dyDescent="0.2">
      <c r="A3726" t="s">
        <v>1921</v>
      </c>
    </row>
    <row r="3727" spans="1:1" hidden="1" x14ac:dyDescent="0.2">
      <c r="A3727" t="s">
        <v>1922</v>
      </c>
    </row>
    <row r="3728" spans="1:1" hidden="1" x14ac:dyDescent="0.2">
      <c r="A3728" t="s">
        <v>1923</v>
      </c>
    </row>
    <row r="3729" spans="1:1" hidden="1" x14ac:dyDescent="0.2">
      <c r="A3729" t="s">
        <v>1924</v>
      </c>
    </row>
    <row r="3730" spans="1:1" hidden="1" x14ac:dyDescent="0.2">
      <c r="A3730" t="s">
        <v>1924</v>
      </c>
    </row>
    <row r="3731" spans="1:1" hidden="1" x14ac:dyDescent="0.2">
      <c r="A3731" t="s">
        <v>1936</v>
      </c>
    </row>
    <row r="3732" spans="1:1" hidden="1" x14ac:dyDescent="0.2">
      <c r="A3732" t="s">
        <v>1937</v>
      </c>
    </row>
    <row r="3733" spans="1:1" hidden="1" x14ac:dyDescent="0.2">
      <c r="A3733" t="s">
        <v>1938</v>
      </c>
    </row>
    <row r="3734" spans="1:1" hidden="1" x14ac:dyDescent="0.2">
      <c r="A3734" t="s">
        <v>1924</v>
      </c>
    </row>
    <row r="3735" spans="1:1" hidden="1" x14ac:dyDescent="0.2">
      <c r="A3735" t="s">
        <v>2666</v>
      </c>
    </row>
    <row r="3736" spans="1:1" hidden="1" x14ac:dyDescent="0.2">
      <c r="A3736" t="s">
        <v>2667</v>
      </c>
    </row>
    <row r="3737" spans="1:1" hidden="1" x14ac:dyDescent="0.2">
      <c r="A3737" t="s">
        <v>1925</v>
      </c>
    </row>
    <row r="3738" spans="1:1" hidden="1" x14ac:dyDescent="0.2">
      <c r="A3738" t="s">
        <v>1926</v>
      </c>
    </row>
    <row r="3739" spans="1:1" hidden="1" x14ac:dyDescent="0.2">
      <c r="A3739" t="s">
        <v>1927</v>
      </c>
    </row>
    <row r="3740" spans="1:1" hidden="1" x14ac:dyDescent="0.2">
      <c r="A3740" t="s">
        <v>1924</v>
      </c>
    </row>
    <row r="3741" spans="1:1" hidden="1" x14ac:dyDescent="0.2">
      <c r="A3741" t="s">
        <v>1924</v>
      </c>
    </row>
    <row r="3742" spans="1:1" hidden="1" x14ac:dyDescent="0.2">
      <c r="A3742" t="s">
        <v>2668</v>
      </c>
    </row>
    <row r="3743" spans="1:1" hidden="1" x14ac:dyDescent="0.2">
      <c r="A3743" t="s">
        <v>1955</v>
      </c>
    </row>
    <row r="3744" spans="1:1" hidden="1" x14ac:dyDescent="0.2">
      <c r="A3744" t="s">
        <v>1956</v>
      </c>
    </row>
    <row r="3745" spans="1:1" hidden="1" x14ac:dyDescent="0.2">
      <c r="A3745" t="s">
        <v>1957</v>
      </c>
    </row>
    <row r="3746" spans="1:1" hidden="1" x14ac:dyDescent="0.2">
      <c r="A3746" t="s">
        <v>1943</v>
      </c>
    </row>
    <row r="3747" spans="1:1" x14ac:dyDescent="0.2">
      <c r="A3747" t="s">
        <v>2669</v>
      </c>
    </row>
    <row r="3748" spans="1:1" hidden="1" x14ac:dyDescent="0.2">
      <c r="A3748" t="s">
        <v>2670</v>
      </c>
    </row>
    <row r="3749" spans="1:1" hidden="1" x14ac:dyDescent="0.2">
      <c r="A3749" t="s">
        <v>1946</v>
      </c>
    </row>
    <row r="3750" spans="1:1" hidden="1" x14ac:dyDescent="0.2">
      <c r="A3750" t="s">
        <v>1947</v>
      </c>
    </row>
    <row r="3751" spans="1:1" hidden="1" x14ac:dyDescent="0.2">
      <c r="A3751" t="s">
        <v>1948</v>
      </c>
    </row>
    <row r="3752" spans="1:1" hidden="1" x14ac:dyDescent="0.2">
      <c r="A3752" t="s">
        <v>1943</v>
      </c>
    </row>
    <row r="3753" spans="1:1" x14ac:dyDescent="0.2">
      <c r="A3753" t="s">
        <v>2671</v>
      </c>
    </row>
    <row r="3754" spans="1:1" hidden="1" x14ac:dyDescent="0.2">
      <c r="A3754" t="s">
        <v>2672</v>
      </c>
    </row>
    <row r="3755" spans="1:1" hidden="1" x14ac:dyDescent="0.2">
      <c r="A3755" t="s">
        <v>1946</v>
      </c>
    </row>
    <row r="3756" spans="1:1" hidden="1" x14ac:dyDescent="0.2">
      <c r="A3756" t="s">
        <v>1947</v>
      </c>
    </row>
    <row r="3757" spans="1:1" hidden="1" x14ac:dyDescent="0.2">
      <c r="A3757" t="s">
        <v>1948</v>
      </c>
    </row>
    <row r="3758" spans="1:1" hidden="1" x14ac:dyDescent="0.2">
      <c r="A3758" t="s">
        <v>1943</v>
      </c>
    </row>
    <row r="3759" spans="1:1" x14ac:dyDescent="0.2">
      <c r="A3759" t="s">
        <v>2673</v>
      </c>
    </row>
    <row r="3760" spans="1:1" hidden="1" x14ac:dyDescent="0.2">
      <c r="A3760" t="s">
        <v>2674</v>
      </c>
    </row>
    <row r="3761" spans="1:1" hidden="1" x14ac:dyDescent="0.2">
      <c r="A3761" t="s">
        <v>1946</v>
      </c>
    </row>
    <row r="3762" spans="1:1" hidden="1" x14ac:dyDescent="0.2">
      <c r="A3762" t="s">
        <v>1947</v>
      </c>
    </row>
    <row r="3763" spans="1:1" hidden="1" x14ac:dyDescent="0.2">
      <c r="A3763" t="s">
        <v>1948</v>
      </c>
    </row>
    <row r="3764" spans="1:1" hidden="1" x14ac:dyDescent="0.2">
      <c r="A3764" t="s">
        <v>1943</v>
      </c>
    </row>
    <row r="3765" spans="1:1" x14ac:dyDescent="0.2">
      <c r="A3765" t="s">
        <v>2675</v>
      </c>
    </row>
    <row r="3766" spans="1:1" hidden="1" x14ac:dyDescent="0.2">
      <c r="A3766" t="s">
        <v>2676</v>
      </c>
    </row>
    <row r="3767" spans="1:1" hidden="1" x14ac:dyDescent="0.2">
      <c r="A3767" t="s">
        <v>1946</v>
      </c>
    </row>
    <row r="3768" spans="1:1" hidden="1" x14ac:dyDescent="0.2">
      <c r="A3768" t="s">
        <v>1947</v>
      </c>
    </row>
    <row r="3769" spans="1:1" hidden="1" x14ac:dyDescent="0.2">
      <c r="A3769" t="s">
        <v>1948</v>
      </c>
    </row>
    <row r="3770" spans="1:1" hidden="1" x14ac:dyDescent="0.2">
      <c r="A3770" t="s">
        <v>1943</v>
      </c>
    </row>
    <row r="3771" spans="1:1" x14ac:dyDescent="0.2">
      <c r="A3771" t="s">
        <v>2677</v>
      </c>
    </row>
    <row r="3772" spans="1:1" hidden="1" x14ac:dyDescent="0.2">
      <c r="A3772" t="s">
        <v>2678</v>
      </c>
    </row>
    <row r="3773" spans="1:1" hidden="1" x14ac:dyDescent="0.2">
      <c r="A3773" t="s">
        <v>1946</v>
      </c>
    </row>
    <row r="3774" spans="1:1" hidden="1" x14ac:dyDescent="0.2">
      <c r="A3774" t="s">
        <v>1947</v>
      </c>
    </row>
    <row r="3775" spans="1:1" hidden="1" x14ac:dyDescent="0.2">
      <c r="A3775" t="s">
        <v>1948</v>
      </c>
    </row>
    <row r="3776" spans="1:1" hidden="1" x14ac:dyDescent="0.2">
      <c r="A3776" t="s">
        <v>1943</v>
      </c>
    </row>
    <row r="3777" spans="1:1" x14ac:dyDescent="0.2">
      <c r="A3777" t="s">
        <v>2679</v>
      </c>
    </row>
    <row r="3778" spans="1:1" hidden="1" x14ac:dyDescent="0.2">
      <c r="A3778" t="s">
        <v>2680</v>
      </c>
    </row>
    <row r="3779" spans="1:1" hidden="1" x14ac:dyDescent="0.2">
      <c r="A3779" t="s">
        <v>1946</v>
      </c>
    </row>
    <row r="3780" spans="1:1" hidden="1" x14ac:dyDescent="0.2">
      <c r="A3780" t="s">
        <v>1947</v>
      </c>
    </row>
    <row r="3781" spans="1:1" hidden="1" x14ac:dyDescent="0.2">
      <c r="A3781" t="s">
        <v>1948</v>
      </c>
    </row>
    <row r="3782" spans="1:1" hidden="1" x14ac:dyDescent="0.2">
      <c r="A3782" t="s">
        <v>1943</v>
      </c>
    </row>
    <row r="3783" spans="1:1" x14ac:dyDescent="0.2">
      <c r="A3783" t="s">
        <v>2681</v>
      </c>
    </row>
    <row r="3784" spans="1:1" hidden="1" x14ac:dyDescent="0.2">
      <c r="A3784" t="s">
        <v>1921</v>
      </c>
    </row>
    <row r="3785" spans="1:1" hidden="1" x14ac:dyDescent="0.2">
      <c r="A3785" t="s">
        <v>1922</v>
      </c>
    </row>
    <row r="3786" spans="1:1" hidden="1" x14ac:dyDescent="0.2">
      <c r="A3786" t="s">
        <v>1923</v>
      </c>
    </row>
    <row r="3787" spans="1:1" hidden="1" x14ac:dyDescent="0.2">
      <c r="A3787" t="s">
        <v>1924</v>
      </c>
    </row>
    <row r="3788" spans="1:1" hidden="1" x14ac:dyDescent="0.2">
      <c r="A3788" t="s">
        <v>1924</v>
      </c>
    </row>
    <row r="3789" spans="1:1" hidden="1" x14ac:dyDescent="0.2">
      <c r="A3789" t="s">
        <v>1936</v>
      </c>
    </row>
    <row r="3790" spans="1:1" hidden="1" x14ac:dyDescent="0.2">
      <c r="A3790" t="s">
        <v>1937</v>
      </c>
    </row>
    <row r="3791" spans="1:1" hidden="1" x14ac:dyDescent="0.2">
      <c r="A3791" t="s">
        <v>1962</v>
      </c>
    </row>
    <row r="3792" spans="1:1" hidden="1" x14ac:dyDescent="0.2">
      <c r="A3792" t="s">
        <v>1924</v>
      </c>
    </row>
    <row r="3793" spans="1:1" hidden="1" x14ac:dyDescent="0.2">
      <c r="A3793" t="s">
        <v>2682</v>
      </c>
    </row>
    <row r="3794" spans="1:1" hidden="1" x14ac:dyDescent="0.2">
      <c r="A3794" t="s">
        <v>2683</v>
      </c>
    </row>
    <row r="3795" spans="1:1" hidden="1" x14ac:dyDescent="0.2">
      <c r="A3795" t="s">
        <v>1925</v>
      </c>
    </row>
    <row r="3796" spans="1:1" hidden="1" x14ac:dyDescent="0.2">
      <c r="A3796" t="s">
        <v>1926</v>
      </c>
    </row>
    <row r="3797" spans="1:1" hidden="1" x14ac:dyDescent="0.2">
      <c r="A3797" t="s">
        <v>1927</v>
      </c>
    </row>
    <row r="3798" spans="1:1" hidden="1" x14ac:dyDescent="0.2">
      <c r="A3798" t="s">
        <v>1924</v>
      </c>
    </row>
    <row r="3799" spans="1:1" hidden="1" x14ac:dyDescent="0.2">
      <c r="A3799" t="s">
        <v>1924</v>
      </c>
    </row>
    <row r="3800" spans="1:1" hidden="1" x14ac:dyDescent="0.2">
      <c r="A3800" t="s">
        <v>2684</v>
      </c>
    </row>
    <row r="3801" spans="1:1" hidden="1" x14ac:dyDescent="0.2">
      <c r="A3801" t="s">
        <v>1955</v>
      </c>
    </row>
    <row r="3802" spans="1:1" hidden="1" x14ac:dyDescent="0.2">
      <c r="A3802" t="s">
        <v>1956</v>
      </c>
    </row>
    <row r="3803" spans="1:1" hidden="1" x14ac:dyDescent="0.2">
      <c r="A3803" t="s">
        <v>1957</v>
      </c>
    </row>
    <row r="3804" spans="1:1" hidden="1" x14ac:dyDescent="0.2">
      <c r="A3804" t="s">
        <v>1943</v>
      </c>
    </row>
    <row r="3805" spans="1:1" x14ac:dyDescent="0.2">
      <c r="A3805" t="s">
        <v>2685</v>
      </c>
    </row>
    <row r="3806" spans="1:1" hidden="1" x14ac:dyDescent="0.2">
      <c r="A3806" t="s">
        <v>2686</v>
      </c>
    </row>
    <row r="3807" spans="1:1" hidden="1" x14ac:dyDescent="0.2">
      <c r="A3807" t="s">
        <v>1946</v>
      </c>
    </row>
    <row r="3808" spans="1:1" hidden="1" x14ac:dyDescent="0.2">
      <c r="A3808" t="s">
        <v>1947</v>
      </c>
    </row>
    <row r="3809" spans="1:1" hidden="1" x14ac:dyDescent="0.2">
      <c r="A3809" t="s">
        <v>1948</v>
      </c>
    </row>
    <row r="3810" spans="1:1" hidden="1" x14ac:dyDescent="0.2">
      <c r="A3810" t="s">
        <v>1943</v>
      </c>
    </row>
    <row r="3811" spans="1:1" x14ac:dyDescent="0.2">
      <c r="A3811" t="s">
        <v>2687</v>
      </c>
    </row>
    <row r="3812" spans="1:1" hidden="1" x14ac:dyDescent="0.2">
      <c r="A3812" t="s">
        <v>2688</v>
      </c>
    </row>
    <row r="3813" spans="1:1" hidden="1" x14ac:dyDescent="0.2">
      <c r="A3813" t="s">
        <v>1946</v>
      </c>
    </row>
    <row r="3814" spans="1:1" hidden="1" x14ac:dyDescent="0.2">
      <c r="A3814" t="s">
        <v>1947</v>
      </c>
    </row>
    <row r="3815" spans="1:1" hidden="1" x14ac:dyDescent="0.2">
      <c r="A3815" t="s">
        <v>1948</v>
      </c>
    </row>
    <row r="3816" spans="1:1" hidden="1" x14ac:dyDescent="0.2">
      <c r="A3816" t="s">
        <v>1943</v>
      </c>
    </row>
    <row r="3817" spans="1:1" x14ac:dyDescent="0.2">
      <c r="A3817" t="s">
        <v>2689</v>
      </c>
    </row>
    <row r="3818" spans="1:1" hidden="1" x14ac:dyDescent="0.2">
      <c r="A3818" t="s">
        <v>2690</v>
      </c>
    </row>
    <row r="3819" spans="1:1" hidden="1" x14ac:dyDescent="0.2">
      <c r="A3819" t="s">
        <v>1946</v>
      </c>
    </row>
    <row r="3820" spans="1:1" hidden="1" x14ac:dyDescent="0.2">
      <c r="A3820" t="s">
        <v>1947</v>
      </c>
    </row>
    <row r="3821" spans="1:1" hidden="1" x14ac:dyDescent="0.2">
      <c r="A3821" t="s">
        <v>1948</v>
      </c>
    </row>
    <row r="3822" spans="1:1" hidden="1" x14ac:dyDescent="0.2">
      <c r="A3822" t="s">
        <v>1943</v>
      </c>
    </row>
    <row r="3823" spans="1:1" x14ac:dyDescent="0.2">
      <c r="A3823" t="s">
        <v>2691</v>
      </c>
    </row>
    <row r="3824" spans="1:1" hidden="1" x14ac:dyDescent="0.2">
      <c r="A3824" t="s">
        <v>1921</v>
      </c>
    </row>
    <row r="3825" spans="1:1" hidden="1" x14ac:dyDescent="0.2">
      <c r="A3825" t="s">
        <v>1922</v>
      </c>
    </row>
    <row r="3826" spans="1:1" hidden="1" x14ac:dyDescent="0.2">
      <c r="A3826" t="s">
        <v>1923</v>
      </c>
    </row>
    <row r="3827" spans="1:1" hidden="1" x14ac:dyDescent="0.2">
      <c r="A3827" t="s">
        <v>1924</v>
      </c>
    </row>
    <row r="3828" spans="1:1" hidden="1" x14ac:dyDescent="0.2">
      <c r="A3828" t="s">
        <v>1924</v>
      </c>
    </row>
    <row r="3829" spans="1:1" hidden="1" x14ac:dyDescent="0.2">
      <c r="A3829" t="s">
        <v>1936</v>
      </c>
    </row>
    <row r="3830" spans="1:1" hidden="1" x14ac:dyDescent="0.2">
      <c r="A3830" t="s">
        <v>1937</v>
      </c>
    </row>
    <row r="3831" spans="1:1" hidden="1" x14ac:dyDescent="0.2">
      <c r="A3831" t="s">
        <v>1938</v>
      </c>
    </row>
    <row r="3832" spans="1:1" hidden="1" x14ac:dyDescent="0.2">
      <c r="A3832" t="s">
        <v>1924</v>
      </c>
    </row>
    <row r="3833" spans="1:1" hidden="1" x14ac:dyDescent="0.2">
      <c r="A3833" t="s">
        <v>2692</v>
      </c>
    </row>
    <row r="3834" spans="1:1" hidden="1" x14ac:dyDescent="0.2">
      <c r="A3834" t="s">
        <v>2693</v>
      </c>
    </row>
    <row r="3835" spans="1:1" hidden="1" x14ac:dyDescent="0.2">
      <c r="A3835" t="s">
        <v>1925</v>
      </c>
    </row>
    <row r="3836" spans="1:1" hidden="1" x14ac:dyDescent="0.2">
      <c r="A3836" t="s">
        <v>1926</v>
      </c>
    </row>
    <row r="3837" spans="1:1" hidden="1" x14ac:dyDescent="0.2">
      <c r="A3837" t="s">
        <v>1927</v>
      </c>
    </row>
    <row r="3838" spans="1:1" hidden="1" x14ac:dyDescent="0.2">
      <c r="A3838" t="s">
        <v>1924</v>
      </c>
    </row>
    <row r="3839" spans="1:1" hidden="1" x14ac:dyDescent="0.2">
      <c r="A3839" t="s">
        <v>1924</v>
      </c>
    </row>
    <row r="3840" spans="1:1" hidden="1" x14ac:dyDescent="0.2">
      <c r="A3840" t="s">
        <v>2694</v>
      </c>
    </row>
    <row r="3841" spans="1:1" hidden="1" x14ac:dyDescent="0.2">
      <c r="A3841" t="s">
        <v>1955</v>
      </c>
    </row>
    <row r="3842" spans="1:1" hidden="1" x14ac:dyDescent="0.2">
      <c r="A3842" t="s">
        <v>1956</v>
      </c>
    </row>
    <row r="3843" spans="1:1" hidden="1" x14ac:dyDescent="0.2">
      <c r="A3843" t="s">
        <v>1957</v>
      </c>
    </row>
    <row r="3844" spans="1:1" hidden="1" x14ac:dyDescent="0.2">
      <c r="A3844" t="s">
        <v>1943</v>
      </c>
    </row>
    <row r="3845" spans="1:1" x14ac:dyDescent="0.2">
      <c r="A3845" t="s">
        <v>2695</v>
      </c>
    </row>
    <row r="3846" spans="1:1" hidden="1" x14ac:dyDescent="0.2">
      <c r="A3846" t="s">
        <v>1921</v>
      </c>
    </row>
    <row r="3847" spans="1:1" hidden="1" x14ac:dyDescent="0.2">
      <c r="A3847" t="s">
        <v>1922</v>
      </c>
    </row>
    <row r="3848" spans="1:1" hidden="1" x14ac:dyDescent="0.2">
      <c r="A3848" t="s">
        <v>1923</v>
      </c>
    </row>
    <row r="3849" spans="1:1" hidden="1" x14ac:dyDescent="0.2">
      <c r="A3849" t="s">
        <v>1924</v>
      </c>
    </row>
    <row r="3850" spans="1:1" hidden="1" x14ac:dyDescent="0.2">
      <c r="A3850" t="s">
        <v>1924</v>
      </c>
    </row>
    <row r="3851" spans="1:1" hidden="1" x14ac:dyDescent="0.2">
      <c r="A3851" t="s">
        <v>1936</v>
      </c>
    </row>
    <row r="3852" spans="1:1" hidden="1" x14ac:dyDescent="0.2">
      <c r="A3852" t="s">
        <v>1937</v>
      </c>
    </row>
    <row r="3853" spans="1:1" hidden="1" x14ac:dyDescent="0.2">
      <c r="A3853" t="s">
        <v>1938</v>
      </c>
    </row>
    <row r="3854" spans="1:1" hidden="1" x14ac:dyDescent="0.2">
      <c r="A3854" t="s">
        <v>1924</v>
      </c>
    </row>
    <row r="3855" spans="1:1" hidden="1" x14ac:dyDescent="0.2">
      <c r="A3855" t="s">
        <v>2696</v>
      </c>
    </row>
    <row r="3856" spans="1:1" hidden="1" x14ac:dyDescent="0.2">
      <c r="A3856" t="s">
        <v>2697</v>
      </c>
    </row>
    <row r="3857" spans="1:1" hidden="1" x14ac:dyDescent="0.2">
      <c r="A3857" t="s">
        <v>1925</v>
      </c>
    </row>
    <row r="3858" spans="1:1" hidden="1" x14ac:dyDescent="0.2">
      <c r="A3858" t="s">
        <v>1926</v>
      </c>
    </row>
    <row r="3859" spans="1:1" hidden="1" x14ac:dyDescent="0.2">
      <c r="A3859" t="s">
        <v>1927</v>
      </c>
    </row>
    <row r="3860" spans="1:1" hidden="1" x14ac:dyDescent="0.2">
      <c r="A3860" t="s">
        <v>1924</v>
      </c>
    </row>
    <row r="3861" spans="1:1" hidden="1" x14ac:dyDescent="0.2">
      <c r="A3861" t="s">
        <v>1924</v>
      </c>
    </row>
    <row r="3862" spans="1:1" hidden="1" x14ac:dyDescent="0.2">
      <c r="A3862" t="s">
        <v>2698</v>
      </c>
    </row>
    <row r="3863" spans="1:1" hidden="1" x14ac:dyDescent="0.2">
      <c r="A3863" t="s">
        <v>1955</v>
      </c>
    </row>
    <row r="3864" spans="1:1" hidden="1" x14ac:dyDescent="0.2">
      <c r="A3864" t="s">
        <v>1956</v>
      </c>
    </row>
    <row r="3865" spans="1:1" hidden="1" x14ac:dyDescent="0.2">
      <c r="A3865" t="s">
        <v>1957</v>
      </c>
    </row>
    <row r="3866" spans="1:1" hidden="1" x14ac:dyDescent="0.2">
      <c r="A3866" t="s">
        <v>1943</v>
      </c>
    </row>
    <row r="3867" spans="1:1" x14ac:dyDescent="0.2">
      <c r="A3867" t="s">
        <v>2699</v>
      </c>
    </row>
    <row r="3868" spans="1:1" hidden="1" x14ac:dyDescent="0.2">
      <c r="A3868" t="s">
        <v>2700</v>
      </c>
    </row>
    <row r="3869" spans="1:1" hidden="1" x14ac:dyDescent="0.2">
      <c r="A3869" t="s">
        <v>1946</v>
      </c>
    </row>
    <row r="3870" spans="1:1" hidden="1" x14ac:dyDescent="0.2">
      <c r="A3870" t="s">
        <v>1947</v>
      </c>
    </row>
    <row r="3871" spans="1:1" hidden="1" x14ac:dyDescent="0.2">
      <c r="A3871" t="s">
        <v>1948</v>
      </c>
    </row>
    <row r="3872" spans="1:1" hidden="1" x14ac:dyDescent="0.2">
      <c r="A3872" t="s">
        <v>1943</v>
      </c>
    </row>
    <row r="3873" spans="1:1" x14ac:dyDescent="0.2">
      <c r="A3873" t="s">
        <v>2701</v>
      </c>
    </row>
    <row r="3874" spans="1:1" hidden="1" x14ac:dyDescent="0.2">
      <c r="A3874" t="s">
        <v>2702</v>
      </c>
    </row>
    <row r="3875" spans="1:1" hidden="1" x14ac:dyDescent="0.2">
      <c r="A3875" t="s">
        <v>1946</v>
      </c>
    </row>
    <row r="3876" spans="1:1" hidden="1" x14ac:dyDescent="0.2">
      <c r="A3876" t="s">
        <v>1947</v>
      </c>
    </row>
    <row r="3877" spans="1:1" hidden="1" x14ac:dyDescent="0.2">
      <c r="A3877" t="s">
        <v>1948</v>
      </c>
    </row>
    <row r="3878" spans="1:1" hidden="1" x14ac:dyDescent="0.2">
      <c r="A3878" t="s">
        <v>1943</v>
      </c>
    </row>
    <row r="3879" spans="1:1" x14ac:dyDescent="0.2">
      <c r="A3879" t="s">
        <v>2703</v>
      </c>
    </row>
    <row r="3880" spans="1:1" hidden="1" x14ac:dyDescent="0.2">
      <c r="A3880" t="s">
        <v>2704</v>
      </c>
    </row>
    <row r="3881" spans="1:1" hidden="1" x14ac:dyDescent="0.2">
      <c r="A3881" t="s">
        <v>1960</v>
      </c>
    </row>
    <row r="3882" spans="1:1" hidden="1" x14ac:dyDescent="0.2">
      <c r="A3882" t="s">
        <v>1956</v>
      </c>
    </row>
    <row r="3883" spans="1:1" hidden="1" x14ac:dyDescent="0.2">
      <c r="A3883" t="s">
        <v>1957</v>
      </c>
    </row>
    <row r="3884" spans="1:1" hidden="1" x14ac:dyDescent="0.2">
      <c r="A3884" t="s">
        <v>1943</v>
      </c>
    </row>
    <row r="3885" spans="1:1" x14ac:dyDescent="0.2">
      <c r="A3885" t="s">
        <v>2705</v>
      </c>
    </row>
    <row r="3886" spans="1:1" hidden="1" x14ac:dyDescent="0.2">
      <c r="A3886" t="s">
        <v>2706</v>
      </c>
    </row>
    <row r="3887" spans="1:1" hidden="1" x14ac:dyDescent="0.2">
      <c r="A3887" t="s">
        <v>1946</v>
      </c>
    </row>
    <row r="3888" spans="1:1" hidden="1" x14ac:dyDescent="0.2">
      <c r="A3888" t="s">
        <v>1947</v>
      </c>
    </row>
    <row r="3889" spans="1:1" hidden="1" x14ac:dyDescent="0.2">
      <c r="A3889" t="s">
        <v>1948</v>
      </c>
    </row>
    <row r="3890" spans="1:1" hidden="1" x14ac:dyDescent="0.2">
      <c r="A3890" t="s">
        <v>1943</v>
      </c>
    </row>
    <row r="3891" spans="1:1" x14ac:dyDescent="0.2">
      <c r="A3891" t="s">
        <v>2707</v>
      </c>
    </row>
    <row r="3892" spans="1:1" hidden="1" x14ac:dyDescent="0.2">
      <c r="A3892" t="s">
        <v>2708</v>
      </c>
    </row>
    <row r="3893" spans="1:1" hidden="1" x14ac:dyDescent="0.2">
      <c r="A3893" t="s">
        <v>1946</v>
      </c>
    </row>
    <row r="3894" spans="1:1" hidden="1" x14ac:dyDescent="0.2">
      <c r="A3894" t="s">
        <v>1947</v>
      </c>
    </row>
    <row r="3895" spans="1:1" hidden="1" x14ac:dyDescent="0.2">
      <c r="A3895" t="s">
        <v>1948</v>
      </c>
    </row>
    <row r="3896" spans="1:1" hidden="1" x14ac:dyDescent="0.2">
      <c r="A3896" t="s">
        <v>1943</v>
      </c>
    </row>
    <row r="3897" spans="1:1" x14ac:dyDescent="0.2">
      <c r="A3897" t="s">
        <v>2709</v>
      </c>
    </row>
    <row r="3898" spans="1:1" hidden="1" x14ac:dyDescent="0.2">
      <c r="A3898" t="s">
        <v>2710</v>
      </c>
    </row>
    <row r="3899" spans="1:1" hidden="1" x14ac:dyDescent="0.2">
      <c r="A3899" t="s">
        <v>1960</v>
      </c>
    </row>
    <row r="3900" spans="1:1" hidden="1" x14ac:dyDescent="0.2">
      <c r="A3900" t="s">
        <v>1956</v>
      </c>
    </row>
    <row r="3901" spans="1:1" hidden="1" x14ac:dyDescent="0.2">
      <c r="A3901" t="s">
        <v>1957</v>
      </c>
    </row>
    <row r="3902" spans="1:1" hidden="1" x14ac:dyDescent="0.2">
      <c r="A3902" t="s">
        <v>1943</v>
      </c>
    </row>
    <row r="3903" spans="1:1" x14ac:dyDescent="0.2">
      <c r="A3903" t="s">
        <v>2711</v>
      </c>
    </row>
    <row r="3904" spans="1:1" hidden="1" x14ac:dyDescent="0.2">
      <c r="A3904" t="s">
        <v>2712</v>
      </c>
    </row>
    <row r="3905" spans="1:1" hidden="1" x14ac:dyDescent="0.2">
      <c r="A3905" t="s">
        <v>1946</v>
      </c>
    </row>
    <row r="3906" spans="1:1" hidden="1" x14ac:dyDescent="0.2">
      <c r="A3906" t="s">
        <v>1947</v>
      </c>
    </row>
    <row r="3907" spans="1:1" hidden="1" x14ac:dyDescent="0.2">
      <c r="A3907" t="s">
        <v>1948</v>
      </c>
    </row>
    <row r="3908" spans="1:1" hidden="1" x14ac:dyDescent="0.2">
      <c r="A3908" t="s">
        <v>1943</v>
      </c>
    </row>
    <row r="3909" spans="1:1" x14ac:dyDescent="0.2">
      <c r="A3909" t="s">
        <v>2713</v>
      </c>
    </row>
    <row r="3910" spans="1:1" hidden="1" x14ac:dyDescent="0.2">
      <c r="A3910" t="s">
        <v>2714</v>
      </c>
    </row>
    <row r="3911" spans="1:1" hidden="1" x14ac:dyDescent="0.2">
      <c r="A3911" t="s">
        <v>1946</v>
      </c>
    </row>
    <row r="3912" spans="1:1" hidden="1" x14ac:dyDescent="0.2">
      <c r="A3912" t="s">
        <v>1947</v>
      </c>
    </row>
    <row r="3913" spans="1:1" hidden="1" x14ac:dyDescent="0.2">
      <c r="A3913" t="s">
        <v>1948</v>
      </c>
    </row>
    <row r="3914" spans="1:1" hidden="1" x14ac:dyDescent="0.2">
      <c r="A3914" t="s">
        <v>1943</v>
      </c>
    </row>
    <row r="3915" spans="1:1" x14ac:dyDescent="0.2">
      <c r="A3915" t="s">
        <v>2715</v>
      </c>
    </row>
    <row r="3916" spans="1:1" hidden="1" x14ac:dyDescent="0.2">
      <c r="A3916" t="s">
        <v>2716</v>
      </c>
    </row>
    <row r="3917" spans="1:1" hidden="1" x14ac:dyDescent="0.2">
      <c r="A3917" t="s">
        <v>1946</v>
      </c>
    </row>
    <row r="3918" spans="1:1" hidden="1" x14ac:dyDescent="0.2">
      <c r="A3918" t="s">
        <v>1947</v>
      </c>
    </row>
    <row r="3919" spans="1:1" hidden="1" x14ac:dyDescent="0.2">
      <c r="A3919" t="s">
        <v>1948</v>
      </c>
    </row>
    <row r="3920" spans="1:1" hidden="1" x14ac:dyDescent="0.2">
      <c r="A3920" t="s">
        <v>1943</v>
      </c>
    </row>
    <row r="3921" spans="1:1" x14ac:dyDescent="0.2">
      <c r="A3921" t="s">
        <v>2717</v>
      </c>
    </row>
    <row r="3922" spans="1:1" hidden="1" x14ac:dyDescent="0.2">
      <c r="A3922" t="s">
        <v>2718</v>
      </c>
    </row>
    <row r="3923" spans="1:1" hidden="1" x14ac:dyDescent="0.2">
      <c r="A3923" t="s">
        <v>1946</v>
      </c>
    </row>
    <row r="3924" spans="1:1" hidden="1" x14ac:dyDescent="0.2">
      <c r="A3924" t="s">
        <v>1947</v>
      </c>
    </row>
    <row r="3925" spans="1:1" hidden="1" x14ac:dyDescent="0.2">
      <c r="A3925" t="s">
        <v>1948</v>
      </c>
    </row>
    <row r="3926" spans="1:1" hidden="1" x14ac:dyDescent="0.2">
      <c r="A3926" t="s">
        <v>1943</v>
      </c>
    </row>
    <row r="3927" spans="1:1" x14ac:dyDescent="0.2">
      <c r="A3927" t="s">
        <v>2719</v>
      </c>
    </row>
    <row r="3928" spans="1:1" hidden="1" x14ac:dyDescent="0.2">
      <c r="A3928" t="s">
        <v>2720</v>
      </c>
    </row>
    <row r="3929" spans="1:1" hidden="1" x14ac:dyDescent="0.2">
      <c r="A3929" t="s">
        <v>1946</v>
      </c>
    </row>
    <row r="3930" spans="1:1" hidden="1" x14ac:dyDescent="0.2">
      <c r="A3930" t="s">
        <v>1947</v>
      </c>
    </row>
    <row r="3931" spans="1:1" hidden="1" x14ac:dyDescent="0.2">
      <c r="A3931" t="s">
        <v>1948</v>
      </c>
    </row>
    <row r="3932" spans="1:1" hidden="1" x14ac:dyDescent="0.2">
      <c r="A3932" t="s">
        <v>1943</v>
      </c>
    </row>
    <row r="3933" spans="1:1" x14ac:dyDescent="0.2">
      <c r="A3933" t="s">
        <v>2721</v>
      </c>
    </row>
    <row r="3934" spans="1:1" hidden="1" x14ac:dyDescent="0.2">
      <c r="A3934" t="s">
        <v>2722</v>
      </c>
    </row>
    <row r="3935" spans="1:1" hidden="1" x14ac:dyDescent="0.2">
      <c r="A3935" t="s">
        <v>1946</v>
      </c>
    </row>
    <row r="3936" spans="1:1" hidden="1" x14ac:dyDescent="0.2">
      <c r="A3936" t="s">
        <v>1947</v>
      </c>
    </row>
    <row r="3937" spans="1:1" hidden="1" x14ac:dyDescent="0.2">
      <c r="A3937" t="s">
        <v>1948</v>
      </c>
    </row>
    <row r="3938" spans="1:1" hidden="1" x14ac:dyDescent="0.2">
      <c r="A3938" t="s">
        <v>1943</v>
      </c>
    </row>
    <row r="3939" spans="1:1" x14ac:dyDescent="0.2">
      <c r="A3939" t="s">
        <v>2723</v>
      </c>
    </row>
    <row r="3940" spans="1:1" hidden="1" x14ac:dyDescent="0.2">
      <c r="A3940" t="s">
        <v>2724</v>
      </c>
    </row>
    <row r="3941" spans="1:1" hidden="1" x14ac:dyDescent="0.2">
      <c r="A3941" t="s">
        <v>1946</v>
      </c>
    </row>
    <row r="3942" spans="1:1" hidden="1" x14ac:dyDescent="0.2">
      <c r="A3942" t="s">
        <v>1947</v>
      </c>
    </row>
    <row r="3943" spans="1:1" hidden="1" x14ac:dyDescent="0.2">
      <c r="A3943" t="s">
        <v>1948</v>
      </c>
    </row>
    <row r="3944" spans="1:1" hidden="1" x14ac:dyDescent="0.2">
      <c r="A3944" t="s">
        <v>1943</v>
      </c>
    </row>
    <row r="3945" spans="1:1" x14ac:dyDescent="0.2">
      <c r="A3945" t="s">
        <v>2725</v>
      </c>
    </row>
    <row r="3946" spans="1:1" hidden="1" x14ac:dyDescent="0.2">
      <c r="A3946" t="s">
        <v>2726</v>
      </c>
    </row>
    <row r="3947" spans="1:1" hidden="1" x14ac:dyDescent="0.2">
      <c r="A3947" t="s">
        <v>1946</v>
      </c>
    </row>
    <row r="3948" spans="1:1" hidden="1" x14ac:dyDescent="0.2">
      <c r="A3948" t="s">
        <v>1947</v>
      </c>
    </row>
    <row r="3949" spans="1:1" hidden="1" x14ac:dyDescent="0.2">
      <c r="A3949" t="s">
        <v>1948</v>
      </c>
    </row>
    <row r="3950" spans="1:1" hidden="1" x14ac:dyDescent="0.2">
      <c r="A3950" t="s">
        <v>1943</v>
      </c>
    </row>
    <row r="3951" spans="1:1" x14ac:dyDescent="0.2">
      <c r="A3951" t="s">
        <v>2727</v>
      </c>
    </row>
    <row r="3952" spans="1:1" hidden="1" x14ac:dyDescent="0.2">
      <c r="A3952" t="s">
        <v>2728</v>
      </c>
    </row>
    <row r="3953" spans="1:1" hidden="1" x14ac:dyDescent="0.2">
      <c r="A3953" t="s">
        <v>1946</v>
      </c>
    </row>
    <row r="3954" spans="1:1" hidden="1" x14ac:dyDescent="0.2">
      <c r="A3954" t="s">
        <v>1947</v>
      </c>
    </row>
    <row r="3955" spans="1:1" hidden="1" x14ac:dyDescent="0.2">
      <c r="A3955" t="s">
        <v>1948</v>
      </c>
    </row>
    <row r="3956" spans="1:1" hidden="1" x14ac:dyDescent="0.2">
      <c r="A3956" t="s">
        <v>1943</v>
      </c>
    </row>
    <row r="3957" spans="1:1" x14ac:dyDescent="0.2">
      <c r="A3957" t="s">
        <v>2729</v>
      </c>
    </row>
    <row r="3958" spans="1:1" hidden="1" x14ac:dyDescent="0.2">
      <c r="A3958" t="s">
        <v>2730</v>
      </c>
    </row>
    <row r="3959" spans="1:1" hidden="1" x14ac:dyDescent="0.2">
      <c r="A3959" t="s">
        <v>1946</v>
      </c>
    </row>
    <row r="3960" spans="1:1" hidden="1" x14ac:dyDescent="0.2">
      <c r="A3960" t="s">
        <v>1947</v>
      </c>
    </row>
    <row r="3961" spans="1:1" hidden="1" x14ac:dyDescent="0.2">
      <c r="A3961" t="s">
        <v>1948</v>
      </c>
    </row>
    <row r="3962" spans="1:1" hidden="1" x14ac:dyDescent="0.2">
      <c r="A3962" t="s">
        <v>1943</v>
      </c>
    </row>
    <row r="3963" spans="1:1" x14ac:dyDescent="0.2">
      <c r="A3963" t="s">
        <v>2731</v>
      </c>
    </row>
    <row r="3964" spans="1:1" hidden="1" x14ac:dyDescent="0.2">
      <c r="A3964" t="s">
        <v>1921</v>
      </c>
    </row>
    <row r="3965" spans="1:1" hidden="1" x14ac:dyDescent="0.2">
      <c r="A3965" t="s">
        <v>1922</v>
      </c>
    </row>
    <row r="3966" spans="1:1" hidden="1" x14ac:dyDescent="0.2">
      <c r="A3966" t="s">
        <v>1923</v>
      </c>
    </row>
    <row r="3967" spans="1:1" hidden="1" x14ac:dyDescent="0.2">
      <c r="A3967" t="s">
        <v>1924</v>
      </c>
    </row>
    <row r="3968" spans="1:1" hidden="1" x14ac:dyDescent="0.2">
      <c r="A3968" t="s">
        <v>1924</v>
      </c>
    </row>
    <row r="3969" spans="1:1" hidden="1" x14ac:dyDescent="0.2">
      <c r="A3969" t="s">
        <v>1936</v>
      </c>
    </row>
    <row r="3970" spans="1:1" hidden="1" x14ac:dyDescent="0.2">
      <c r="A3970" t="s">
        <v>1937</v>
      </c>
    </row>
    <row r="3971" spans="1:1" hidden="1" x14ac:dyDescent="0.2">
      <c r="A3971" t="s">
        <v>1938</v>
      </c>
    </row>
    <row r="3972" spans="1:1" hidden="1" x14ac:dyDescent="0.2">
      <c r="A3972" t="s">
        <v>1924</v>
      </c>
    </row>
    <row r="3973" spans="1:1" hidden="1" x14ac:dyDescent="0.2">
      <c r="A3973" t="s">
        <v>2280</v>
      </c>
    </row>
    <row r="3974" spans="1:1" hidden="1" x14ac:dyDescent="0.2">
      <c r="A3974" t="s">
        <v>2281</v>
      </c>
    </row>
    <row r="3975" spans="1:1" hidden="1" x14ac:dyDescent="0.2">
      <c r="A3975" t="s">
        <v>1925</v>
      </c>
    </row>
    <row r="3976" spans="1:1" hidden="1" x14ac:dyDescent="0.2">
      <c r="A3976" t="s">
        <v>1926</v>
      </c>
    </row>
    <row r="3977" spans="1:1" hidden="1" x14ac:dyDescent="0.2">
      <c r="A3977" t="s">
        <v>1927</v>
      </c>
    </row>
    <row r="3978" spans="1:1" hidden="1" x14ac:dyDescent="0.2">
      <c r="A3978" t="s">
        <v>1924</v>
      </c>
    </row>
    <row r="3979" spans="1:1" hidden="1" x14ac:dyDescent="0.2">
      <c r="A3979" t="s">
        <v>1924</v>
      </c>
    </row>
    <row r="3980" spans="1:1" hidden="1" x14ac:dyDescent="0.2">
      <c r="A3980" t="s">
        <v>2732</v>
      </c>
    </row>
    <row r="3981" spans="1:1" hidden="1" x14ac:dyDescent="0.2">
      <c r="A3981" t="s">
        <v>1955</v>
      </c>
    </row>
    <row r="3982" spans="1:1" hidden="1" x14ac:dyDescent="0.2">
      <c r="A3982" t="s">
        <v>1956</v>
      </c>
    </row>
    <row r="3983" spans="1:1" hidden="1" x14ac:dyDescent="0.2">
      <c r="A3983" t="s">
        <v>1957</v>
      </c>
    </row>
    <row r="3984" spans="1:1" hidden="1" x14ac:dyDescent="0.2">
      <c r="A3984" t="s">
        <v>1943</v>
      </c>
    </row>
    <row r="3985" spans="1:1" x14ac:dyDescent="0.2">
      <c r="A3985" t="s">
        <v>2733</v>
      </c>
    </row>
    <row r="3986" spans="1:1" hidden="1" x14ac:dyDescent="0.2">
      <c r="A3986" t="s">
        <v>2734</v>
      </c>
    </row>
    <row r="3987" spans="1:1" hidden="1" x14ac:dyDescent="0.2">
      <c r="A3987" t="s">
        <v>1946</v>
      </c>
    </row>
    <row r="3988" spans="1:1" hidden="1" x14ac:dyDescent="0.2">
      <c r="A3988" t="s">
        <v>1947</v>
      </c>
    </row>
    <row r="3989" spans="1:1" hidden="1" x14ac:dyDescent="0.2">
      <c r="A3989" t="s">
        <v>1948</v>
      </c>
    </row>
    <row r="3990" spans="1:1" hidden="1" x14ac:dyDescent="0.2">
      <c r="A3990" t="s">
        <v>2012</v>
      </c>
    </row>
    <row r="3991" spans="1:1" hidden="1" x14ac:dyDescent="0.2">
      <c r="A3991" t="s">
        <v>1920</v>
      </c>
    </row>
    <row r="3992" spans="1:1" hidden="1" x14ac:dyDescent="0.2">
      <c r="A3992" t="s">
        <v>1928</v>
      </c>
    </row>
    <row r="3993" spans="1:1" hidden="1" x14ac:dyDescent="0.2">
      <c r="A3993" t="s">
        <v>1929</v>
      </c>
    </row>
    <row r="3994" spans="1:1" hidden="1" x14ac:dyDescent="0.2">
      <c r="A3994" t="s">
        <v>2735</v>
      </c>
    </row>
    <row r="3995" spans="1:1" hidden="1" x14ac:dyDescent="0.2">
      <c r="A3995" t="s">
        <v>2736</v>
      </c>
    </row>
    <row r="3996" spans="1:1" hidden="1" x14ac:dyDescent="0.2">
      <c r="A3996" t="s">
        <v>1924</v>
      </c>
    </row>
    <row r="3997" spans="1:1" hidden="1" x14ac:dyDescent="0.2">
      <c r="A3997" t="s">
        <v>1924</v>
      </c>
    </row>
    <row r="3998" spans="1:1" hidden="1" x14ac:dyDescent="0.2">
      <c r="A3998" t="s">
        <v>2737</v>
      </c>
    </row>
    <row r="3999" spans="1:1" hidden="1" x14ac:dyDescent="0.2">
      <c r="A3999" t="s">
        <v>2738</v>
      </c>
    </row>
    <row r="4000" spans="1:1" hidden="1" x14ac:dyDescent="0.2">
      <c r="A4000" t="s">
        <v>1934</v>
      </c>
    </row>
    <row r="4001" spans="1:1" x14ac:dyDescent="0.2">
      <c r="A4001" t="s">
        <v>2739</v>
      </c>
    </row>
    <row r="4002" spans="1:1" hidden="1" x14ac:dyDescent="0.2">
      <c r="A4002" t="s">
        <v>2740</v>
      </c>
    </row>
    <row r="4003" spans="1:1" hidden="1" x14ac:dyDescent="0.2">
      <c r="A4003" t="s">
        <v>2741</v>
      </c>
    </row>
    <row r="4004" spans="1:1" hidden="1" x14ac:dyDescent="0.2">
      <c r="A4004" t="s">
        <v>1943</v>
      </c>
    </row>
    <row r="4005" spans="1:1" x14ac:dyDescent="0.2">
      <c r="A4005" t="s">
        <v>2742</v>
      </c>
    </row>
    <row r="4006" spans="1:1" hidden="1" x14ac:dyDescent="0.2">
      <c r="A4006" t="s">
        <v>2743</v>
      </c>
    </row>
    <row r="4007" spans="1:1" hidden="1" x14ac:dyDescent="0.2">
      <c r="A4007" t="s">
        <v>1946</v>
      </c>
    </row>
    <row r="4008" spans="1:1" hidden="1" x14ac:dyDescent="0.2">
      <c r="A4008" t="s">
        <v>1947</v>
      </c>
    </row>
    <row r="4009" spans="1:1" hidden="1" x14ac:dyDescent="0.2">
      <c r="A4009" t="s">
        <v>1948</v>
      </c>
    </row>
    <row r="4010" spans="1:1" hidden="1" x14ac:dyDescent="0.2">
      <c r="A4010" t="s">
        <v>1943</v>
      </c>
    </row>
    <row r="4011" spans="1:1" x14ac:dyDescent="0.2">
      <c r="A4011" t="s">
        <v>2744</v>
      </c>
    </row>
    <row r="4012" spans="1:1" hidden="1" x14ac:dyDescent="0.2">
      <c r="A4012" t="s">
        <v>2745</v>
      </c>
    </row>
    <row r="4013" spans="1:1" hidden="1" x14ac:dyDescent="0.2">
      <c r="A4013" t="s">
        <v>1946</v>
      </c>
    </row>
    <row r="4014" spans="1:1" hidden="1" x14ac:dyDescent="0.2">
      <c r="A4014" t="s">
        <v>1947</v>
      </c>
    </row>
    <row r="4015" spans="1:1" hidden="1" x14ac:dyDescent="0.2">
      <c r="A4015" t="s">
        <v>1948</v>
      </c>
    </row>
    <row r="4016" spans="1:1" hidden="1" x14ac:dyDescent="0.2">
      <c r="A4016" t="s">
        <v>1943</v>
      </c>
    </row>
    <row r="4017" spans="1:1" x14ac:dyDescent="0.2">
      <c r="A4017" t="s">
        <v>2746</v>
      </c>
    </row>
    <row r="4018" spans="1:1" hidden="1" x14ac:dyDescent="0.2">
      <c r="A4018" t="s">
        <v>1921</v>
      </c>
    </row>
    <row r="4019" spans="1:1" hidden="1" x14ac:dyDescent="0.2">
      <c r="A4019" t="s">
        <v>1922</v>
      </c>
    </row>
    <row r="4020" spans="1:1" hidden="1" x14ac:dyDescent="0.2">
      <c r="A4020" t="s">
        <v>1923</v>
      </c>
    </row>
    <row r="4021" spans="1:1" hidden="1" x14ac:dyDescent="0.2">
      <c r="A4021" t="s">
        <v>1924</v>
      </c>
    </row>
    <row r="4022" spans="1:1" hidden="1" x14ac:dyDescent="0.2">
      <c r="A4022" t="s">
        <v>1924</v>
      </c>
    </row>
    <row r="4023" spans="1:1" hidden="1" x14ac:dyDescent="0.2">
      <c r="A4023" t="s">
        <v>1936</v>
      </c>
    </row>
    <row r="4024" spans="1:1" hidden="1" x14ac:dyDescent="0.2">
      <c r="A4024" t="s">
        <v>1937</v>
      </c>
    </row>
    <row r="4025" spans="1:1" hidden="1" x14ac:dyDescent="0.2">
      <c r="A4025" t="s">
        <v>1962</v>
      </c>
    </row>
    <row r="4026" spans="1:1" hidden="1" x14ac:dyDescent="0.2">
      <c r="A4026" t="s">
        <v>1924</v>
      </c>
    </row>
    <row r="4027" spans="1:1" hidden="1" x14ac:dyDescent="0.2">
      <c r="A4027" t="s">
        <v>2747</v>
      </c>
    </row>
    <row r="4028" spans="1:1" hidden="1" x14ac:dyDescent="0.2">
      <c r="A4028" t="s">
        <v>2748</v>
      </c>
    </row>
    <row r="4029" spans="1:1" hidden="1" x14ac:dyDescent="0.2">
      <c r="A4029" t="s">
        <v>1925</v>
      </c>
    </row>
    <row r="4030" spans="1:1" hidden="1" x14ac:dyDescent="0.2">
      <c r="A4030" t="s">
        <v>1926</v>
      </c>
    </row>
    <row r="4031" spans="1:1" hidden="1" x14ac:dyDescent="0.2">
      <c r="A4031" t="s">
        <v>1927</v>
      </c>
    </row>
    <row r="4032" spans="1:1" hidden="1" x14ac:dyDescent="0.2">
      <c r="A4032" t="s">
        <v>1924</v>
      </c>
    </row>
    <row r="4033" spans="1:1" hidden="1" x14ac:dyDescent="0.2">
      <c r="A4033" t="s">
        <v>1924</v>
      </c>
    </row>
    <row r="4034" spans="1:1" hidden="1" x14ac:dyDescent="0.2">
      <c r="A4034" t="s">
        <v>2749</v>
      </c>
    </row>
    <row r="4035" spans="1:1" hidden="1" x14ac:dyDescent="0.2">
      <c r="A4035" t="s">
        <v>1955</v>
      </c>
    </row>
    <row r="4036" spans="1:1" hidden="1" x14ac:dyDescent="0.2">
      <c r="A4036" t="s">
        <v>1956</v>
      </c>
    </row>
    <row r="4037" spans="1:1" hidden="1" x14ac:dyDescent="0.2">
      <c r="A4037" t="s">
        <v>1957</v>
      </c>
    </row>
    <row r="4038" spans="1:1" hidden="1" x14ac:dyDescent="0.2">
      <c r="A4038" t="s">
        <v>1943</v>
      </c>
    </row>
    <row r="4039" spans="1:1" x14ac:dyDescent="0.2">
      <c r="A4039" t="s">
        <v>2750</v>
      </c>
    </row>
    <row r="4040" spans="1:1" hidden="1" x14ac:dyDescent="0.2">
      <c r="A4040" t="s">
        <v>2751</v>
      </c>
    </row>
    <row r="4041" spans="1:1" hidden="1" x14ac:dyDescent="0.2">
      <c r="A4041" t="s">
        <v>1946</v>
      </c>
    </row>
    <row r="4042" spans="1:1" hidden="1" x14ac:dyDescent="0.2">
      <c r="A4042" t="s">
        <v>1947</v>
      </c>
    </row>
    <row r="4043" spans="1:1" hidden="1" x14ac:dyDescent="0.2">
      <c r="A4043" t="s">
        <v>1948</v>
      </c>
    </row>
    <row r="4044" spans="1:1" hidden="1" x14ac:dyDescent="0.2">
      <c r="A4044" t="s">
        <v>1943</v>
      </c>
    </row>
    <row r="4045" spans="1:1" x14ac:dyDescent="0.2">
      <c r="A4045" t="s">
        <v>2752</v>
      </c>
    </row>
    <row r="4046" spans="1:1" hidden="1" x14ac:dyDescent="0.2">
      <c r="A4046" t="s">
        <v>2753</v>
      </c>
    </row>
    <row r="4047" spans="1:1" hidden="1" x14ac:dyDescent="0.2">
      <c r="A4047" t="s">
        <v>1946</v>
      </c>
    </row>
    <row r="4048" spans="1:1" hidden="1" x14ac:dyDescent="0.2">
      <c r="A4048" t="s">
        <v>1947</v>
      </c>
    </row>
    <row r="4049" spans="1:1" hidden="1" x14ac:dyDescent="0.2">
      <c r="A4049" t="s">
        <v>1948</v>
      </c>
    </row>
    <row r="4050" spans="1:1" hidden="1" x14ac:dyDescent="0.2">
      <c r="A4050" t="s">
        <v>1943</v>
      </c>
    </row>
    <row r="4051" spans="1:1" x14ac:dyDescent="0.2">
      <c r="A4051" t="s">
        <v>2754</v>
      </c>
    </row>
    <row r="4052" spans="1:1" hidden="1" x14ac:dyDescent="0.2">
      <c r="A4052" t="s">
        <v>2755</v>
      </c>
    </row>
    <row r="4053" spans="1:1" hidden="1" x14ac:dyDescent="0.2">
      <c r="A4053" t="s">
        <v>1946</v>
      </c>
    </row>
    <row r="4054" spans="1:1" hidden="1" x14ac:dyDescent="0.2">
      <c r="A4054" t="s">
        <v>1947</v>
      </c>
    </row>
    <row r="4055" spans="1:1" hidden="1" x14ac:dyDescent="0.2">
      <c r="A4055" t="s">
        <v>1948</v>
      </c>
    </row>
    <row r="4056" spans="1:1" hidden="1" x14ac:dyDescent="0.2">
      <c r="A4056" t="s">
        <v>1943</v>
      </c>
    </row>
    <row r="4057" spans="1:1" x14ac:dyDescent="0.2">
      <c r="A4057" t="s">
        <v>2756</v>
      </c>
    </row>
    <row r="4058" spans="1:1" hidden="1" x14ac:dyDescent="0.2">
      <c r="A4058" t="s">
        <v>2757</v>
      </c>
    </row>
    <row r="4059" spans="1:1" hidden="1" x14ac:dyDescent="0.2">
      <c r="A4059" t="s">
        <v>1946</v>
      </c>
    </row>
    <row r="4060" spans="1:1" hidden="1" x14ac:dyDescent="0.2">
      <c r="A4060" t="s">
        <v>1947</v>
      </c>
    </row>
    <row r="4061" spans="1:1" hidden="1" x14ac:dyDescent="0.2">
      <c r="A4061" t="s">
        <v>1948</v>
      </c>
    </row>
    <row r="4062" spans="1:1" hidden="1" x14ac:dyDescent="0.2">
      <c r="A4062" t="s">
        <v>1943</v>
      </c>
    </row>
    <row r="4063" spans="1:1" x14ac:dyDescent="0.2">
      <c r="A4063" t="s">
        <v>2758</v>
      </c>
    </row>
    <row r="4064" spans="1:1" hidden="1" x14ac:dyDescent="0.2">
      <c r="A4064" t="s">
        <v>2759</v>
      </c>
    </row>
    <row r="4065" spans="1:1" hidden="1" x14ac:dyDescent="0.2">
      <c r="A4065" t="s">
        <v>1946</v>
      </c>
    </row>
    <row r="4066" spans="1:1" hidden="1" x14ac:dyDescent="0.2">
      <c r="A4066" t="s">
        <v>1947</v>
      </c>
    </row>
    <row r="4067" spans="1:1" hidden="1" x14ac:dyDescent="0.2">
      <c r="A4067" t="s">
        <v>1948</v>
      </c>
    </row>
    <row r="4068" spans="1:1" hidden="1" x14ac:dyDescent="0.2">
      <c r="A4068" t="s">
        <v>1943</v>
      </c>
    </row>
    <row r="4069" spans="1:1" x14ac:dyDescent="0.2">
      <c r="A4069" t="s">
        <v>2760</v>
      </c>
    </row>
    <row r="4070" spans="1:1" hidden="1" x14ac:dyDescent="0.2">
      <c r="A4070" t="s">
        <v>2761</v>
      </c>
    </row>
    <row r="4071" spans="1:1" hidden="1" x14ac:dyDescent="0.2">
      <c r="A4071" t="s">
        <v>1946</v>
      </c>
    </row>
    <row r="4072" spans="1:1" hidden="1" x14ac:dyDescent="0.2">
      <c r="A4072" t="s">
        <v>1947</v>
      </c>
    </row>
    <row r="4073" spans="1:1" hidden="1" x14ac:dyDescent="0.2">
      <c r="A4073" t="s">
        <v>1948</v>
      </c>
    </row>
    <row r="4074" spans="1:1" hidden="1" x14ac:dyDescent="0.2">
      <c r="A4074" t="s">
        <v>2012</v>
      </c>
    </row>
    <row r="4075" spans="1:1" hidden="1" x14ac:dyDescent="0.2">
      <c r="A4075" t="s">
        <v>1920</v>
      </c>
    </row>
    <row r="4076" spans="1:1" hidden="1" x14ac:dyDescent="0.2">
      <c r="A4076" t="s">
        <v>1928</v>
      </c>
    </row>
    <row r="4077" spans="1:1" hidden="1" x14ac:dyDescent="0.2">
      <c r="A4077" t="s">
        <v>1929</v>
      </c>
    </row>
    <row r="4078" spans="1:1" hidden="1" x14ac:dyDescent="0.2">
      <c r="A4078" t="s">
        <v>2762</v>
      </c>
    </row>
    <row r="4079" spans="1:1" hidden="1" x14ac:dyDescent="0.2">
      <c r="A4079" t="s">
        <v>2763</v>
      </c>
    </row>
    <row r="4080" spans="1:1" hidden="1" x14ac:dyDescent="0.2">
      <c r="A4080" t="s">
        <v>1924</v>
      </c>
    </row>
    <row r="4081" spans="1:1" hidden="1" x14ac:dyDescent="0.2">
      <c r="A4081" t="s">
        <v>1924</v>
      </c>
    </row>
    <row r="4082" spans="1:1" hidden="1" x14ac:dyDescent="0.2">
      <c r="A4082" t="s">
        <v>2764</v>
      </c>
    </row>
    <row r="4083" spans="1:1" hidden="1" x14ac:dyDescent="0.2">
      <c r="A4083" t="s">
        <v>2765</v>
      </c>
    </row>
    <row r="4084" spans="1:1" hidden="1" x14ac:dyDescent="0.2">
      <c r="A4084" t="s">
        <v>1934</v>
      </c>
    </row>
    <row r="4085" spans="1:1" x14ac:dyDescent="0.2">
      <c r="A4085" t="s">
        <v>2766</v>
      </c>
    </row>
    <row r="4086" spans="1:1" hidden="1" x14ac:dyDescent="0.2">
      <c r="A4086" t="s">
        <v>2767</v>
      </c>
    </row>
    <row r="4087" spans="1:1" hidden="1" x14ac:dyDescent="0.2">
      <c r="A4087" t="s">
        <v>2741</v>
      </c>
    </row>
    <row r="4088" spans="1:1" hidden="1" x14ac:dyDescent="0.2">
      <c r="A4088" t="s">
        <v>1943</v>
      </c>
    </row>
    <row r="4089" spans="1:1" x14ac:dyDescent="0.2">
      <c r="A4089" t="s">
        <v>2768</v>
      </c>
    </row>
    <row r="4090" spans="1:1" hidden="1" x14ac:dyDescent="0.2">
      <c r="A4090" t="s">
        <v>1921</v>
      </c>
    </row>
    <row r="4091" spans="1:1" hidden="1" x14ac:dyDescent="0.2">
      <c r="A4091" t="s">
        <v>1922</v>
      </c>
    </row>
    <row r="4092" spans="1:1" hidden="1" x14ac:dyDescent="0.2">
      <c r="A4092" t="s">
        <v>1923</v>
      </c>
    </row>
    <row r="4093" spans="1:1" hidden="1" x14ac:dyDescent="0.2">
      <c r="A4093" t="s">
        <v>1924</v>
      </c>
    </row>
    <row r="4094" spans="1:1" hidden="1" x14ac:dyDescent="0.2">
      <c r="A4094" t="s">
        <v>1924</v>
      </c>
    </row>
    <row r="4095" spans="1:1" hidden="1" x14ac:dyDescent="0.2">
      <c r="A4095" t="s">
        <v>1936</v>
      </c>
    </row>
    <row r="4096" spans="1:1" hidden="1" x14ac:dyDescent="0.2">
      <c r="A4096" t="s">
        <v>1937</v>
      </c>
    </row>
    <row r="4097" spans="1:1" hidden="1" x14ac:dyDescent="0.2">
      <c r="A4097" t="s">
        <v>1938</v>
      </c>
    </row>
    <row r="4098" spans="1:1" hidden="1" x14ac:dyDescent="0.2">
      <c r="A4098" t="s">
        <v>1924</v>
      </c>
    </row>
    <row r="4099" spans="1:1" hidden="1" x14ac:dyDescent="0.2">
      <c r="A4099" t="s">
        <v>2769</v>
      </c>
    </row>
    <row r="4100" spans="1:1" hidden="1" x14ac:dyDescent="0.2">
      <c r="A4100" t="s">
        <v>2770</v>
      </c>
    </row>
    <row r="4101" spans="1:1" hidden="1" x14ac:dyDescent="0.2">
      <c r="A4101" t="s">
        <v>1925</v>
      </c>
    </row>
    <row r="4102" spans="1:1" hidden="1" x14ac:dyDescent="0.2">
      <c r="A4102" t="s">
        <v>1926</v>
      </c>
    </row>
    <row r="4103" spans="1:1" hidden="1" x14ac:dyDescent="0.2">
      <c r="A4103" t="s">
        <v>1927</v>
      </c>
    </row>
    <row r="4104" spans="1:1" hidden="1" x14ac:dyDescent="0.2">
      <c r="A4104" t="s">
        <v>1924</v>
      </c>
    </row>
    <row r="4105" spans="1:1" hidden="1" x14ac:dyDescent="0.2">
      <c r="A4105" t="s">
        <v>1924</v>
      </c>
    </row>
    <row r="4106" spans="1:1" hidden="1" x14ac:dyDescent="0.2">
      <c r="A4106" t="s">
        <v>2771</v>
      </c>
    </row>
    <row r="4107" spans="1:1" hidden="1" x14ac:dyDescent="0.2">
      <c r="A4107" t="s">
        <v>1942</v>
      </c>
    </row>
    <row r="4108" spans="1:1" hidden="1" x14ac:dyDescent="0.2">
      <c r="A4108" t="s">
        <v>1943</v>
      </c>
    </row>
    <row r="4109" spans="1:1" x14ac:dyDescent="0.2">
      <c r="A4109" t="s">
        <v>2772</v>
      </c>
    </row>
    <row r="4110" spans="1:1" hidden="1" x14ac:dyDescent="0.2">
      <c r="A4110" t="s">
        <v>2773</v>
      </c>
    </row>
    <row r="4111" spans="1:1" hidden="1" x14ac:dyDescent="0.2">
      <c r="A4111" t="s">
        <v>1946</v>
      </c>
    </row>
    <row r="4112" spans="1:1" hidden="1" x14ac:dyDescent="0.2">
      <c r="A4112" t="s">
        <v>1947</v>
      </c>
    </row>
    <row r="4113" spans="1:1" hidden="1" x14ac:dyDescent="0.2">
      <c r="A4113" t="s">
        <v>1948</v>
      </c>
    </row>
    <row r="4114" spans="1:1" hidden="1" x14ac:dyDescent="0.2">
      <c r="A4114" t="s">
        <v>1943</v>
      </c>
    </row>
    <row r="4115" spans="1:1" x14ac:dyDescent="0.2">
      <c r="A4115" t="s">
        <v>2774</v>
      </c>
    </row>
    <row r="4116" spans="1:1" hidden="1" x14ac:dyDescent="0.2">
      <c r="A4116" t="s">
        <v>2775</v>
      </c>
    </row>
    <row r="4117" spans="1:1" hidden="1" x14ac:dyDescent="0.2">
      <c r="A4117" t="s">
        <v>1946</v>
      </c>
    </row>
    <row r="4118" spans="1:1" hidden="1" x14ac:dyDescent="0.2">
      <c r="A4118" t="s">
        <v>1947</v>
      </c>
    </row>
    <row r="4119" spans="1:1" hidden="1" x14ac:dyDescent="0.2">
      <c r="A4119" t="s">
        <v>1948</v>
      </c>
    </row>
    <row r="4120" spans="1:1" hidden="1" x14ac:dyDescent="0.2">
      <c r="A4120" t="s">
        <v>1943</v>
      </c>
    </row>
    <row r="4121" spans="1:1" x14ac:dyDescent="0.2">
      <c r="A4121" t="s">
        <v>2776</v>
      </c>
    </row>
    <row r="4122" spans="1:1" hidden="1" x14ac:dyDescent="0.2">
      <c r="A4122" t="s">
        <v>2777</v>
      </c>
    </row>
    <row r="4123" spans="1:1" hidden="1" x14ac:dyDescent="0.2">
      <c r="A4123" t="s">
        <v>1946</v>
      </c>
    </row>
    <row r="4124" spans="1:1" hidden="1" x14ac:dyDescent="0.2">
      <c r="A4124" t="s">
        <v>1947</v>
      </c>
    </row>
    <row r="4125" spans="1:1" hidden="1" x14ac:dyDescent="0.2">
      <c r="A4125" t="s">
        <v>1948</v>
      </c>
    </row>
    <row r="4126" spans="1:1" hidden="1" x14ac:dyDescent="0.2">
      <c r="A4126" t="s">
        <v>1943</v>
      </c>
    </row>
    <row r="4127" spans="1:1" x14ac:dyDescent="0.2">
      <c r="A4127" t="s">
        <v>2778</v>
      </c>
    </row>
    <row r="4128" spans="1:1" hidden="1" x14ac:dyDescent="0.2">
      <c r="A4128" t="s">
        <v>2779</v>
      </c>
    </row>
    <row r="4129" spans="1:1" hidden="1" x14ac:dyDescent="0.2">
      <c r="A4129" t="s">
        <v>1960</v>
      </c>
    </row>
    <row r="4130" spans="1:1" hidden="1" x14ac:dyDescent="0.2">
      <c r="A4130" t="s">
        <v>1956</v>
      </c>
    </row>
    <row r="4131" spans="1:1" hidden="1" x14ac:dyDescent="0.2">
      <c r="A4131" t="s">
        <v>1957</v>
      </c>
    </row>
    <row r="4132" spans="1:1" hidden="1" x14ac:dyDescent="0.2">
      <c r="A4132" t="s">
        <v>1943</v>
      </c>
    </row>
    <row r="4133" spans="1:1" x14ac:dyDescent="0.2">
      <c r="A4133" t="s">
        <v>2780</v>
      </c>
    </row>
    <row r="4134" spans="1:1" hidden="1" x14ac:dyDescent="0.2">
      <c r="A4134" t="s">
        <v>2781</v>
      </c>
    </row>
    <row r="4135" spans="1:1" hidden="1" x14ac:dyDescent="0.2">
      <c r="A4135" t="s">
        <v>1946</v>
      </c>
    </row>
    <row r="4136" spans="1:1" hidden="1" x14ac:dyDescent="0.2">
      <c r="A4136" t="s">
        <v>1947</v>
      </c>
    </row>
    <row r="4137" spans="1:1" hidden="1" x14ac:dyDescent="0.2">
      <c r="A4137" t="s">
        <v>1948</v>
      </c>
    </row>
    <row r="4138" spans="1:1" hidden="1" x14ac:dyDescent="0.2">
      <c r="A4138" t="s">
        <v>2012</v>
      </c>
    </row>
    <row r="4139" spans="1:1" hidden="1" x14ac:dyDescent="0.2">
      <c r="A4139" t="s">
        <v>1920</v>
      </c>
    </row>
    <row r="4140" spans="1:1" hidden="1" x14ac:dyDescent="0.2">
      <c r="A4140" t="s">
        <v>1928</v>
      </c>
    </row>
    <row r="4141" spans="1:1" hidden="1" x14ac:dyDescent="0.2">
      <c r="A4141" t="s">
        <v>1929</v>
      </c>
    </row>
    <row r="4142" spans="1:1" hidden="1" x14ac:dyDescent="0.2">
      <c r="A4142" t="s">
        <v>2782</v>
      </c>
    </row>
    <row r="4143" spans="1:1" hidden="1" x14ac:dyDescent="0.2">
      <c r="A4143" t="s">
        <v>2783</v>
      </c>
    </row>
    <row r="4144" spans="1:1" hidden="1" x14ac:dyDescent="0.2">
      <c r="A4144" t="s">
        <v>1924</v>
      </c>
    </row>
    <row r="4145" spans="1:1" hidden="1" x14ac:dyDescent="0.2">
      <c r="A4145" t="s">
        <v>1924</v>
      </c>
    </row>
    <row r="4146" spans="1:1" hidden="1" x14ac:dyDescent="0.2">
      <c r="A4146" t="s">
        <v>2784</v>
      </c>
    </row>
    <row r="4147" spans="1:1" hidden="1" x14ac:dyDescent="0.2">
      <c r="A4147" t="s">
        <v>2785</v>
      </c>
    </row>
    <row r="4148" spans="1:1" hidden="1" x14ac:dyDescent="0.2">
      <c r="A4148" t="s">
        <v>2786</v>
      </c>
    </row>
    <row r="4149" spans="1:1" hidden="1" x14ac:dyDescent="0.2">
      <c r="A4149" t="s">
        <v>1920</v>
      </c>
    </row>
    <row r="4150" spans="1:1" hidden="1" x14ac:dyDescent="0.2">
      <c r="A4150" t="s">
        <v>1928</v>
      </c>
    </row>
    <row r="4151" spans="1:1" hidden="1" x14ac:dyDescent="0.2">
      <c r="A4151" t="s">
        <v>1929</v>
      </c>
    </row>
    <row r="4152" spans="1:1" hidden="1" x14ac:dyDescent="0.2">
      <c r="A4152" t="s">
        <v>2787</v>
      </c>
    </row>
    <row r="4153" spans="1:1" hidden="1" x14ac:dyDescent="0.2">
      <c r="A4153" t="s">
        <v>2788</v>
      </c>
    </row>
    <row r="4154" spans="1:1" hidden="1" x14ac:dyDescent="0.2">
      <c r="A4154" t="s">
        <v>1924</v>
      </c>
    </row>
    <row r="4155" spans="1:1" hidden="1" x14ac:dyDescent="0.2">
      <c r="A4155" t="s">
        <v>1924</v>
      </c>
    </row>
    <row r="4156" spans="1:1" hidden="1" x14ac:dyDescent="0.2">
      <c r="A4156" t="s">
        <v>2789</v>
      </c>
    </row>
    <row r="4157" spans="1:1" hidden="1" x14ac:dyDescent="0.2">
      <c r="A4157" t="s">
        <v>2790</v>
      </c>
    </row>
    <row r="4158" spans="1:1" hidden="1" x14ac:dyDescent="0.2">
      <c r="A4158" t="s">
        <v>1934</v>
      </c>
    </row>
    <row r="4159" spans="1:1" x14ac:dyDescent="0.2">
      <c r="A4159" t="s">
        <v>2791</v>
      </c>
    </row>
    <row r="4160" spans="1:1" hidden="1" x14ac:dyDescent="0.2">
      <c r="A4160" t="s">
        <v>2792</v>
      </c>
    </row>
    <row r="4161" spans="1:1" hidden="1" x14ac:dyDescent="0.2">
      <c r="A4161" t="s">
        <v>1946</v>
      </c>
    </row>
    <row r="4162" spans="1:1" hidden="1" x14ac:dyDescent="0.2">
      <c r="A4162" t="s">
        <v>1947</v>
      </c>
    </row>
    <row r="4163" spans="1:1" hidden="1" x14ac:dyDescent="0.2">
      <c r="A4163" t="s">
        <v>1948</v>
      </c>
    </row>
    <row r="4164" spans="1:1" hidden="1" x14ac:dyDescent="0.2">
      <c r="A4164" t="s">
        <v>2012</v>
      </c>
    </row>
    <row r="4165" spans="1:1" hidden="1" x14ac:dyDescent="0.2">
      <c r="A4165" t="s">
        <v>1920</v>
      </c>
    </row>
    <row r="4166" spans="1:1" hidden="1" x14ac:dyDescent="0.2">
      <c r="A4166" t="s">
        <v>1928</v>
      </c>
    </row>
    <row r="4167" spans="1:1" hidden="1" x14ac:dyDescent="0.2">
      <c r="A4167" t="s">
        <v>1929</v>
      </c>
    </row>
    <row r="4168" spans="1:1" hidden="1" x14ac:dyDescent="0.2">
      <c r="A4168" t="s">
        <v>2793</v>
      </c>
    </row>
    <row r="4169" spans="1:1" hidden="1" x14ac:dyDescent="0.2">
      <c r="A4169" t="s">
        <v>2794</v>
      </c>
    </row>
    <row r="4170" spans="1:1" hidden="1" x14ac:dyDescent="0.2">
      <c r="A4170" t="s">
        <v>1924</v>
      </c>
    </row>
    <row r="4171" spans="1:1" hidden="1" x14ac:dyDescent="0.2">
      <c r="A4171" t="s">
        <v>1924</v>
      </c>
    </row>
    <row r="4172" spans="1:1" hidden="1" x14ac:dyDescent="0.2">
      <c r="A4172" t="s">
        <v>2795</v>
      </c>
    </row>
    <row r="4173" spans="1:1" hidden="1" x14ac:dyDescent="0.2">
      <c r="A4173" t="s">
        <v>2796</v>
      </c>
    </row>
    <row r="4174" spans="1:1" hidden="1" x14ac:dyDescent="0.2">
      <c r="A4174" t="s">
        <v>1934</v>
      </c>
    </row>
    <row r="4175" spans="1:1" x14ac:dyDescent="0.2">
      <c r="A4175" t="s">
        <v>2797</v>
      </c>
    </row>
    <row r="4176" spans="1:1" hidden="1" x14ac:dyDescent="0.2">
      <c r="A4176" t="s">
        <v>2798</v>
      </c>
    </row>
    <row r="4177" spans="1:1" hidden="1" x14ac:dyDescent="0.2">
      <c r="A4177" t="s">
        <v>1946</v>
      </c>
    </row>
    <row r="4178" spans="1:1" hidden="1" x14ac:dyDescent="0.2">
      <c r="A4178" t="s">
        <v>1947</v>
      </c>
    </row>
    <row r="4179" spans="1:1" hidden="1" x14ac:dyDescent="0.2">
      <c r="A4179" t="s">
        <v>1948</v>
      </c>
    </row>
    <row r="4180" spans="1:1" hidden="1" x14ac:dyDescent="0.2">
      <c r="A4180" t="s">
        <v>1943</v>
      </c>
    </row>
    <row r="4181" spans="1:1" x14ac:dyDescent="0.2">
      <c r="A4181" t="s">
        <v>2799</v>
      </c>
    </row>
    <row r="4182" spans="1:1" hidden="1" x14ac:dyDescent="0.2">
      <c r="A4182" t="s">
        <v>2800</v>
      </c>
    </row>
    <row r="4183" spans="1:1" hidden="1" x14ac:dyDescent="0.2">
      <c r="A4183" t="s">
        <v>1946</v>
      </c>
    </row>
    <row r="4184" spans="1:1" hidden="1" x14ac:dyDescent="0.2">
      <c r="A4184" t="s">
        <v>1947</v>
      </c>
    </row>
    <row r="4185" spans="1:1" hidden="1" x14ac:dyDescent="0.2">
      <c r="A4185" t="s">
        <v>1948</v>
      </c>
    </row>
    <row r="4186" spans="1:1" hidden="1" x14ac:dyDescent="0.2">
      <c r="A4186" t="s">
        <v>1943</v>
      </c>
    </row>
    <row r="4187" spans="1:1" x14ac:dyDescent="0.2">
      <c r="A4187" t="s">
        <v>2801</v>
      </c>
    </row>
    <row r="4188" spans="1:1" hidden="1" x14ac:dyDescent="0.2">
      <c r="A4188" t="s">
        <v>1921</v>
      </c>
    </row>
    <row r="4189" spans="1:1" hidden="1" x14ac:dyDescent="0.2">
      <c r="A4189" t="s">
        <v>1922</v>
      </c>
    </row>
    <row r="4190" spans="1:1" hidden="1" x14ac:dyDescent="0.2">
      <c r="A4190" t="s">
        <v>1923</v>
      </c>
    </row>
    <row r="4191" spans="1:1" hidden="1" x14ac:dyDescent="0.2">
      <c r="A4191" t="s">
        <v>1924</v>
      </c>
    </row>
    <row r="4192" spans="1:1" hidden="1" x14ac:dyDescent="0.2">
      <c r="A4192" t="s">
        <v>1924</v>
      </c>
    </row>
    <row r="4193" spans="1:1" hidden="1" x14ac:dyDescent="0.2">
      <c r="A4193" t="s">
        <v>1936</v>
      </c>
    </row>
    <row r="4194" spans="1:1" hidden="1" x14ac:dyDescent="0.2">
      <c r="A4194" t="s">
        <v>1937</v>
      </c>
    </row>
    <row r="4195" spans="1:1" hidden="1" x14ac:dyDescent="0.2">
      <c r="A4195" t="s">
        <v>1938</v>
      </c>
    </row>
    <row r="4196" spans="1:1" hidden="1" x14ac:dyDescent="0.2">
      <c r="A4196" t="s">
        <v>1924</v>
      </c>
    </row>
    <row r="4197" spans="1:1" hidden="1" x14ac:dyDescent="0.2">
      <c r="A4197" t="s">
        <v>2802</v>
      </c>
    </row>
    <row r="4198" spans="1:1" hidden="1" x14ac:dyDescent="0.2">
      <c r="A4198" t="s">
        <v>2803</v>
      </c>
    </row>
    <row r="4199" spans="1:1" hidden="1" x14ac:dyDescent="0.2">
      <c r="A4199" t="s">
        <v>1925</v>
      </c>
    </row>
    <row r="4200" spans="1:1" hidden="1" x14ac:dyDescent="0.2">
      <c r="A4200" t="s">
        <v>1926</v>
      </c>
    </row>
    <row r="4201" spans="1:1" hidden="1" x14ac:dyDescent="0.2">
      <c r="A4201" t="s">
        <v>1927</v>
      </c>
    </row>
    <row r="4202" spans="1:1" hidden="1" x14ac:dyDescent="0.2">
      <c r="A4202" t="s">
        <v>1924</v>
      </c>
    </row>
    <row r="4203" spans="1:1" hidden="1" x14ac:dyDescent="0.2">
      <c r="A4203" t="s">
        <v>1924</v>
      </c>
    </row>
    <row r="4204" spans="1:1" hidden="1" x14ac:dyDescent="0.2">
      <c r="A4204" t="s">
        <v>2804</v>
      </c>
    </row>
    <row r="4205" spans="1:1" hidden="1" x14ac:dyDescent="0.2">
      <c r="A4205" t="s">
        <v>1955</v>
      </c>
    </row>
    <row r="4206" spans="1:1" hidden="1" x14ac:dyDescent="0.2">
      <c r="A4206" t="s">
        <v>1956</v>
      </c>
    </row>
    <row r="4207" spans="1:1" hidden="1" x14ac:dyDescent="0.2">
      <c r="A4207" t="s">
        <v>1957</v>
      </c>
    </row>
    <row r="4208" spans="1:1" hidden="1" x14ac:dyDescent="0.2">
      <c r="A4208" t="s">
        <v>1943</v>
      </c>
    </row>
    <row r="4209" spans="1:1" x14ac:dyDescent="0.2">
      <c r="A4209" t="s">
        <v>2805</v>
      </c>
    </row>
    <row r="4210" spans="1:1" hidden="1" x14ac:dyDescent="0.2">
      <c r="A4210" t="s">
        <v>2806</v>
      </c>
    </row>
    <row r="4211" spans="1:1" hidden="1" x14ac:dyDescent="0.2">
      <c r="A4211" t="s">
        <v>1946</v>
      </c>
    </row>
    <row r="4212" spans="1:1" hidden="1" x14ac:dyDescent="0.2">
      <c r="A4212" t="s">
        <v>1947</v>
      </c>
    </row>
    <row r="4213" spans="1:1" hidden="1" x14ac:dyDescent="0.2">
      <c r="A4213" t="s">
        <v>1948</v>
      </c>
    </row>
    <row r="4214" spans="1:1" hidden="1" x14ac:dyDescent="0.2">
      <c r="A4214" t="s">
        <v>2012</v>
      </c>
    </row>
    <row r="4215" spans="1:1" hidden="1" x14ac:dyDescent="0.2">
      <c r="A4215" t="s">
        <v>1920</v>
      </c>
    </row>
    <row r="4216" spans="1:1" hidden="1" x14ac:dyDescent="0.2">
      <c r="A4216" t="s">
        <v>1928</v>
      </c>
    </row>
    <row r="4217" spans="1:1" hidden="1" x14ac:dyDescent="0.2">
      <c r="A4217" t="s">
        <v>1929</v>
      </c>
    </row>
    <row r="4218" spans="1:1" hidden="1" x14ac:dyDescent="0.2">
      <c r="A4218" t="s">
        <v>2807</v>
      </c>
    </row>
    <row r="4219" spans="1:1" hidden="1" x14ac:dyDescent="0.2">
      <c r="A4219" t="s">
        <v>2808</v>
      </c>
    </row>
    <row r="4220" spans="1:1" hidden="1" x14ac:dyDescent="0.2">
      <c r="A4220" t="s">
        <v>1924</v>
      </c>
    </row>
    <row r="4221" spans="1:1" hidden="1" x14ac:dyDescent="0.2">
      <c r="A4221" t="s">
        <v>1924</v>
      </c>
    </row>
    <row r="4222" spans="1:1" hidden="1" x14ac:dyDescent="0.2">
      <c r="A4222" t="s">
        <v>2809</v>
      </c>
    </row>
    <row r="4223" spans="1:1" hidden="1" x14ac:dyDescent="0.2">
      <c r="A4223" t="s">
        <v>2810</v>
      </c>
    </row>
    <row r="4224" spans="1:1" hidden="1" x14ac:dyDescent="0.2">
      <c r="A4224" t="s">
        <v>1934</v>
      </c>
    </row>
    <row r="4225" spans="1:1" x14ac:dyDescent="0.2">
      <c r="A4225" t="s">
        <v>2811</v>
      </c>
    </row>
    <row r="4226" spans="1:1" hidden="1" x14ac:dyDescent="0.2">
      <c r="A4226" t="s">
        <v>2812</v>
      </c>
    </row>
    <row r="4227" spans="1:1" hidden="1" x14ac:dyDescent="0.2">
      <c r="A4227" t="s">
        <v>1946</v>
      </c>
    </row>
    <row r="4228" spans="1:1" hidden="1" x14ac:dyDescent="0.2">
      <c r="A4228" t="s">
        <v>1947</v>
      </c>
    </row>
    <row r="4229" spans="1:1" hidden="1" x14ac:dyDescent="0.2">
      <c r="A4229" t="s">
        <v>1948</v>
      </c>
    </row>
    <row r="4230" spans="1:1" hidden="1" x14ac:dyDescent="0.2">
      <c r="A4230" t="s">
        <v>1943</v>
      </c>
    </row>
    <row r="4231" spans="1:1" x14ac:dyDescent="0.2">
      <c r="A4231" t="s">
        <v>2813</v>
      </c>
    </row>
    <row r="4232" spans="1:1" hidden="1" x14ac:dyDescent="0.2">
      <c r="A4232" t="s">
        <v>2814</v>
      </c>
    </row>
    <row r="4233" spans="1:1" hidden="1" x14ac:dyDescent="0.2">
      <c r="A4233" t="s">
        <v>1946</v>
      </c>
    </row>
    <row r="4234" spans="1:1" hidden="1" x14ac:dyDescent="0.2">
      <c r="A4234" t="s">
        <v>1947</v>
      </c>
    </row>
    <row r="4235" spans="1:1" hidden="1" x14ac:dyDescent="0.2">
      <c r="A4235" t="s">
        <v>1948</v>
      </c>
    </row>
    <row r="4236" spans="1:1" hidden="1" x14ac:dyDescent="0.2">
      <c r="A4236" t="s">
        <v>2012</v>
      </c>
    </row>
    <row r="4237" spans="1:1" hidden="1" x14ac:dyDescent="0.2">
      <c r="A4237" t="s">
        <v>1920</v>
      </c>
    </row>
    <row r="4238" spans="1:1" hidden="1" x14ac:dyDescent="0.2">
      <c r="A4238" t="s">
        <v>1928</v>
      </c>
    </row>
    <row r="4239" spans="1:1" hidden="1" x14ac:dyDescent="0.2">
      <c r="A4239" t="s">
        <v>1929</v>
      </c>
    </row>
    <row r="4240" spans="1:1" hidden="1" x14ac:dyDescent="0.2">
      <c r="A4240" t="s">
        <v>2815</v>
      </c>
    </row>
    <row r="4241" spans="1:1" hidden="1" x14ac:dyDescent="0.2">
      <c r="A4241" t="s">
        <v>2816</v>
      </c>
    </row>
    <row r="4242" spans="1:1" hidden="1" x14ac:dyDescent="0.2">
      <c r="A4242" t="s">
        <v>1924</v>
      </c>
    </row>
    <row r="4243" spans="1:1" hidden="1" x14ac:dyDescent="0.2">
      <c r="A4243" t="s">
        <v>1924</v>
      </c>
    </row>
    <row r="4244" spans="1:1" hidden="1" x14ac:dyDescent="0.2">
      <c r="A4244" t="s">
        <v>2817</v>
      </c>
    </row>
    <row r="4245" spans="1:1" hidden="1" x14ac:dyDescent="0.2">
      <c r="A4245" t="s">
        <v>2818</v>
      </c>
    </row>
    <row r="4246" spans="1:1" hidden="1" x14ac:dyDescent="0.2">
      <c r="A4246" t="s">
        <v>1934</v>
      </c>
    </row>
    <row r="4247" spans="1:1" x14ac:dyDescent="0.2">
      <c r="A4247" t="s">
        <v>2819</v>
      </c>
    </row>
    <row r="4248" spans="1:1" hidden="1" x14ac:dyDescent="0.2">
      <c r="A4248" t="s">
        <v>2820</v>
      </c>
    </row>
    <row r="4249" spans="1:1" hidden="1" x14ac:dyDescent="0.2">
      <c r="A4249" t="s">
        <v>1946</v>
      </c>
    </row>
    <row r="4250" spans="1:1" hidden="1" x14ac:dyDescent="0.2">
      <c r="A4250" t="s">
        <v>1947</v>
      </c>
    </row>
    <row r="4251" spans="1:1" hidden="1" x14ac:dyDescent="0.2">
      <c r="A4251" t="s">
        <v>1948</v>
      </c>
    </row>
    <row r="4252" spans="1:1" hidden="1" x14ac:dyDescent="0.2">
      <c r="A4252" t="s">
        <v>1943</v>
      </c>
    </row>
    <row r="4253" spans="1:1" x14ac:dyDescent="0.2">
      <c r="A4253" t="s">
        <v>2821</v>
      </c>
    </row>
    <row r="4254" spans="1:1" hidden="1" x14ac:dyDescent="0.2">
      <c r="A4254" t="s">
        <v>2822</v>
      </c>
    </row>
    <row r="4255" spans="1:1" hidden="1" x14ac:dyDescent="0.2">
      <c r="A4255" t="s">
        <v>1946</v>
      </c>
    </row>
    <row r="4256" spans="1:1" hidden="1" x14ac:dyDescent="0.2">
      <c r="A4256" t="s">
        <v>1947</v>
      </c>
    </row>
    <row r="4257" spans="1:1" hidden="1" x14ac:dyDescent="0.2">
      <c r="A4257" t="s">
        <v>1948</v>
      </c>
    </row>
    <row r="4258" spans="1:1" hidden="1" x14ac:dyDescent="0.2">
      <c r="A4258" t="s">
        <v>1943</v>
      </c>
    </row>
    <row r="4259" spans="1:1" x14ac:dyDescent="0.2">
      <c r="A4259" t="s">
        <v>2823</v>
      </c>
    </row>
    <row r="4260" spans="1:1" hidden="1" x14ac:dyDescent="0.2">
      <c r="A4260" t="s">
        <v>2824</v>
      </c>
    </row>
    <row r="4261" spans="1:1" hidden="1" x14ac:dyDescent="0.2">
      <c r="A4261" t="s">
        <v>1946</v>
      </c>
    </row>
    <row r="4262" spans="1:1" hidden="1" x14ac:dyDescent="0.2">
      <c r="A4262" t="s">
        <v>1947</v>
      </c>
    </row>
    <row r="4263" spans="1:1" hidden="1" x14ac:dyDescent="0.2">
      <c r="A4263" t="s">
        <v>1948</v>
      </c>
    </row>
    <row r="4264" spans="1:1" hidden="1" x14ac:dyDescent="0.2">
      <c r="A4264" t="s">
        <v>1943</v>
      </c>
    </row>
    <row r="4265" spans="1:1" x14ac:dyDescent="0.2">
      <c r="A4265" t="s">
        <v>2825</v>
      </c>
    </row>
    <row r="4266" spans="1:1" hidden="1" x14ac:dyDescent="0.2">
      <c r="A4266" t="s">
        <v>2826</v>
      </c>
    </row>
    <row r="4267" spans="1:1" hidden="1" x14ac:dyDescent="0.2">
      <c r="A4267" t="s">
        <v>1946</v>
      </c>
    </row>
    <row r="4268" spans="1:1" hidden="1" x14ac:dyDescent="0.2">
      <c r="A4268" t="s">
        <v>1947</v>
      </c>
    </row>
    <row r="4269" spans="1:1" hidden="1" x14ac:dyDescent="0.2">
      <c r="A4269" t="s">
        <v>1948</v>
      </c>
    </row>
    <row r="4270" spans="1:1" hidden="1" x14ac:dyDescent="0.2">
      <c r="A4270" t="s">
        <v>1943</v>
      </c>
    </row>
    <row r="4271" spans="1:1" x14ac:dyDescent="0.2">
      <c r="A4271" t="s">
        <v>2827</v>
      </c>
    </row>
    <row r="4272" spans="1:1" hidden="1" x14ac:dyDescent="0.2">
      <c r="A4272" t="s">
        <v>2828</v>
      </c>
    </row>
    <row r="4273" spans="1:1" hidden="1" x14ac:dyDescent="0.2">
      <c r="A4273" t="s">
        <v>1946</v>
      </c>
    </row>
    <row r="4274" spans="1:1" hidden="1" x14ac:dyDescent="0.2">
      <c r="A4274" t="s">
        <v>1947</v>
      </c>
    </row>
    <row r="4275" spans="1:1" hidden="1" x14ac:dyDescent="0.2">
      <c r="A4275" t="s">
        <v>1948</v>
      </c>
    </row>
    <row r="4276" spans="1:1" hidden="1" x14ac:dyDescent="0.2">
      <c r="A4276" t="s">
        <v>1943</v>
      </c>
    </row>
    <row r="4277" spans="1:1" x14ac:dyDescent="0.2">
      <c r="A4277" t="s">
        <v>2829</v>
      </c>
    </row>
    <row r="4278" spans="1:1" hidden="1" x14ac:dyDescent="0.2">
      <c r="A4278" t="s">
        <v>1921</v>
      </c>
    </row>
    <row r="4279" spans="1:1" hidden="1" x14ac:dyDescent="0.2">
      <c r="A4279" t="s">
        <v>1922</v>
      </c>
    </row>
    <row r="4280" spans="1:1" hidden="1" x14ac:dyDescent="0.2">
      <c r="A4280" t="s">
        <v>1923</v>
      </c>
    </row>
    <row r="4281" spans="1:1" hidden="1" x14ac:dyDescent="0.2">
      <c r="A4281" t="s">
        <v>1924</v>
      </c>
    </row>
    <row r="4282" spans="1:1" hidden="1" x14ac:dyDescent="0.2">
      <c r="A4282" t="s">
        <v>1924</v>
      </c>
    </row>
    <row r="4283" spans="1:1" hidden="1" x14ac:dyDescent="0.2">
      <c r="A4283" t="s">
        <v>1936</v>
      </c>
    </row>
    <row r="4284" spans="1:1" hidden="1" x14ac:dyDescent="0.2">
      <c r="A4284" t="s">
        <v>1937</v>
      </c>
    </row>
    <row r="4285" spans="1:1" hidden="1" x14ac:dyDescent="0.2">
      <c r="A4285" t="s">
        <v>1938</v>
      </c>
    </row>
    <row r="4286" spans="1:1" hidden="1" x14ac:dyDescent="0.2">
      <c r="A4286" t="s">
        <v>1924</v>
      </c>
    </row>
    <row r="4287" spans="1:1" hidden="1" x14ac:dyDescent="0.2">
      <c r="A4287" t="s">
        <v>2226</v>
      </c>
    </row>
    <row r="4288" spans="1:1" hidden="1" x14ac:dyDescent="0.2">
      <c r="A4288" t="s">
        <v>2227</v>
      </c>
    </row>
    <row r="4289" spans="1:1" hidden="1" x14ac:dyDescent="0.2">
      <c r="A4289" t="s">
        <v>1925</v>
      </c>
    </row>
    <row r="4290" spans="1:1" hidden="1" x14ac:dyDescent="0.2">
      <c r="A4290" t="s">
        <v>1926</v>
      </c>
    </row>
    <row r="4291" spans="1:1" hidden="1" x14ac:dyDescent="0.2">
      <c r="A4291" t="s">
        <v>1927</v>
      </c>
    </row>
    <row r="4292" spans="1:1" hidden="1" x14ac:dyDescent="0.2">
      <c r="A4292" t="s">
        <v>1924</v>
      </c>
    </row>
    <row r="4293" spans="1:1" hidden="1" x14ac:dyDescent="0.2">
      <c r="A4293" t="s">
        <v>1924</v>
      </c>
    </row>
    <row r="4294" spans="1:1" hidden="1" x14ac:dyDescent="0.2">
      <c r="A4294" t="s">
        <v>2830</v>
      </c>
    </row>
    <row r="4295" spans="1:1" hidden="1" x14ac:dyDescent="0.2">
      <c r="A4295" t="s">
        <v>1955</v>
      </c>
    </row>
    <row r="4296" spans="1:1" hidden="1" x14ac:dyDescent="0.2">
      <c r="A4296" t="s">
        <v>1956</v>
      </c>
    </row>
    <row r="4297" spans="1:1" hidden="1" x14ac:dyDescent="0.2">
      <c r="A4297" t="s">
        <v>1957</v>
      </c>
    </row>
    <row r="4298" spans="1:1" hidden="1" x14ac:dyDescent="0.2">
      <c r="A4298" t="s">
        <v>1943</v>
      </c>
    </row>
    <row r="4299" spans="1:1" x14ac:dyDescent="0.2">
      <c r="A4299" t="s">
        <v>2831</v>
      </c>
    </row>
    <row r="4300" spans="1:1" hidden="1" x14ac:dyDescent="0.2">
      <c r="A4300" t="s">
        <v>1921</v>
      </c>
    </row>
    <row r="4301" spans="1:1" hidden="1" x14ac:dyDescent="0.2">
      <c r="A4301" t="s">
        <v>1922</v>
      </c>
    </row>
    <row r="4302" spans="1:1" hidden="1" x14ac:dyDescent="0.2">
      <c r="A4302" t="s">
        <v>1923</v>
      </c>
    </row>
    <row r="4303" spans="1:1" hidden="1" x14ac:dyDescent="0.2">
      <c r="A4303" t="s">
        <v>1924</v>
      </c>
    </row>
    <row r="4304" spans="1:1" hidden="1" x14ac:dyDescent="0.2">
      <c r="A4304" t="s">
        <v>1924</v>
      </c>
    </row>
    <row r="4305" spans="1:1" hidden="1" x14ac:dyDescent="0.2">
      <c r="A4305" t="s">
        <v>1936</v>
      </c>
    </row>
    <row r="4306" spans="1:1" hidden="1" x14ac:dyDescent="0.2">
      <c r="A4306" t="s">
        <v>1937</v>
      </c>
    </row>
    <row r="4307" spans="1:1" hidden="1" x14ac:dyDescent="0.2">
      <c r="A4307" t="s">
        <v>1938</v>
      </c>
    </row>
    <row r="4308" spans="1:1" hidden="1" x14ac:dyDescent="0.2">
      <c r="A4308" t="s">
        <v>1924</v>
      </c>
    </row>
    <row r="4309" spans="1:1" hidden="1" x14ac:dyDescent="0.2">
      <c r="A4309" t="s">
        <v>2222</v>
      </c>
    </row>
    <row r="4310" spans="1:1" hidden="1" x14ac:dyDescent="0.2">
      <c r="A4310" t="s">
        <v>2223</v>
      </c>
    </row>
    <row r="4311" spans="1:1" hidden="1" x14ac:dyDescent="0.2">
      <c r="A4311" t="s">
        <v>1925</v>
      </c>
    </row>
    <row r="4312" spans="1:1" hidden="1" x14ac:dyDescent="0.2">
      <c r="A4312" t="s">
        <v>1926</v>
      </c>
    </row>
    <row r="4313" spans="1:1" hidden="1" x14ac:dyDescent="0.2">
      <c r="A4313" t="s">
        <v>1927</v>
      </c>
    </row>
    <row r="4314" spans="1:1" hidden="1" x14ac:dyDescent="0.2">
      <c r="A4314" t="s">
        <v>1924</v>
      </c>
    </row>
    <row r="4315" spans="1:1" hidden="1" x14ac:dyDescent="0.2">
      <c r="A4315" t="s">
        <v>1924</v>
      </c>
    </row>
    <row r="4316" spans="1:1" hidden="1" x14ac:dyDescent="0.2">
      <c r="A4316" t="s">
        <v>2832</v>
      </c>
    </row>
    <row r="4317" spans="1:1" hidden="1" x14ac:dyDescent="0.2">
      <c r="A4317" t="s">
        <v>1955</v>
      </c>
    </row>
    <row r="4318" spans="1:1" hidden="1" x14ac:dyDescent="0.2">
      <c r="A4318" t="s">
        <v>1956</v>
      </c>
    </row>
    <row r="4319" spans="1:1" hidden="1" x14ac:dyDescent="0.2">
      <c r="A4319" t="s">
        <v>1957</v>
      </c>
    </row>
    <row r="4320" spans="1:1" hidden="1" x14ac:dyDescent="0.2">
      <c r="A4320" t="s">
        <v>1943</v>
      </c>
    </row>
    <row r="4321" spans="1:1" x14ac:dyDescent="0.2">
      <c r="A4321" t="s">
        <v>2833</v>
      </c>
    </row>
    <row r="4322" spans="1:1" hidden="1" x14ac:dyDescent="0.2">
      <c r="A4322" t="s">
        <v>2834</v>
      </c>
    </row>
    <row r="4323" spans="1:1" hidden="1" x14ac:dyDescent="0.2">
      <c r="A4323" t="s">
        <v>1946</v>
      </c>
    </row>
    <row r="4324" spans="1:1" hidden="1" x14ac:dyDescent="0.2">
      <c r="A4324" t="s">
        <v>1947</v>
      </c>
    </row>
    <row r="4325" spans="1:1" hidden="1" x14ac:dyDescent="0.2">
      <c r="A4325" t="s">
        <v>1948</v>
      </c>
    </row>
    <row r="4326" spans="1:1" hidden="1" x14ac:dyDescent="0.2">
      <c r="A4326" t="s">
        <v>1943</v>
      </c>
    </row>
    <row r="4327" spans="1:1" x14ac:dyDescent="0.2">
      <c r="A4327" t="s">
        <v>2835</v>
      </c>
    </row>
    <row r="4328" spans="1:1" hidden="1" x14ac:dyDescent="0.2">
      <c r="A4328" t="s">
        <v>1921</v>
      </c>
    </row>
    <row r="4329" spans="1:1" hidden="1" x14ac:dyDescent="0.2">
      <c r="A4329" t="s">
        <v>1922</v>
      </c>
    </row>
    <row r="4330" spans="1:1" hidden="1" x14ac:dyDescent="0.2">
      <c r="A4330" t="s">
        <v>1923</v>
      </c>
    </row>
    <row r="4331" spans="1:1" hidden="1" x14ac:dyDescent="0.2">
      <c r="A4331" t="s">
        <v>1924</v>
      </c>
    </row>
    <row r="4332" spans="1:1" hidden="1" x14ac:dyDescent="0.2">
      <c r="A4332" t="s">
        <v>1924</v>
      </c>
    </row>
    <row r="4333" spans="1:1" hidden="1" x14ac:dyDescent="0.2">
      <c r="A4333" t="s">
        <v>1936</v>
      </c>
    </row>
    <row r="4334" spans="1:1" hidden="1" x14ac:dyDescent="0.2">
      <c r="A4334" t="s">
        <v>1937</v>
      </c>
    </row>
    <row r="4335" spans="1:1" hidden="1" x14ac:dyDescent="0.2">
      <c r="A4335" t="s">
        <v>1938</v>
      </c>
    </row>
    <row r="4336" spans="1:1" hidden="1" x14ac:dyDescent="0.2">
      <c r="A4336" t="s">
        <v>1924</v>
      </c>
    </row>
    <row r="4337" spans="1:1" hidden="1" x14ac:dyDescent="0.2">
      <c r="A4337" t="s">
        <v>2218</v>
      </c>
    </row>
    <row r="4338" spans="1:1" hidden="1" x14ac:dyDescent="0.2">
      <c r="A4338" t="s">
        <v>2219</v>
      </c>
    </row>
    <row r="4339" spans="1:1" hidden="1" x14ac:dyDescent="0.2">
      <c r="A4339" t="s">
        <v>1925</v>
      </c>
    </row>
    <row r="4340" spans="1:1" hidden="1" x14ac:dyDescent="0.2">
      <c r="A4340" t="s">
        <v>1926</v>
      </c>
    </row>
    <row r="4341" spans="1:1" hidden="1" x14ac:dyDescent="0.2">
      <c r="A4341" t="s">
        <v>1927</v>
      </c>
    </row>
    <row r="4342" spans="1:1" hidden="1" x14ac:dyDescent="0.2">
      <c r="A4342" t="s">
        <v>1924</v>
      </c>
    </row>
    <row r="4343" spans="1:1" hidden="1" x14ac:dyDescent="0.2">
      <c r="A4343" t="s">
        <v>1924</v>
      </c>
    </row>
    <row r="4344" spans="1:1" hidden="1" x14ac:dyDescent="0.2">
      <c r="A4344" t="s">
        <v>2836</v>
      </c>
    </row>
    <row r="4345" spans="1:1" hidden="1" x14ac:dyDescent="0.2">
      <c r="A4345" t="s">
        <v>1955</v>
      </c>
    </row>
    <row r="4346" spans="1:1" hidden="1" x14ac:dyDescent="0.2">
      <c r="A4346" t="s">
        <v>1956</v>
      </c>
    </row>
    <row r="4347" spans="1:1" hidden="1" x14ac:dyDescent="0.2">
      <c r="A4347" t="s">
        <v>1957</v>
      </c>
    </row>
    <row r="4348" spans="1:1" hidden="1" x14ac:dyDescent="0.2">
      <c r="A4348" t="s">
        <v>1943</v>
      </c>
    </row>
    <row r="4349" spans="1:1" x14ac:dyDescent="0.2">
      <c r="A4349" t="s">
        <v>2837</v>
      </c>
    </row>
    <row r="4350" spans="1:1" hidden="1" x14ac:dyDescent="0.2">
      <c r="A4350" t="s">
        <v>2838</v>
      </c>
    </row>
    <row r="4351" spans="1:1" hidden="1" x14ac:dyDescent="0.2">
      <c r="A4351" t="s">
        <v>1946</v>
      </c>
    </row>
    <row r="4352" spans="1:1" hidden="1" x14ac:dyDescent="0.2">
      <c r="A4352" t="s">
        <v>1947</v>
      </c>
    </row>
    <row r="4353" spans="1:1" hidden="1" x14ac:dyDescent="0.2">
      <c r="A4353" t="s">
        <v>1948</v>
      </c>
    </row>
    <row r="4354" spans="1:1" hidden="1" x14ac:dyDescent="0.2">
      <c r="A4354" t="s">
        <v>1943</v>
      </c>
    </row>
    <row r="4355" spans="1:1" x14ac:dyDescent="0.2">
      <c r="A4355" t="s">
        <v>2839</v>
      </c>
    </row>
    <row r="4356" spans="1:1" hidden="1" x14ac:dyDescent="0.2">
      <c r="A4356" t="s">
        <v>2840</v>
      </c>
    </row>
    <row r="4357" spans="1:1" hidden="1" x14ac:dyDescent="0.2">
      <c r="A4357" t="s">
        <v>1946</v>
      </c>
    </row>
    <row r="4358" spans="1:1" hidden="1" x14ac:dyDescent="0.2">
      <c r="A4358" t="s">
        <v>1947</v>
      </c>
    </row>
    <row r="4359" spans="1:1" hidden="1" x14ac:dyDescent="0.2">
      <c r="A4359" t="s">
        <v>1948</v>
      </c>
    </row>
    <row r="4360" spans="1:1" hidden="1" x14ac:dyDescent="0.2">
      <c r="A4360" t="s">
        <v>1943</v>
      </c>
    </row>
    <row r="4361" spans="1:1" x14ac:dyDescent="0.2">
      <c r="A4361" t="s">
        <v>2841</v>
      </c>
    </row>
    <row r="4362" spans="1:1" hidden="1" x14ac:dyDescent="0.2">
      <c r="A4362" t="s">
        <v>2842</v>
      </c>
    </row>
    <row r="4363" spans="1:1" hidden="1" x14ac:dyDescent="0.2">
      <c r="A4363" t="s">
        <v>1946</v>
      </c>
    </row>
    <row r="4364" spans="1:1" hidden="1" x14ac:dyDescent="0.2">
      <c r="A4364" t="s">
        <v>1947</v>
      </c>
    </row>
    <row r="4365" spans="1:1" hidden="1" x14ac:dyDescent="0.2">
      <c r="A4365" t="s">
        <v>1948</v>
      </c>
    </row>
    <row r="4366" spans="1:1" hidden="1" x14ac:dyDescent="0.2">
      <c r="A4366" t="s">
        <v>1943</v>
      </c>
    </row>
    <row r="4367" spans="1:1" x14ac:dyDescent="0.2">
      <c r="A4367" t="s">
        <v>2843</v>
      </c>
    </row>
    <row r="4368" spans="1:1" hidden="1" x14ac:dyDescent="0.2">
      <c r="A4368" t="s">
        <v>2844</v>
      </c>
    </row>
    <row r="4369" spans="1:1" hidden="1" x14ac:dyDescent="0.2">
      <c r="A4369" t="s">
        <v>1946</v>
      </c>
    </row>
    <row r="4370" spans="1:1" hidden="1" x14ac:dyDescent="0.2">
      <c r="A4370" t="s">
        <v>1947</v>
      </c>
    </row>
    <row r="4371" spans="1:1" hidden="1" x14ac:dyDescent="0.2">
      <c r="A4371" t="s">
        <v>1948</v>
      </c>
    </row>
    <row r="4372" spans="1:1" hidden="1" x14ac:dyDescent="0.2">
      <c r="A4372" t="s">
        <v>1943</v>
      </c>
    </row>
    <row r="4373" spans="1:1" x14ac:dyDescent="0.2">
      <c r="A4373" t="s">
        <v>2845</v>
      </c>
    </row>
    <row r="4374" spans="1:1" hidden="1" x14ac:dyDescent="0.2">
      <c r="A4374" t="s">
        <v>2846</v>
      </c>
    </row>
    <row r="4375" spans="1:1" hidden="1" x14ac:dyDescent="0.2">
      <c r="A4375" t="s">
        <v>1946</v>
      </c>
    </row>
    <row r="4376" spans="1:1" hidden="1" x14ac:dyDescent="0.2">
      <c r="A4376" t="s">
        <v>1947</v>
      </c>
    </row>
    <row r="4377" spans="1:1" hidden="1" x14ac:dyDescent="0.2">
      <c r="A4377" t="s">
        <v>1948</v>
      </c>
    </row>
    <row r="4378" spans="1:1" hidden="1" x14ac:dyDescent="0.2">
      <c r="A4378" t="s">
        <v>1943</v>
      </c>
    </row>
    <row r="4379" spans="1:1" x14ac:dyDescent="0.2">
      <c r="A4379" t="s">
        <v>2847</v>
      </c>
    </row>
    <row r="4380" spans="1:1" hidden="1" x14ac:dyDescent="0.2">
      <c r="A4380" t="s">
        <v>2848</v>
      </c>
    </row>
    <row r="4381" spans="1:1" hidden="1" x14ac:dyDescent="0.2">
      <c r="A4381" t="s">
        <v>1946</v>
      </c>
    </row>
    <row r="4382" spans="1:1" hidden="1" x14ac:dyDescent="0.2">
      <c r="A4382" t="s">
        <v>1947</v>
      </c>
    </row>
    <row r="4383" spans="1:1" hidden="1" x14ac:dyDescent="0.2">
      <c r="A4383" t="s">
        <v>1948</v>
      </c>
    </row>
    <row r="4384" spans="1:1" hidden="1" x14ac:dyDescent="0.2">
      <c r="A4384" t="s">
        <v>1943</v>
      </c>
    </row>
    <row r="4385" spans="1:1" x14ac:dyDescent="0.2">
      <c r="A4385" t="s">
        <v>2849</v>
      </c>
    </row>
    <row r="4386" spans="1:1" hidden="1" x14ac:dyDescent="0.2">
      <c r="A4386" t="s">
        <v>1921</v>
      </c>
    </row>
    <row r="4387" spans="1:1" hidden="1" x14ac:dyDescent="0.2">
      <c r="A4387" t="s">
        <v>1922</v>
      </c>
    </row>
    <row r="4388" spans="1:1" hidden="1" x14ac:dyDescent="0.2">
      <c r="A4388" t="s">
        <v>1923</v>
      </c>
    </row>
    <row r="4389" spans="1:1" hidden="1" x14ac:dyDescent="0.2">
      <c r="A4389" t="s">
        <v>1924</v>
      </c>
    </row>
    <row r="4390" spans="1:1" hidden="1" x14ac:dyDescent="0.2">
      <c r="A4390" t="s">
        <v>1924</v>
      </c>
    </row>
    <row r="4391" spans="1:1" hidden="1" x14ac:dyDescent="0.2">
      <c r="A4391" t="s">
        <v>1936</v>
      </c>
    </row>
    <row r="4392" spans="1:1" hidden="1" x14ac:dyDescent="0.2">
      <c r="A4392" t="s">
        <v>1937</v>
      </c>
    </row>
    <row r="4393" spans="1:1" hidden="1" x14ac:dyDescent="0.2">
      <c r="A4393" t="s">
        <v>1962</v>
      </c>
    </row>
    <row r="4394" spans="1:1" hidden="1" x14ac:dyDescent="0.2">
      <c r="A4394" t="s">
        <v>1924</v>
      </c>
    </row>
    <row r="4395" spans="1:1" hidden="1" x14ac:dyDescent="0.2">
      <c r="A4395" t="s">
        <v>2184</v>
      </c>
    </row>
    <row r="4396" spans="1:1" hidden="1" x14ac:dyDescent="0.2">
      <c r="A4396" t="s">
        <v>2185</v>
      </c>
    </row>
    <row r="4397" spans="1:1" hidden="1" x14ac:dyDescent="0.2">
      <c r="A4397" t="s">
        <v>1925</v>
      </c>
    </row>
    <row r="4398" spans="1:1" hidden="1" x14ac:dyDescent="0.2">
      <c r="A4398" t="s">
        <v>1926</v>
      </c>
    </row>
    <row r="4399" spans="1:1" hidden="1" x14ac:dyDescent="0.2">
      <c r="A4399" t="s">
        <v>1927</v>
      </c>
    </row>
    <row r="4400" spans="1:1" hidden="1" x14ac:dyDescent="0.2">
      <c r="A4400" t="s">
        <v>1924</v>
      </c>
    </row>
    <row r="4401" spans="1:1" hidden="1" x14ac:dyDescent="0.2">
      <c r="A4401" t="s">
        <v>1924</v>
      </c>
    </row>
    <row r="4402" spans="1:1" hidden="1" x14ac:dyDescent="0.2">
      <c r="A4402" t="s">
        <v>2850</v>
      </c>
    </row>
    <row r="4403" spans="1:1" hidden="1" x14ac:dyDescent="0.2">
      <c r="A4403" t="s">
        <v>1955</v>
      </c>
    </row>
    <row r="4404" spans="1:1" hidden="1" x14ac:dyDescent="0.2">
      <c r="A4404" t="s">
        <v>1956</v>
      </c>
    </row>
    <row r="4405" spans="1:1" hidden="1" x14ac:dyDescent="0.2">
      <c r="A4405" t="s">
        <v>1957</v>
      </c>
    </row>
    <row r="4406" spans="1:1" hidden="1" x14ac:dyDescent="0.2">
      <c r="A4406" t="s">
        <v>1943</v>
      </c>
    </row>
    <row r="4407" spans="1:1" x14ac:dyDescent="0.2">
      <c r="A4407" t="s">
        <v>2851</v>
      </c>
    </row>
    <row r="4408" spans="1:1" hidden="1" x14ac:dyDescent="0.2">
      <c r="A4408" t="s">
        <v>2852</v>
      </c>
    </row>
    <row r="4409" spans="1:1" hidden="1" x14ac:dyDescent="0.2">
      <c r="A4409" t="s">
        <v>1946</v>
      </c>
    </row>
    <row r="4410" spans="1:1" hidden="1" x14ac:dyDescent="0.2">
      <c r="A4410" t="s">
        <v>1947</v>
      </c>
    </row>
    <row r="4411" spans="1:1" hidden="1" x14ac:dyDescent="0.2">
      <c r="A4411" t="s">
        <v>1948</v>
      </c>
    </row>
    <row r="4412" spans="1:1" hidden="1" x14ac:dyDescent="0.2">
      <c r="A4412" t="s">
        <v>1943</v>
      </c>
    </row>
    <row r="4413" spans="1:1" x14ac:dyDescent="0.2">
      <c r="A4413" t="s">
        <v>2853</v>
      </c>
    </row>
    <row r="4414" spans="1:1" hidden="1" x14ac:dyDescent="0.2">
      <c r="A4414" t="s">
        <v>1921</v>
      </c>
    </row>
    <row r="4415" spans="1:1" hidden="1" x14ac:dyDescent="0.2">
      <c r="A4415" t="s">
        <v>1922</v>
      </c>
    </row>
    <row r="4416" spans="1:1" hidden="1" x14ac:dyDescent="0.2">
      <c r="A4416" t="s">
        <v>1923</v>
      </c>
    </row>
    <row r="4417" spans="1:1" hidden="1" x14ac:dyDescent="0.2">
      <c r="A4417" t="s">
        <v>1924</v>
      </c>
    </row>
    <row r="4418" spans="1:1" hidden="1" x14ac:dyDescent="0.2">
      <c r="A4418" t="s">
        <v>1924</v>
      </c>
    </row>
    <row r="4419" spans="1:1" hidden="1" x14ac:dyDescent="0.2">
      <c r="A4419" t="s">
        <v>1936</v>
      </c>
    </row>
    <row r="4420" spans="1:1" hidden="1" x14ac:dyDescent="0.2">
      <c r="A4420" t="s">
        <v>1937</v>
      </c>
    </row>
    <row r="4421" spans="1:1" hidden="1" x14ac:dyDescent="0.2">
      <c r="A4421" t="s">
        <v>1938</v>
      </c>
    </row>
    <row r="4422" spans="1:1" hidden="1" x14ac:dyDescent="0.2">
      <c r="A4422" t="s">
        <v>1924</v>
      </c>
    </row>
    <row r="4423" spans="1:1" hidden="1" x14ac:dyDescent="0.2">
      <c r="A4423" t="s">
        <v>2170</v>
      </c>
    </row>
    <row r="4424" spans="1:1" hidden="1" x14ac:dyDescent="0.2">
      <c r="A4424" t="s">
        <v>2171</v>
      </c>
    </row>
    <row r="4425" spans="1:1" hidden="1" x14ac:dyDescent="0.2">
      <c r="A4425" t="s">
        <v>1925</v>
      </c>
    </row>
    <row r="4426" spans="1:1" hidden="1" x14ac:dyDescent="0.2">
      <c r="A4426" t="s">
        <v>1926</v>
      </c>
    </row>
    <row r="4427" spans="1:1" hidden="1" x14ac:dyDescent="0.2">
      <c r="A4427" t="s">
        <v>1927</v>
      </c>
    </row>
    <row r="4428" spans="1:1" hidden="1" x14ac:dyDescent="0.2">
      <c r="A4428" t="s">
        <v>1924</v>
      </c>
    </row>
    <row r="4429" spans="1:1" hidden="1" x14ac:dyDescent="0.2">
      <c r="A4429" t="s">
        <v>1924</v>
      </c>
    </row>
    <row r="4430" spans="1:1" hidden="1" x14ac:dyDescent="0.2">
      <c r="A4430" t="s">
        <v>2854</v>
      </c>
    </row>
    <row r="4431" spans="1:1" hidden="1" x14ac:dyDescent="0.2">
      <c r="A4431" t="s">
        <v>1955</v>
      </c>
    </row>
    <row r="4432" spans="1:1" hidden="1" x14ac:dyDescent="0.2">
      <c r="A4432" t="s">
        <v>1956</v>
      </c>
    </row>
    <row r="4433" spans="1:1" hidden="1" x14ac:dyDescent="0.2">
      <c r="A4433" t="s">
        <v>1957</v>
      </c>
    </row>
    <row r="4434" spans="1:1" hidden="1" x14ac:dyDescent="0.2">
      <c r="A4434" t="s">
        <v>1943</v>
      </c>
    </row>
    <row r="4435" spans="1:1" x14ac:dyDescent="0.2">
      <c r="A4435" t="s">
        <v>2855</v>
      </c>
    </row>
    <row r="4436" spans="1:1" hidden="1" x14ac:dyDescent="0.2">
      <c r="A4436" t="s">
        <v>1921</v>
      </c>
    </row>
    <row r="4437" spans="1:1" hidden="1" x14ac:dyDescent="0.2">
      <c r="A4437" t="s">
        <v>1922</v>
      </c>
    </row>
    <row r="4438" spans="1:1" hidden="1" x14ac:dyDescent="0.2">
      <c r="A4438" t="s">
        <v>1923</v>
      </c>
    </row>
    <row r="4439" spans="1:1" hidden="1" x14ac:dyDescent="0.2">
      <c r="A4439" t="s">
        <v>1924</v>
      </c>
    </row>
    <row r="4440" spans="1:1" hidden="1" x14ac:dyDescent="0.2">
      <c r="A4440" t="s">
        <v>1924</v>
      </c>
    </row>
    <row r="4441" spans="1:1" hidden="1" x14ac:dyDescent="0.2">
      <c r="A4441" t="s">
        <v>1936</v>
      </c>
    </row>
    <row r="4442" spans="1:1" hidden="1" x14ac:dyDescent="0.2">
      <c r="A4442" t="s">
        <v>1937</v>
      </c>
    </row>
    <row r="4443" spans="1:1" hidden="1" x14ac:dyDescent="0.2">
      <c r="A4443" t="s">
        <v>1938</v>
      </c>
    </row>
    <row r="4444" spans="1:1" hidden="1" x14ac:dyDescent="0.2">
      <c r="A4444" t="s">
        <v>1924</v>
      </c>
    </row>
    <row r="4445" spans="1:1" hidden="1" x14ac:dyDescent="0.2">
      <c r="A4445" t="s">
        <v>2252</v>
      </c>
    </row>
    <row r="4446" spans="1:1" hidden="1" x14ac:dyDescent="0.2">
      <c r="A4446" t="s">
        <v>2253</v>
      </c>
    </row>
    <row r="4447" spans="1:1" hidden="1" x14ac:dyDescent="0.2">
      <c r="A4447" t="s">
        <v>1925</v>
      </c>
    </row>
    <row r="4448" spans="1:1" hidden="1" x14ac:dyDescent="0.2">
      <c r="A4448" t="s">
        <v>1926</v>
      </c>
    </row>
    <row r="4449" spans="1:1" hidden="1" x14ac:dyDescent="0.2">
      <c r="A4449" t="s">
        <v>1927</v>
      </c>
    </row>
    <row r="4450" spans="1:1" hidden="1" x14ac:dyDescent="0.2">
      <c r="A4450" t="s">
        <v>1924</v>
      </c>
    </row>
    <row r="4451" spans="1:1" hidden="1" x14ac:dyDescent="0.2">
      <c r="A4451" t="s">
        <v>1924</v>
      </c>
    </row>
    <row r="4452" spans="1:1" hidden="1" x14ac:dyDescent="0.2">
      <c r="A4452" t="s">
        <v>2856</v>
      </c>
    </row>
    <row r="4453" spans="1:1" hidden="1" x14ac:dyDescent="0.2">
      <c r="A4453" t="s">
        <v>1955</v>
      </c>
    </row>
    <row r="4454" spans="1:1" hidden="1" x14ac:dyDescent="0.2">
      <c r="A4454" t="s">
        <v>1956</v>
      </c>
    </row>
    <row r="4455" spans="1:1" hidden="1" x14ac:dyDescent="0.2">
      <c r="A4455" t="s">
        <v>1957</v>
      </c>
    </row>
    <row r="4456" spans="1:1" hidden="1" x14ac:dyDescent="0.2">
      <c r="A4456" t="s">
        <v>1943</v>
      </c>
    </row>
    <row r="4457" spans="1:1" x14ac:dyDescent="0.2">
      <c r="A4457" t="s">
        <v>2857</v>
      </c>
    </row>
    <row r="4458" spans="1:1" hidden="1" x14ac:dyDescent="0.2">
      <c r="A4458" t="s">
        <v>1921</v>
      </c>
    </row>
    <row r="4459" spans="1:1" hidden="1" x14ac:dyDescent="0.2">
      <c r="A4459" t="s">
        <v>1922</v>
      </c>
    </row>
    <row r="4460" spans="1:1" hidden="1" x14ac:dyDescent="0.2">
      <c r="A4460" t="s">
        <v>1923</v>
      </c>
    </row>
    <row r="4461" spans="1:1" hidden="1" x14ac:dyDescent="0.2">
      <c r="A4461" t="s">
        <v>1924</v>
      </c>
    </row>
    <row r="4462" spans="1:1" hidden="1" x14ac:dyDescent="0.2">
      <c r="A4462" t="s">
        <v>1924</v>
      </c>
    </row>
    <row r="4463" spans="1:1" hidden="1" x14ac:dyDescent="0.2">
      <c r="A4463" t="s">
        <v>1936</v>
      </c>
    </row>
    <row r="4464" spans="1:1" hidden="1" x14ac:dyDescent="0.2">
      <c r="A4464" t="s">
        <v>1937</v>
      </c>
    </row>
    <row r="4465" spans="1:1" hidden="1" x14ac:dyDescent="0.2">
      <c r="A4465" t="s">
        <v>1938</v>
      </c>
    </row>
    <row r="4466" spans="1:1" hidden="1" x14ac:dyDescent="0.2">
      <c r="A4466" t="s">
        <v>1924</v>
      </c>
    </row>
    <row r="4467" spans="1:1" hidden="1" x14ac:dyDescent="0.2">
      <c r="A4467" t="s">
        <v>2162</v>
      </c>
    </row>
    <row r="4468" spans="1:1" hidden="1" x14ac:dyDescent="0.2">
      <c r="A4468" t="s">
        <v>2163</v>
      </c>
    </row>
    <row r="4469" spans="1:1" hidden="1" x14ac:dyDescent="0.2">
      <c r="A4469" t="s">
        <v>1925</v>
      </c>
    </row>
    <row r="4470" spans="1:1" hidden="1" x14ac:dyDescent="0.2">
      <c r="A4470" t="s">
        <v>1926</v>
      </c>
    </row>
    <row r="4471" spans="1:1" hidden="1" x14ac:dyDescent="0.2">
      <c r="A4471" t="s">
        <v>1927</v>
      </c>
    </row>
    <row r="4472" spans="1:1" hidden="1" x14ac:dyDescent="0.2">
      <c r="A4472" t="s">
        <v>1924</v>
      </c>
    </row>
    <row r="4473" spans="1:1" hidden="1" x14ac:dyDescent="0.2">
      <c r="A4473" t="s">
        <v>1924</v>
      </c>
    </row>
    <row r="4474" spans="1:1" hidden="1" x14ac:dyDescent="0.2">
      <c r="A4474" t="s">
        <v>2858</v>
      </c>
    </row>
    <row r="4475" spans="1:1" hidden="1" x14ac:dyDescent="0.2">
      <c r="A4475" t="s">
        <v>1955</v>
      </c>
    </row>
    <row r="4476" spans="1:1" hidden="1" x14ac:dyDescent="0.2">
      <c r="A4476" t="s">
        <v>1956</v>
      </c>
    </row>
    <row r="4477" spans="1:1" hidden="1" x14ac:dyDescent="0.2">
      <c r="A4477" t="s">
        <v>1957</v>
      </c>
    </row>
    <row r="4478" spans="1:1" hidden="1" x14ac:dyDescent="0.2">
      <c r="A4478" t="s">
        <v>1943</v>
      </c>
    </row>
    <row r="4479" spans="1:1" x14ac:dyDescent="0.2">
      <c r="A4479" t="s">
        <v>2859</v>
      </c>
    </row>
    <row r="4480" spans="1:1" hidden="1" x14ac:dyDescent="0.2">
      <c r="A4480" t="s">
        <v>2860</v>
      </c>
    </row>
    <row r="4481" spans="1:1" hidden="1" x14ac:dyDescent="0.2">
      <c r="A4481" t="s">
        <v>1946</v>
      </c>
    </row>
    <row r="4482" spans="1:1" hidden="1" x14ac:dyDescent="0.2">
      <c r="A4482" t="s">
        <v>1947</v>
      </c>
    </row>
    <row r="4483" spans="1:1" hidden="1" x14ac:dyDescent="0.2">
      <c r="A4483" t="s">
        <v>1948</v>
      </c>
    </row>
    <row r="4484" spans="1:1" hidden="1" x14ac:dyDescent="0.2">
      <c r="A4484" t="s">
        <v>1943</v>
      </c>
    </row>
    <row r="4485" spans="1:1" x14ac:dyDescent="0.2">
      <c r="A4485" t="s">
        <v>2861</v>
      </c>
    </row>
    <row r="4486" spans="1:1" hidden="1" x14ac:dyDescent="0.2">
      <c r="A4486" t="s">
        <v>2862</v>
      </c>
    </row>
    <row r="4487" spans="1:1" hidden="1" x14ac:dyDescent="0.2">
      <c r="A4487" t="s">
        <v>1946</v>
      </c>
    </row>
    <row r="4488" spans="1:1" hidden="1" x14ac:dyDescent="0.2">
      <c r="A4488" t="s">
        <v>1947</v>
      </c>
    </row>
    <row r="4489" spans="1:1" hidden="1" x14ac:dyDescent="0.2">
      <c r="A4489" t="s">
        <v>1948</v>
      </c>
    </row>
    <row r="4490" spans="1:1" hidden="1" x14ac:dyDescent="0.2">
      <c r="A4490" t="s">
        <v>1943</v>
      </c>
    </row>
    <row r="4491" spans="1:1" x14ac:dyDescent="0.2">
      <c r="A4491" t="s">
        <v>2863</v>
      </c>
    </row>
    <row r="4492" spans="1:1" hidden="1" x14ac:dyDescent="0.2">
      <c r="A4492" t="s">
        <v>1921</v>
      </c>
    </row>
    <row r="4493" spans="1:1" hidden="1" x14ac:dyDescent="0.2">
      <c r="A4493" t="s">
        <v>1922</v>
      </c>
    </row>
    <row r="4494" spans="1:1" hidden="1" x14ac:dyDescent="0.2">
      <c r="A4494" t="s">
        <v>1923</v>
      </c>
    </row>
    <row r="4495" spans="1:1" hidden="1" x14ac:dyDescent="0.2">
      <c r="A4495" t="s">
        <v>1924</v>
      </c>
    </row>
    <row r="4496" spans="1:1" hidden="1" x14ac:dyDescent="0.2">
      <c r="A4496" t="s">
        <v>1924</v>
      </c>
    </row>
    <row r="4497" spans="1:1" hidden="1" x14ac:dyDescent="0.2">
      <c r="A4497" t="s">
        <v>1936</v>
      </c>
    </row>
    <row r="4498" spans="1:1" hidden="1" x14ac:dyDescent="0.2">
      <c r="A4498" t="s">
        <v>1937</v>
      </c>
    </row>
    <row r="4499" spans="1:1" hidden="1" x14ac:dyDescent="0.2">
      <c r="A4499" t="s">
        <v>1938</v>
      </c>
    </row>
    <row r="4500" spans="1:1" hidden="1" x14ac:dyDescent="0.2">
      <c r="A4500" t="s">
        <v>1924</v>
      </c>
    </row>
    <row r="4501" spans="1:1" hidden="1" x14ac:dyDescent="0.2">
      <c r="A4501" t="s">
        <v>2178</v>
      </c>
    </row>
    <row r="4502" spans="1:1" hidden="1" x14ac:dyDescent="0.2">
      <c r="A4502" t="s">
        <v>2179</v>
      </c>
    </row>
    <row r="4503" spans="1:1" hidden="1" x14ac:dyDescent="0.2">
      <c r="A4503" t="s">
        <v>1925</v>
      </c>
    </row>
    <row r="4504" spans="1:1" hidden="1" x14ac:dyDescent="0.2">
      <c r="A4504" t="s">
        <v>1926</v>
      </c>
    </row>
    <row r="4505" spans="1:1" hidden="1" x14ac:dyDescent="0.2">
      <c r="A4505" t="s">
        <v>1927</v>
      </c>
    </row>
    <row r="4506" spans="1:1" hidden="1" x14ac:dyDescent="0.2">
      <c r="A4506" t="s">
        <v>1924</v>
      </c>
    </row>
    <row r="4507" spans="1:1" hidden="1" x14ac:dyDescent="0.2">
      <c r="A4507" t="s">
        <v>1924</v>
      </c>
    </row>
    <row r="4508" spans="1:1" hidden="1" x14ac:dyDescent="0.2">
      <c r="A4508" t="s">
        <v>2864</v>
      </c>
    </row>
    <row r="4509" spans="1:1" hidden="1" x14ac:dyDescent="0.2">
      <c r="A4509" t="s">
        <v>1955</v>
      </c>
    </row>
    <row r="4510" spans="1:1" hidden="1" x14ac:dyDescent="0.2">
      <c r="A4510" t="s">
        <v>1956</v>
      </c>
    </row>
    <row r="4511" spans="1:1" hidden="1" x14ac:dyDescent="0.2">
      <c r="A4511" t="s">
        <v>1957</v>
      </c>
    </row>
    <row r="4512" spans="1:1" hidden="1" x14ac:dyDescent="0.2">
      <c r="A4512" t="s">
        <v>1943</v>
      </c>
    </row>
    <row r="4513" spans="1:1" x14ac:dyDescent="0.2">
      <c r="A4513" t="s">
        <v>2865</v>
      </c>
    </row>
    <row r="4514" spans="1:1" hidden="1" x14ac:dyDescent="0.2">
      <c r="A4514" t="s">
        <v>2866</v>
      </c>
    </row>
    <row r="4515" spans="1:1" hidden="1" x14ac:dyDescent="0.2">
      <c r="A4515" t="s">
        <v>1946</v>
      </c>
    </row>
    <row r="4516" spans="1:1" hidden="1" x14ac:dyDescent="0.2">
      <c r="A4516" t="s">
        <v>1947</v>
      </c>
    </row>
    <row r="4517" spans="1:1" hidden="1" x14ac:dyDescent="0.2">
      <c r="A4517" t="s">
        <v>1948</v>
      </c>
    </row>
    <row r="4518" spans="1:1" hidden="1" x14ac:dyDescent="0.2">
      <c r="A4518" t="s">
        <v>1943</v>
      </c>
    </row>
    <row r="4519" spans="1:1" x14ac:dyDescent="0.2">
      <c r="A4519" t="s">
        <v>2867</v>
      </c>
    </row>
    <row r="4520" spans="1:1" hidden="1" x14ac:dyDescent="0.2">
      <c r="A4520" t="s">
        <v>1921</v>
      </c>
    </row>
    <row r="4521" spans="1:1" hidden="1" x14ac:dyDescent="0.2">
      <c r="A4521" t="s">
        <v>1922</v>
      </c>
    </row>
    <row r="4522" spans="1:1" hidden="1" x14ac:dyDescent="0.2">
      <c r="A4522" t="s">
        <v>1923</v>
      </c>
    </row>
    <row r="4523" spans="1:1" hidden="1" x14ac:dyDescent="0.2">
      <c r="A4523" t="s">
        <v>1924</v>
      </c>
    </row>
    <row r="4524" spans="1:1" hidden="1" x14ac:dyDescent="0.2">
      <c r="A4524" t="s">
        <v>1924</v>
      </c>
    </row>
    <row r="4525" spans="1:1" hidden="1" x14ac:dyDescent="0.2">
      <c r="A4525" t="s">
        <v>1936</v>
      </c>
    </row>
    <row r="4526" spans="1:1" hidden="1" x14ac:dyDescent="0.2">
      <c r="A4526" t="s">
        <v>1937</v>
      </c>
    </row>
    <row r="4527" spans="1:1" hidden="1" x14ac:dyDescent="0.2">
      <c r="A4527" t="s">
        <v>1938</v>
      </c>
    </row>
    <row r="4528" spans="1:1" hidden="1" x14ac:dyDescent="0.2">
      <c r="A4528" t="s">
        <v>1924</v>
      </c>
    </row>
    <row r="4529" spans="1:1" hidden="1" x14ac:dyDescent="0.2">
      <c r="A4529" t="s">
        <v>2146</v>
      </c>
    </row>
    <row r="4530" spans="1:1" hidden="1" x14ac:dyDescent="0.2">
      <c r="A4530" t="s">
        <v>2147</v>
      </c>
    </row>
    <row r="4531" spans="1:1" hidden="1" x14ac:dyDescent="0.2">
      <c r="A4531" t="s">
        <v>1925</v>
      </c>
    </row>
    <row r="4532" spans="1:1" hidden="1" x14ac:dyDescent="0.2">
      <c r="A4532" t="s">
        <v>1926</v>
      </c>
    </row>
    <row r="4533" spans="1:1" hidden="1" x14ac:dyDescent="0.2">
      <c r="A4533" t="s">
        <v>1927</v>
      </c>
    </row>
    <row r="4534" spans="1:1" hidden="1" x14ac:dyDescent="0.2">
      <c r="A4534" t="s">
        <v>1924</v>
      </c>
    </row>
    <row r="4535" spans="1:1" hidden="1" x14ac:dyDescent="0.2">
      <c r="A4535" t="s">
        <v>1924</v>
      </c>
    </row>
    <row r="4536" spans="1:1" hidden="1" x14ac:dyDescent="0.2">
      <c r="A4536" t="s">
        <v>2868</v>
      </c>
    </row>
    <row r="4537" spans="1:1" hidden="1" x14ac:dyDescent="0.2">
      <c r="A4537" t="s">
        <v>1955</v>
      </c>
    </row>
    <row r="4538" spans="1:1" hidden="1" x14ac:dyDescent="0.2">
      <c r="A4538" t="s">
        <v>1956</v>
      </c>
    </row>
    <row r="4539" spans="1:1" hidden="1" x14ac:dyDescent="0.2">
      <c r="A4539" t="s">
        <v>1957</v>
      </c>
    </row>
    <row r="4540" spans="1:1" hidden="1" x14ac:dyDescent="0.2">
      <c r="A4540" t="s">
        <v>1943</v>
      </c>
    </row>
    <row r="4541" spans="1:1" x14ac:dyDescent="0.2">
      <c r="A4541" t="s">
        <v>2869</v>
      </c>
    </row>
    <row r="4542" spans="1:1" hidden="1" x14ac:dyDescent="0.2">
      <c r="A4542" t="s">
        <v>2870</v>
      </c>
    </row>
    <row r="4543" spans="1:1" hidden="1" x14ac:dyDescent="0.2">
      <c r="A4543" t="s">
        <v>1946</v>
      </c>
    </row>
    <row r="4544" spans="1:1" hidden="1" x14ac:dyDescent="0.2">
      <c r="A4544" t="s">
        <v>1947</v>
      </c>
    </row>
    <row r="4545" spans="1:1" hidden="1" x14ac:dyDescent="0.2">
      <c r="A4545" t="s">
        <v>1948</v>
      </c>
    </row>
    <row r="4546" spans="1:1" hidden="1" x14ac:dyDescent="0.2">
      <c r="A4546" t="s">
        <v>1943</v>
      </c>
    </row>
    <row r="4547" spans="1:1" x14ac:dyDescent="0.2">
      <c r="A4547" t="s">
        <v>2871</v>
      </c>
    </row>
    <row r="4548" spans="1:1" hidden="1" x14ac:dyDescent="0.2">
      <c r="A4548" t="s">
        <v>1921</v>
      </c>
    </row>
    <row r="4549" spans="1:1" hidden="1" x14ac:dyDescent="0.2">
      <c r="A4549" t="s">
        <v>1922</v>
      </c>
    </row>
    <row r="4550" spans="1:1" hidden="1" x14ac:dyDescent="0.2">
      <c r="A4550" t="s">
        <v>1923</v>
      </c>
    </row>
    <row r="4551" spans="1:1" hidden="1" x14ac:dyDescent="0.2">
      <c r="A4551" t="s">
        <v>1924</v>
      </c>
    </row>
    <row r="4552" spans="1:1" hidden="1" x14ac:dyDescent="0.2">
      <c r="A4552" t="s">
        <v>1924</v>
      </c>
    </row>
    <row r="4553" spans="1:1" hidden="1" x14ac:dyDescent="0.2">
      <c r="A4553" t="s">
        <v>1936</v>
      </c>
    </row>
    <row r="4554" spans="1:1" hidden="1" x14ac:dyDescent="0.2">
      <c r="A4554" t="s">
        <v>1937</v>
      </c>
    </row>
    <row r="4555" spans="1:1" hidden="1" x14ac:dyDescent="0.2">
      <c r="A4555" t="s">
        <v>1962</v>
      </c>
    </row>
    <row r="4556" spans="1:1" hidden="1" x14ac:dyDescent="0.2">
      <c r="A4556" t="s">
        <v>1924</v>
      </c>
    </row>
    <row r="4557" spans="1:1" hidden="1" x14ac:dyDescent="0.2">
      <c r="A4557" t="s">
        <v>2152</v>
      </c>
    </row>
    <row r="4558" spans="1:1" hidden="1" x14ac:dyDescent="0.2">
      <c r="A4558" t="s">
        <v>2153</v>
      </c>
    </row>
    <row r="4559" spans="1:1" hidden="1" x14ac:dyDescent="0.2">
      <c r="A4559" t="s">
        <v>1925</v>
      </c>
    </row>
    <row r="4560" spans="1:1" hidden="1" x14ac:dyDescent="0.2">
      <c r="A4560" t="s">
        <v>1926</v>
      </c>
    </row>
    <row r="4561" spans="1:1" hidden="1" x14ac:dyDescent="0.2">
      <c r="A4561" t="s">
        <v>1927</v>
      </c>
    </row>
    <row r="4562" spans="1:1" hidden="1" x14ac:dyDescent="0.2">
      <c r="A4562" t="s">
        <v>1924</v>
      </c>
    </row>
    <row r="4563" spans="1:1" hidden="1" x14ac:dyDescent="0.2">
      <c r="A4563" t="s">
        <v>1924</v>
      </c>
    </row>
    <row r="4564" spans="1:1" hidden="1" x14ac:dyDescent="0.2">
      <c r="A4564" t="s">
        <v>2872</v>
      </c>
    </row>
    <row r="4565" spans="1:1" hidden="1" x14ac:dyDescent="0.2">
      <c r="A4565" t="s">
        <v>1955</v>
      </c>
    </row>
    <row r="4566" spans="1:1" hidden="1" x14ac:dyDescent="0.2">
      <c r="A4566" t="s">
        <v>1956</v>
      </c>
    </row>
    <row r="4567" spans="1:1" hidden="1" x14ac:dyDescent="0.2">
      <c r="A4567" t="s">
        <v>1957</v>
      </c>
    </row>
    <row r="4568" spans="1:1" hidden="1" x14ac:dyDescent="0.2">
      <c r="A4568" t="s">
        <v>1943</v>
      </c>
    </row>
    <row r="4569" spans="1:1" x14ac:dyDescent="0.2">
      <c r="A4569" t="s">
        <v>2873</v>
      </c>
    </row>
    <row r="4570" spans="1:1" hidden="1" x14ac:dyDescent="0.2">
      <c r="A4570" t="s">
        <v>1921</v>
      </c>
    </row>
    <row r="4571" spans="1:1" hidden="1" x14ac:dyDescent="0.2">
      <c r="A4571" t="s">
        <v>1922</v>
      </c>
    </row>
    <row r="4572" spans="1:1" hidden="1" x14ac:dyDescent="0.2">
      <c r="A4572" t="s">
        <v>1923</v>
      </c>
    </row>
    <row r="4573" spans="1:1" hidden="1" x14ac:dyDescent="0.2">
      <c r="A4573" t="s">
        <v>1924</v>
      </c>
    </row>
    <row r="4574" spans="1:1" hidden="1" x14ac:dyDescent="0.2">
      <c r="A4574" t="s">
        <v>1924</v>
      </c>
    </row>
    <row r="4575" spans="1:1" hidden="1" x14ac:dyDescent="0.2">
      <c r="A4575" t="s">
        <v>1936</v>
      </c>
    </row>
    <row r="4576" spans="1:1" hidden="1" x14ac:dyDescent="0.2">
      <c r="A4576" t="s">
        <v>1937</v>
      </c>
    </row>
    <row r="4577" spans="1:1" hidden="1" x14ac:dyDescent="0.2">
      <c r="A4577" t="s">
        <v>1938</v>
      </c>
    </row>
    <row r="4578" spans="1:1" hidden="1" x14ac:dyDescent="0.2">
      <c r="A4578" t="s">
        <v>1924</v>
      </c>
    </row>
    <row r="4579" spans="1:1" hidden="1" x14ac:dyDescent="0.2">
      <c r="A4579" t="s">
        <v>2140</v>
      </c>
    </row>
    <row r="4580" spans="1:1" hidden="1" x14ac:dyDescent="0.2">
      <c r="A4580" t="s">
        <v>2141</v>
      </c>
    </row>
    <row r="4581" spans="1:1" hidden="1" x14ac:dyDescent="0.2">
      <c r="A4581" t="s">
        <v>1925</v>
      </c>
    </row>
    <row r="4582" spans="1:1" hidden="1" x14ac:dyDescent="0.2">
      <c r="A4582" t="s">
        <v>1926</v>
      </c>
    </row>
    <row r="4583" spans="1:1" hidden="1" x14ac:dyDescent="0.2">
      <c r="A4583" t="s">
        <v>1927</v>
      </c>
    </row>
    <row r="4584" spans="1:1" hidden="1" x14ac:dyDescent="0.2">
      <c r="A4584" t="s">
        <v>1924</v>
      </c>
    </row>
    <row r="4585" spans="1:1" hidden="1" x14ac:dyDescent="0.2">
      <c r="A4585" t="s">
        <v>1924</v>
      </c>
    </row>
    <row r="4586" spans="1:1" hidden="1" x14ac:dyDescent="0.2">
      <c r="A4586" t="s">
        <v>2874</v>
      </c>
    </row>
    <row r="4587" spans="1:1" hidden="1" x14ac:dyDescent="0.2">
      <c r="A4587" t="s">
        <v>1955</v>
      </c>
    </row>
    <row r="4588" spans="1:1" hidden="1" x14ac:dyDescent="0.2">
      <c r="A4588" t="s">
        <v>1956</v>
      </c>
    </row>
    <row r="4589" spans="1:1" hidden="1" x14ac:dyDescent="0.2">
      <c r="A4589" t="s">
        <v>1957</v>
      </c>
    </row>
    <row r="4590" spans="1:1" hidden="1" x14ac:dyDescent="0.2">
      <c r="A4590" t="s">
        <v>1943</v>
      </c>
    </row>
    <row r="4591" spans="1:1" x14ac:dyDescent="0.2">
      <c r="A4591" t="s">
        <v>2875</v>
      </c>
    </row>
    <row r="4592" spans="1:1" hidden="1" x14ac:dyDescent="0.2">
      <c r="A4592" t="s">
        <v>2876</v>
      </c>
    </row>
    <row r="4593" spans="1:1" hidden="1" x14ac:dyDescent="0.2">
      <c r="A4593" t="s">
        <v>1946</v>
      </c>
    </row>
    <row r="4594" spans="1:1" hidden="1" x14ac:dyDescent="0.2">
      <c r="A4594" t="s">
        <v>1947</v>
      </c>
    </row>
    <row r="4595" spans="1:1" hidden="1" x14ac:dyDescent="0.2">
      <c r="A4595" t="s">
        <v>1948</v>
      </c>
    </row>
    <row r="4596" spans="1:1" hidden="1" x14ac:dyDescent="0.2">
      <c r="A4596" t="s">
        <v>1943</v>
      </c>
    </row>
    <row r="4597" spans="1:1" x14ac:dyDescent="0.2">
      <c r="A4597" t="s">
        <v>2877</v>
      </c>
    </row>
    <row r="4598" spans="1:1" hidden="1" x14ac:dyDescent="0.2">
      <c r="A4598" t="s">
        <v>1921</v>
      </c>
    </row>
    <row r="4599" spans="1:1" hidden="1" x14ac:dyDescent="0.2">
      <c r="A4599" t="s">
        <v>1922</v>
      </c>
    </row>
    <row r="4600" spans="1:1" hidden="1" x14ac:dyDescent="0.2">
      <c r="A4600" t="s">
        <v>1923</v>
      </c>
    </row>
    <row r="4601" spans="1:1" hidden="1" x14ac:dyDescent="0.2">
      <c r="A4601" t="s">
        <v>1924</v>
      </c>
    </row>
    <row r="4602" spans="1:1" hidden="1" x14ac:dyDescent="0.2">
      <c r="A4602" t="s">
        <v>1924</v>
      </c>
    </row>
    <row r="4603" spans="1:1" hidden="1" x14ac:dyDescent="0.2">
      <c r="A4603" t="s">
        <v>1936</v>
      </c>
    </row>
    <row r="4604" spans="1:1" hidden="1" x14ac:dyDescent="0.2">
      <c r="A4604" t="s">
        <v>1937</v>
      </c>
    </row>
    <row r="4605" spans="1:1" hidden="1" x14ac:dyDescent="0.2">
      <c r="A4605" t="s">
        <v>1962</v>
      </c>
    </row>
    <row r="4606" spans="1:1" hidden="1" x14ac:dyDescent="0.2">
      <c r="A4606" t="s">
        <v>1924</v>
      </c>
    </row>
    <row r="4607" spans="1:1" hidden="1" x14ac:dyDescent="0.2">
      <c r="A4607" t="s">
        <v>2136</v>
      </c>
    </row>
    <row r="4608" spans="1:1" hidden="1" x14ac:dyDescent="0.2">
      <c r="A4608" t="s">
        <v>2137</v>
      </c>
    </row>
    <row r="4609" spans="1:1" hidden="1" x14ac:dyDescent="0.2">
      <c r="A4609" t="s">
        <v>1925</v>
      </c>
    </row>
    <row r="4610" spans="1:1" hidden="1" x14ac:dyDescent="0.2">
      <c r="A4610" t="s">
        <v>1926</v>
      </c>
    </row>
    <row r="4611" spans="1:1" hidden="1" x14ac:dyDescent="0.2">
      <c r="A4611" t="s">
        <v>1927</v>
      </c>
    </row>
    <row r="4612" spans="1:1" hidden="1" x14ac:dyDescent="0.2">
      <c r="A4612" t="s">
        <v>1924</v>
      </c>
    </row>
    <row r="4613" spans="1:1" hidden="1" x14ac:dyDescent="0.2">
      <c r="A4613" t="s">
        <v>1924</v>
      </c>
    </row>
    <row r="4614" spans="1:1" hidden="1" x14ac:dyDescent="0.2">
      <c r="A4614" t="s">
        <v>2878</v>
      </c>
    </row>
    <row r="4615" spans="1:1" hidden="1" x14ac:dyDescent="0.2">
      <c r="A4615" t="s">
        <v>1955</v>
      </c>
    </row>
    <row r="4616" spans="1:1" hidden="1" x14ac:dyDescent="0.2">
      <c r="A4616" t="s">
        <v>1956</v>
      </c>
    </row>
    <row r="4617" spans="1:1" hidden="1" x14ac:dyDescent="0.2">
      <c r="A4617" t="s">
        <v>1957</v>
      </c>
    </row>
    <row r="4618" spans="1:1" hidden="1" x14ac:dyDescent="0.2">
      <c r="A4618" t="s">
        <v>1943</v>
      </c>
    </row>
    <row r="4619" spans="1:1" x14ac:dyDescent="0.2">
      <c r="A4619" t="s">
        <v>2879</v>
      </c>
    </row>
    <row r="4620" spans="1:1" hidden="1" x14ac:dyDescent="0.2">
      <c r="A4620" t="s">
        <v>2880</v>
      </c>
    </row>
    <row r="4621" spans="1:1" hidden="1" x14ac:dyDescent="0.2">
      <c r="A4621" t="s">
        <v>1946</v>
      </c>
    </row>
    <row r="4622" spans="1:1" hidden="1" x14ac:dyDescent="0.2">
      <c r="A4622" t="s">
        <v>1947</v>
      </c>
    </row>
    <row r="4623" spans="1:1" hidden="1" x14ac:dyDescent="0.2">
      <c r="A4623" t="s">
        <v>1948</v>
      </c>
    </row>
    <row r="4624" spans="1:1" hidden="1" x14ac:dyDescent="0.2">
      <c r="A4624" t="s">
        <v>1943</v>
      </c>
    </row>
    <row r="4625" spans="1:1" x14ac:dyDescent="0.2">
      <c r="A4625" t="s">
        <v>2881</v>
      </c>
    </row>
    <row r="4626" spans="1:1" hidden="1" x14ac:dyDescent="0.2">
      <c r="A4626" t="s">
        <v>2882</v>
      </c>
    </row>
    <row r="4627" spans="1:1" hidden="1" x14ac:dyDescent="0.2">
      <c r="A4627" t="s">
        <v>1946</v>
      </c>
    </row>
    <row r="4628" spans="1:1" hidden="1" x14ac:dyDescent="0.2">
      <c r="A4628" t="s">
        <v>1947</v>
      </c>
    </row>
    <row r="4629" spans="1:1" hidden="1" x14ac:dyDescent="0.2">
      <c r="A4629" t="s">
        <v>1948</v>
      </c>
    </row>
    <row r="4630" spans="1:1" hidden="1" x14ac:dyDescent="0.2">
      <c r="A4630" t="s">
        <v>1943</v>
      </c>
    </row>
    <row r="4631" spans="1:1" x14ac:dyDescent="0.2">
      <c r="A4631" t="s">
        <v>2883</v>
      </c>
    </row>
    <row r="4632" spans="1:1" hidden="1" x14ac:dyDescent="0.2">
      <c r="A4632" t="s">
        <v>2884</v>
      </c>
    </row>
    <row r="4633" spans="1:1" hidden="1" x14ac:dyDescent="0.2">
      <c r="A4633" t="s">
        <v>1946</v>
      </c>
    </row>
    <row r="4634" spans="1:1" hidden="1" x14ac:dyDescent="0.2">
      <c r="A4634" t="s">
        <v>1947</v>
      </c>
    </row>
    <row r="4635" spans="1:1" hidden="1" x14ac:dyDescent="0.2">
      <c r="A4635" t="s">
        <v>1948</v>
      </c>
    </row>
    <row r="4636" spans="1:1" hidden="1" x14ac:dyDescent="0.2">
      <c r="A4636" t="s">
        <v>1943</v>
      </c>
    </row>
    <row r="4637" spans="1:1" x14ac:dyDescent="0.2">
      <c r="A4637" t="s">
        <v>2885</v>
      </c>
    </row>
    <row r="4638" spans="1:1" hidden="1" x14ac:dyDescent="0.2">
      <c r="A4638" t="s">
        <v>1921</v>
      </c>
    </row>
    <row r="4639" spans="1:1" hidden="1" x14ac:dyDescent="0.2">
      <c r="A4639" t="s">
        <v>1922</v>
      </c>
    </row>
    <row r="4640" spans="1:1" hidden="1" x14ac:dyDescent="0.2">
      <c r="A4640" t="s">
        <v>1923</v>
      </c>
    </row>
    <row r="4641" spans="1:1" hidden="1" x14ac:dyDescent="0.2">
      <c r="A4641" t="s">
        <v>1924</v>
      </c>
    </row>
    <row r="4642" spans="1:1" hidden="1" x14ac:dyDescent="0.2">
      <c r="A4642" t="s">
        <v>1924</v>
      </c>
    </row>
    <row r="4643" spans="1:1" hidden="1" x14ac:dyDescent="0.2">
      <c r="A4643" t="s">
        <v>1936</v>
      </c>
    </row>
    <row r="4644" spans="1:1" hidden="1" x14ac:dyDescent="0.2">
      <c r="A4644" t="s">
        <v>1937</v>
      </c>
    </row>
    <row r="4645" spans="1:1" hidden="1" x14ac:dyDescent="0.2">
      <c r="A4645" t="s">
        <v>1938</v>
      </c>
    </row>
    <row r="4646" spans="1:1" hidden="1" x14ac:dyDescent="0.2">
      <c r="A4646" t="s">
        <v>1924</v>
      </c>
    </row>
    <row r="4647" spans="1:1" hidden="1" x14ac:dyDescent="0.2">
      <c r="A4647" t="s">
        <v>2190</v>
      </c>
    </row>
    <row r="4648" spans="1:1" hidden="1" x14ac:dyDescent="0.2">
      <c r="A4648" t="s">
        <v>2191</v>
      </c>
    </row>
    <row r="4649" spans="1:1" hidden="1" x14ac:dyDescent="0.2">
      <c r="A4649" t="s">
        <v>1925</v>
      </c>
    </row>
    <row r="4650" spans="1:1" hidden="1" x14ac:dyDescent="0.2">
      <c r="A4650" t="s">
        <v>1926</v>
      </c>
    </row>
    <row r="4651" spans="1:1" hidden="1" x14ac:dyDescent="0.2">
      <c r="A4651" t="s">
        <v>1927</v>
      </c>
    </row>
    <row r="4652" spans="1:1" hidden="1" x14ac:dyDescent="0.2">
      <c r="A4652" t="s">
        <v>1924</v>
      </c>
    </row>
    <row r="4653" spans="1:1" hidden="1" x14ac:dyDescent="0.2">
      <c r="A4653" t="s">
        <v>1924</v>
      </c>
    </row>
    <row r="4654" spans="1:1" hidden="1" x14ac:dyDescent="0.2">
      <c r="A4654" t="s">
        <v>2886</v>
      </c>
    </row>
    <row r="4655" spans="1:1" hidden="1" x14ac:dyDescent="0.2">
      <c r="A4655" t="s">
        <v>1955</v>
      </c>
    </row>
    <row r="4656" spans="1:1" hidden="1" x14ac:dyDescent="0.2">
      <c r="A4656" t="s">
        <v>1956</v>
      </c>
    </row>
    <row r="4657" spans="1:1" hidden="1" x14ac:dyDescent="0.2">
      <c r="A4657" t="s">
        <v>1957</v>
      </c>
    </row>
    <row r="4658" spans="1:1" hidden="1" x14ac:dyDescent="0.2">
      <c r="A4658" t="s">
        <v>1943</v>
      </c>
    </row>
    <row r="4659" spans="1:1" x14ac:dyDescent="0.2">
      <c r="A4659" t="s">
        <v>2887</v>
      </c>
    </row>
    <row r="4660" spans="1:1" hidden="1" x14ac:dyDescent="0.2">
      <c r="A4660" t="s">
        <v>2888</v>
      </c>
    </row>
    <row r="4661" spans="1:1" hidden="1" x14ac:dyDescent="0.2">
      <c r="A4661" t="s">
        <v>1946</v>
      </c>
    </row>
    <row r="4662" spans="1:1" hidden="1" x14ac:dyDescent="0.2">
      <c r="A4662" t="s">
        <v>1947</v>
      </c>
    </row>
    <row r="4663" spans="1:1" hidden="1" x14ac:dyDescent="0.2">
      <c r="A4663" t="s">
        <v>1948</v>
      </c>
    </row>
    <row r="4664" spans="1:1" hidden="1" x14ac:dyDescent="0.2">
      <c r="A4664" t="s">
        <v>1943</v>
      </c>
    </row>
    <row r="4665" spans="1:1" x14ac:dyDescent="0.2">
      <c r="A4665" t="s">
        <v>2889</v>
      </c>
    </row>
    <row r="4666" spans="1:1" hidden="1" x14ac:dyDescent="0.2">
      <c r="A4666" t="s">
        <v>1921</v>
      </c>
    </row>
    <row r="4667" spans="1:1" hidden="1" x14ac:dyDescent="0.2">
      <c r="A4667" t="s">
        <v>1922</v>
      </c>
    </row>
    <row r="4668" spans="1:1" hidden="1" x14ac:dyDescent="0.2">
      <c r="A4668" t="s">
        <v>1923</v>
      </c>
    </row>
    <row r="4669" spans="1:1" hidden="1" x14ac:dyDescent="0.2">
      <c r="A4669" t="s">
        <v>1924</v>
      </c>
    </row>
    <row r="4670" spans="1:1" hidden="1" x14ac:dyDescent="0.2">
      <c r="A4670" t="s">
        <v>1924</v>
      </c>
    </row>
    <row r="4671" spans="1:1" hidden="1" x14ac:dyDescent="0.2">
      <c r="A4671" t="s">
        <v>1936</v>
      </c>
    </row>
    <row r="4672" spans="1:1" hidden="1" x14ac:dyDescent="0.2">
      <c r="A4672" t="s">
        <v>1937</v>
      </c>
    </row>
    <row r="4673" spans="1:1" hidden="1" x14ac:dyDescent="0.2">
      <c r="A4673" t="s">
        <v>1938</v>
      </c>
    </row>
    <row r="4674" spans="1:1" hidden="1" x14ac:dyDescent="0.2">
      <c r="A4674" t="s">
        <v>1924</v>
      </c>
    </row>
    <row r="4675" spans="1:1" hidden="1" x14ac:dyDescent="0.2">
      <c r="A4675" t="s">
        <v>2126</v>
      </c>
    </row>
    <row r="4676" spans="1:1" hidden="1" x14ac:dyDescent="0.2">
      <c r="A4676" t="s">
        <v>2127</v>
      </c>
    </row>
    <row r="4677" spans="1:1" hidden="1" x14ac:dyDescent="0.2">
      <c r="A4677" t="s">
        <v>1925</v>
      </c>
    </row>
    <row r="4678" spans="1:1" hidden="1" x14ac:dyDescent="0.2">
      <c r="A4678" t="s">
        <v>1926</v>
      </c>
    </row>
    <row r="4679" spans="1:1" hidden="1" x14ac:dyDescent="0.2">
      <c r="A4679" t="s">
        <v>1927</v>
      </c>
    </row>
    <row r="4680" spans="1:1" hidden="1" x14ac:dyDescent="0.2">
      <c r="A4680" t="s">
        <v>1924</v>
      </c>
    </row>
    <row r="4681" spans="1:1" hidden="1" x14ac:dyDescent="0.2">
      <c r="A4681" t="s">
        <v>1924</v>
      </c>
    </row>
    <row r="4682" spans="1:1" hidden="1" x14ac:dyDescent="0.2">
      <c r="A4682" t="s">
        <v>2890</v>
      </c>
    </row>
    <row r="4683" spans="1:1" hidden="1" x14ac:dyDescent="0.2">
      <c r="A4683" t="s">
        <v>1955</v>
      </c>
    </row>
    <row r="4684" spans="1:1" hidden="1" x14ac:dyDescent="0.2">
      <c r="A4684" t="s">
        <v>1956</v>
      </c>
    </row>
    <row r="4685" spans="1:1" hidden="1" x14ac:dyDescent="0.2">
      <c r="A4685" t="s">
        <v>1957</v>
      </c>
    </row>
    <row r="4686" spans="1:1" hidden="1" x14ac:dyDescent="0.2">
      <c r="A4686" t="s">
        <v>1943</v>
      </c>
    </row>
    <row r="4687" spans="1:1" x14ac:dyDescent="0.2">
      <c r="A4687" t="s">
        <v>2891</v>
      </c>
    </row>
    <row r="4688" spans="1:1" hidden="1" x14ac:dyDescent="0.2">
      <c r="A4688" t="s">
        <v>1921</v>
      </c>
    </row>
    <row r="4689" spans="1:1" hidden="1" x14ac:dyDescent="0.2">
      <c r="A4689" t="s">
        <v>1922</v>
      </c>
    </row>
    <row r="4690" spans="1:1" hidden="1" x14ac:dyDescent="0.2">
      <c r="A4690" t="s">
        <v>1923</v>
      </c>
    </row>
    <row r="4691" spans="1:1" hidden="1" x14ac:dyDescent="0.2">
      <c r="A4691" t="s">
        <v>1924</v>
      </c>
    </row>
    <row r="4692" spans="1:1" hidden="1" x14ac:dyDescent="0.2">
      <c r="A4692" t="s">
        <v>1924</v>
      </c>
    </row>
    <row r="4693" spans="1:1" hidden="1" x14ac:dyDescent="0.2">
      <c r="A4693" t="s">
        <v>1936</v>
      </c>
    </row>
    <row r="4694" spans="1:1" hidden="1" x14ac:dyDescent="0.2">
      <c r="A4694" t="s">
        <v>1937</v>
      </c>
    </row>
    <row r="4695" spans="1:1" hidden="1" x14ac:dyDescent="0.2">
      <c r="A4695" t="s">
        <v>1938</v>
      </c>
    </row>
    <row r="4696" spans="1:1" hidden="1" x14ac:dyDescent="0.2">
      <c r="A4696" t="s">
        <v>1924</v>
      </c>
    </row>
    <row r="4697" spans="1:1" hidden="1" x14ac:dyDescent="0.2">
      <c r="A4697" t="s">
        <v>2122</v>
      </c>
    </row>
    <row r="4698" spans="1:1" hidden="1" x14ac:dyDescent="0.2">
      <c r="A4698" t="s">
        <v>2123</v>
      </c>
    </row>
    <row r="4699" spans="1:1" hidden="1" x14ac:dyDescent="0.2">
      <c r="A4699" t="s">
        <v>1925</v>
      </c>
    </row>
    <row r="4700" spans="1:1" hidden="1" x14ac:dyDescent="0.2">
      <c r="A4700" t="s">
        <v>1926</v>
      </c>
    </row>
    <row r="4701" spans="1:1" hidden="1" x14ac:dyDescent="0.2">
      <c r="A4701" t="s">
        <v>1927</v>
      </c>
    </row>
    <row r="4702" spans="1:1" hidden="1" x14ac:dyDescent="0.2">
      <c r="A4702" t="s">
        <v>1924</v>
      </c>
    </row>
    <row r="4703" spans="1:1" hidden="1" x14ac:dyDescent="0.2">
      <c r="A4703" t="s">
        <v>1924</v>
      </c>
    </row>
    <row r="4704" spans="1:1" hidden="1" x14ac:dyDescent="0.2">
      <c r="A4704" t="s">
        <v>2892</v>
      </c>
    </row>
    <row r="4705" spans="1:1" hidden="1" x14ac:dyDescent="0.2">
      <c r="A4705" t="s">
        <v>1955</v>
      </c>
    </row>
    <row r="4706" spans="1:1" hidden="1" x14ac:dyDescent="0.2">
      <c r="A4706" t="s">
        <v>1956</v>
      </c>
    </row>
    <row r="4707" spans="1:1" hidden="1" x14ac:dyDescent="0.2">
      <c r="A4707" t="s">
        <v>1957</v>
      </c>
    </row>
    <row r="4708" spans="1:1" hidden="1" x14ac:dyDescent="0.2">
      <c r="A4708" t="s">
        <v>1943</v>
      </c>
    </row>
    <row r="4709" spans="1:1" x14ac:dyDescent="0.2">
      <c r="A4709" t="s">
        <v>2893</v>
      </c>
    </row>
    <row r="4710" spans="1:1" hidden="1" x14ac:dyDescent="0.2">
      <c r="A4710" t="s">
        <v>2894</v>
      </c>
    </row>
    <row r="4711" spans="1:1" hidden="1" x14ac:dyDescent="0.2">
      <c r="A4711" t="s">
        <v>1946</v>
      </c>
    </row>
    <row r="4712" spans="1:1" hidden="1" x14ac:dyDescent="0.2">
      <c r="A4712" t="s">
        <v>1947</v>
      </c>
    </row>
    <row r="4713" spans="1:1" hidden="1" x14ac:dyDescent="0.2">
      <c r="A4713" t="s">
        <v>1948</v>
      </c>
    </row>
    <row r="4714" spans="1:1" hidden="1" x14ac:dyDescent="0.2">
      <c r="A4714" t="s">
        <v>1943</v>
      </c>
    </row>
    <row r="4715" spans="1:1" x14ac:dyDescent="0.2">
      <c r="A4715" t="s">
        <v>2895</v>
      </c>
    </row>
    <row r="4716" spans="1:1" hidden="1" x14ac:dyDescent="0.2">
      <c r="A4716" t="s">
        <v>2896</v>
      </c>
    </row>
    <row r="4717" spans="1:1" hidden="1" x14ac:dyDescent="0.2">
      <c r="A4717" t="s">
        <v>1960</v>
      </c>
    </row>
    <row r="4718" spans="1:1" hidden="1" x14ac:dyDescent="0.2">
      <c r="A4718" t="s">
        <v>1956</v>
      </c>
    </row>
    <row r="4719" spans="1:1" hidden="1" x14ac:dyDescent="0.2">
      <c r="A4719" t="s">
        <v>1957</v>
      </c>
    </row>
    <row r="4720" spans="1:1" hidden="1" x14ac:dyDescent="0.2">
      <c r="A4720" t="s">
        <v>1943</v>
      </c>
    </row>
    <row r="4721" spans="1:1" x14ac:dyDescent="0.2">
      <c r="A4721" t="s">
        <v>2897</v>
      </c>
    </row>
    <row r="4722" spans="1:1" hidden="1" x14ac:dyDescent="0.2">
      <c r="A4722" t="s">
        <v>2898</v>
      </c>
    </row>
    <row r="4723" spans="1:1" hidden="1" x14ac:dyDescent="0.2">
      <c r="A4723" t="s">
        <v>1946</v>
      </c>
    </row>
    <row r="4724" spans="1:1" hidden="1" x14ac:dyDescent="0.2">
      <c r="A4724" t="s">
        <v>1947</v>
      </c>
    </row>
    <row r="4725" spans="1:1" hidden="1" x14ac:dyDescent="0.2">
      <c r="A4725" t="s">
        <v>1948</v>
      </c>
    </row>
    <row r="4726" spans="1:1" hidden="1" x14ac:dyDescent="0.2">
      <c r="A4726" t="s">
        <v>1943</v>
      </c>
    </row>
    <row r="4727" spans="1:1" x14ac:dyDescent="0.2">
      <c r="A4727" t="s">
        <v>2899</v>
      </c>
    </row>
    <row r="4728" spans="1:1" hidden="1" x14ac:dyDescent="0.2">
      <c r="A4728" t="s">
        <v>1921</v>
      </c>
    </row>
    <row r="4729" spans="1:1" hidden="1" x14ac:dyDescent="0.2">
      <c r="A4729" t="s">
        <v>1922</v>
      </c>
    </row>
    <row r="4730" spans="1:1" hidden="1" x14ac:dyDescent="0.2">
      <c r="A4730" t="s">
        <v>1923</v>
      </c>
    </row>
    <row r="4731" spans="1:1" hidden="1" x14ac:dyDescent="0.2">
      <c r="A4731" t="s">
        <v>1924</v>
      </c>
    </row>
    <row r="4732" spans="1:1" hidden="1" x14ac:dyDescent="0.2">
      <c r="A4732" t="s">
        <v>1924</v>
      </c>
    </row>
    <row r="4733" spans="1:1" hidden="1" x14ac:dyDescent="0.2">
      <c r="A4733" t="s">
        <v>1936</v>
      </c>
    </row>
    <row r="4734" spans="1:1" hidden="1" x14ac:dyDescent="0.2">
      <c r="A4734" t="s">
        <v>1937</v>
      </c>
    </row>
    <row r="4735" spans="1:1" hidden="1" x14ac:dyDescent="0.2">
      <c r="A4735" t="s">
        <v>1938</v>
      </c>
    </row>
    <row r="4736" spans="1:1" hidden="1" x14ac:dyDescent="0.2">
      <c r="A4736" t="s">
        <v>1924</v>
      </c>
    </row>
    <row r="4737" spans="1:1" hidden="1" x14ac:dyDescent="0.2">
      <c r="A4737" t="s">
        <v>2078</v>
      </c>
    </row>
    <row r="4738" spans="1:1" hidden="1" x14ac:dyDescent="0.2">
      <c r="A4738" t="s">
        <v>2079</v>
      </c>
    </row>
    <row r="4739" spans="1:1" hidden="1" x14ac:dyDescent="0.2">
      <c r="A4739" t="s">
        <v>1925</v>
      </c>
    </row>
    <row r="4740" spans="1:1" hidden="1" x14ac:dyDescent="0.2">
      <c r="A4740" t="s">
        <v>1926</v>
      </c>
    </row>
    <row r="4741" spans="1:1" hidden="1" x14ac:dyDescent="0.2">
      <c r="A4741" t="s">
        <v>1927</v>
      </c>
    </row>
    <row r="4742" spans="1:1" hidden="1" x14ac:dyDescent="0.2">
      <c r="A4742" t="s">
        <v>1924</v>
      </c>
    </row>
    <row r="4743" spans="1:1" hidden="1" x14ac:dyDescent="0.2">
      <c r="A4743" t="s">
        <v>1924</v>
      </c>
    </row>
    <row r="4744" spans="1:1" hidden="1" x14ac:dyDescent="0.2">
      <c r="A4744" t="s">
        <v>2900</v>
      </c>
    </row>
    <row r="4745" spans="1:1" hidden="1" x14ac:dyDescent="0.2">
      <c r="A4745" t="s">
        <v>1955</v>
      </c>
    </row>
    <row r="4746" spans="1:1" hidden="1" x14ac:dyDescent="0.2">
      <c r="A4746" t="s">
        <v>1956</v>
      </c>
    </row>
    <row r="4747" spans="1:1" hidden="1" x14ac:dyDescent="0.2">
      <c r="A4747" t="s">
        <v>1957</v>
      </c>
    </row>
    <row r="4748" spans="1:1" hidden="1" x14ac:dyDescent="0.2">
      <c r="A4748" t="s">
        <v>1943</v>
      </c>
    </row>
    <row r="4749" spans="1:1" x14ac:dyDescent="0.2">
      <c r="A4749" t="s">
        <v>2901</v>
      </c>
    </row>
    <row r="4750" spans="1:1" hidden="1" x14ac:dyDescent="0.2">
      <c r="A4750" t="s">
        <v>2902</v>
      </c>
    </row>
    <row r="4751" spans="1:1" hidden="1" x14ac:dyDescent="0.2">
      <c r="A4751" t="s">
        <v>1946</v>
      </c>
    </row>
    <row r="4752" spans="1:1" hidden="1" x14ac:dyDescent="0.2">
      <c r="A4752" t="s">
        <v>1947</v>
      </c>
    </row>
    <row r="4753" spans="1:1" hidden="1" x14ac:dyDescent="0.2">
      <c r="A4753" t="s">
        <v>1948</v>
      </c>
    </row>
    <row r="4754" spans="1:1" hidden="1" x14ac:dyDescent="0.2">
      <c r="A4754" t="s">
        <v>1943</v>
      </c>
    </row>
    <row r="4755" spans="1:1" x14ac:dyDescent="0.2">
      <c r="A4755" t="s">
        <v>2903</v>
      </c>
    </row>
    <row r="4756" spans="1:1" hidden="1" x14ac:dyDescent="0.2">
      <c r="A4756" t="s">
        <v>2904</v>
      </c>
    </row>
    <row r="4757" spans="1:1" hidden="1" x14ac:dyDescent="0.2">
      <c r="A4757" t="s">
        <v>1946</v>
      </c>
    </row>
    <row r="4758" spans="1:1" hidden="1" x14ac:dyDescent="0.2">
      <c r="A4758" t="s">
        <v>1947</v>
      </c>
    </row>
    <row r="4759" spans="1:1" hidden="1" x14ac:dyDescent="0.2">
      <c r="A4759" t="s">
        <v>1948</v>
      </c>
    </row>
    <row r="4760" spans="1:1" hidden="1" x14ac:dyDescent="0.2">
      <c r="A4760" t="s">
        <v>1943</v>
      </c>
    </row>
    <row r="4761" spans="1:1" x14ac:dyDescent="0.2">
      <c r="A4761" t="s">
        <v>2905</v>
      </c>
    </row>
    <row r="4762" spans="1:1" hidden="1" x14ac:dyDescent="0.2">
      <c r="A4762" t="s">
        <v>1921</v>
      </c>
    </row>
    <row r="4763" spans="1:1" hidden="1" x14ac:dyDescent="0.2">
      <c r="A4763" t="s">
        <v>1922</v>
      </c>
    </row>
    <row r="4764" spans="1:1" hidden="1" x14ac:dyDescent="0.2">
      <c r="A4764" t="s">
        <v>1923</v>
      </c>
    </row>
    <row r="4765" spans="1:1" hidden="1" x14ac:dyDescent="0.2">
      <c r="A4765" t="s">
        <v>1924</v>
      </c>
    </row>
    <row r="4766" spans="1:1" hidden="1" x14ac:dyDescent="0.2">
      <c r="A4766" t="s">
        <v>1924</v>
      </c>
    </row>
    <row r="4767" spans="1:1" hidden="1" x14ac:dyDescent="0.2">
      <c r="A4767" t="s">
        <v>1936</v>
      </c>
    </row>
    <row r="4768" spans="1:1" hidden="1" x14ac:dyDescent="0.2">
      <c r="A4768" t="s">
        <v>1937</v>
      </c>
    </row>
    <row r="4769" spans="1:1" hidden="1" x14ac:dyDescent="0.2">
      <c r="A4769" t="s">
        <v>1938</v>
      </c>
    </row>
    <row r="4770" spans="1:1" hidden="1" x14ac:dyDescent="0.2">
      <c r="A4770" t="s">
        <v>1924</v>
      </c>
    </row>
    <row r="4771" spans="1:1" hidden="1" x14ac:dyDescent="0.2">
      <c r="A4771" t="s">
        <v>2234</v>
      </c>
    </row>
    <row r="4772" spans="1:1" hidden="1" x14ac:dyDescent="0.2">
      <c r="A4772" t="s">
        <v>2235</v>
      </c>
    </row>
    <row r="4773" spans="1:1" hidden="1" x14ac:dyDescent="0.2">
      <c r="A4773" t="s">
        <v>1925</v>
      </c>
    </row>
    <row r="4774" spans="1:1" hidden="1" x14ac:dyDescent="0.2">
      <c r="A4774" t="s">
        <v>1926</v>
      </c>
    </row>
    <row r="4775" spans="1:1" hidden="1" x14ac:dyDescent="0.2">
      <c r="A4775" t="s">
        <v>1927</v>
      </c>
    </row>
    <row r="4776" spans="1:1" hidden="1" x14ac:dyDescent="0.2">
      <c r="A4776" t="s">
        <v>1924</v>
      </c>
    </row>
    <row r="4777" spans="1:1" hidden="1" x14ac:dyDescent="0.2">
      <c r="A4777" t="s">
        <v>1924</v>
      </c>
    </row>
    <row r="4778" spans="1:1" hidden="1" x14ac:dyDescent="0.2">
      <c r="A4778" t="s">
        <v>2906</v>
      </c>
    </row>
    <row r="4779" spans="1:1" hidden="1" x14ac:dyDescent="0.2">
      <c r="A4779" t="s">
        <v>1955</v>
      </c>
    </row>
    <row r="4780" spans="1:1" hidden="1" x14ac:dyDescent="0.2">
      <c r="A4780" t="s">
        <v>1956</v>
      </c>
    </row>
    <row r="4781" spans="1:1" hidden="1" x14ac:dyDescent="0.2">
      <c r="A4781" t="s">
        <v>1957</v>
      </c>
    </row>
    <row r="4782" spans="1:1" hidden="1" x14ac:dyDescent="0.2">
      <c r="A4782" t="s">
        <v>1943</v>
      </c>
    </row>
    <row r="4783" spans="1:1" x14ac:dyDescent="0.2">
      <c r="A4783" t="s">
        <v>2907</v>
      </c>
    </row>
    <row r="4784" spans="1:1" hidden="1" x14ac:dyDescent="0.2">
      <c r="A4784" t="s">
        <v>2908</v>
      </c>
    </row>
    <row r="4785" spans="1:1" hidden="1" x14ac:dyDescent="0.2">
      <c r="A4785" t="s">
        <v>1946</v>
      </c>
    </row>
    <row r="4786" spans="1:1" hidden="1" x14ac:dyDescent="0.2">
      <c r="A4786" t="s">
        <v>1947</v>
      </c>
    </row>
    <row r="4787" spans="1:1" hidden="1" x14ac:dyDescent="0.2">
      <c r="A4787" t="s">
        <v>1948</v>
      </c>
    </row>
    <row r="4788" spans="1:1" hidden="1" x14ac:dyDescent="0.2">
      <c r="A4788" t="s">
        <v>1943</v>
      </c>
    </row>
    <row r="4789" spans="1:1" x14ac:dyDescent="0.2">
      <c r="A4789" t="s">
        <v>2909</v>
      </c>
    </row>
    <row r="4790" spans="1:1" hidden="1" x14ac:dyDescent="0.2">
      <c r="A4790" t="s">
        <v>1921</v>
      </c>
    </row>
    <row r="4791" spans="1:1" hidden="1" x14ac:dyDescent="0.2">
      <c r="A4791" t="s">
        <v>1922</v>
      </c>
    </row>
    <row r="4792" spans="1:1" hidden="1" x14ac:dyDescent="0.2">
      <c r="A4792" t="s">
        <v>1923</v>
      </c>
    </row>
    <row r="4793" spans="1:1" hidden="1" x14ac:dyDescent="0.2">
      <c r="A4793" t="s">
        <v>1924</v>
      </c>
    </row>
    <row r="4794" spans="1:1" hidden="1" x14ac:dyDescent="0.2">
      <c r="A4794" t="s">
        <v>1924</v>
      </c>
    </row>
    <row r="4795" spans="1:1" hidden="1" x14ac:dyDescent="0.2">
      <c r="A4795" t="s">
        <v>1936</v>
      </c>
    </row>
    <row r="4796" spans="1:1" hidden="1" x14ac:dyDescent="0.2">
      <c r="A4796" t="s">
        <v>1937</v>
      </c>
    </row>
    <row r="4797" spans="1:1" hidden="1" x14ac:dyDescent="0.2">
      <c r="A4797" t="s">
        <v>1938</v>
      </c>
    </row>
    <row r="4798" spans="1:1" hidden="1" x14ac:dyDescent="0.2">
      <c r="A4798" t="s">
        <v>1924</v>
      </c>
    </row>
    <row r="4799" spans="1:1" hidden="1" x14ac:dyDescent="0.2">
      <c r="A4799" t="s">
        <v>2084</v>
      </c>
    </row>
    <row r="4800" spans="1:1" hidden="1" x14ac:dyDescent="0.2">
      <c r="A4800" t="s">
        <v>2085</v>
      </c>
    </row>
    <row r="4801" spans="1:1" hidden="1" x14ac:dyDescent="0.2">
      <c r="A4801" t="s">
        <v>1925</v>
      </c>
    </row>
    <row r="4802" spans="1:1" hidden="1" x14ac:dyDescent="0.2">
      <c r="A4802" t="s">
        <v>1926</v>
      </c>
    </row>
    <row r="4803" spans="1:1" hidden="1" x14ac:dyDescent="0.2">
      <c r="A4803" t="s">
        <v>1927</v>
      </c>
    </row>
    <row r="4804" spans="1:1" hidden="1" x14ac:dyDescent="0.2">
      <c r="A4804" t="s">
        <v>1924</v>
      </c>
    </row>
    <row r="4805" spans="1:1" hidden="1" x14ac:dyDescent="0.2">
      <c r="A4805" t="s">
        <v>1924</v>
      </c>
    </row>
    <row r="4806" spans="1:1" hidden="1" x14ac:dyDescent="0.2">
      <c r="A4806" t="s">
        <v>2910</v>
      </c>
    </row>
    <row r="4807" spans="1:1" hidden="1" x14ac:dyDescent="0.2">
      <c r="A4807" t="s">
        <v>1955</v>
      </c>
    </row>
    <row r="4808" spans="1:1" hidden="1" x14ac:dyDescent="0.2">
      <c r="A4808" t="s">
        <v>1956</v>
      </c>
    </row>
    <row r="4809" spans="1:1" hidden="1" x14ac:dyDescent="0.2">
      <c r="A4809" t="s">
        <v>1957</v>
      </c>
    </row>
    <row r="4810" spans="1:1" hidden="1" x14ac:dyDescent="0.2">
      <c r="A4810" t="s">
        <v>1943</v>
      </c>
    </row>
    <row r="4811" spans="1:1" x14ac:dyDescent="0.2">
      <c r="A4811" t="s">
        <v>2911</v>
      </c>
    </row>
    <row r="4812" spans="1:1" hidden="1" x14ac:dyDescent="0.2">
      <c r="A4812" t="s">
        <v>2912</v>
      </c>
    </row>
    <row r="4813" spans="1:1" hidden="1" x14ac:dyDescent="0.2">
      <c r="A4813" t="s">
        <v>1946</v>
      </c>
    </row>
    <row r="4814" spans="1:1" hidden="1" x14ac:dyDescent="0.2">
      <c r="A4814" t="s">
        <v>1947</v>
      </c>
    </row>
    <row r="4815" spans="1:1" hidden="1" x14ac:dyDescent="0.2">
      <c r="A4815" t="s">
        <v>1948</v>
      </c>
    </row>
    <row r="4816" spans="1:1" hidden="1" x14ac:dyDescent="0.2">
      <c r="A4816" t="s">
        <v>1943</v>
      </c>
    </row>
    <row r="4817" spans="1:1" x14ac:dyDescent="0.2">
      <c r="A4817" t="s">
        <v>2913</v>
      </c>
    </row>
    <row r="4818" spans="1:1" hidden="1" x14ac:dyDescent="0.2">
      <c r="A4818" t="s">
        <v>2914</v>
      </c>
    </row>
    <row r="4819" spans="1:1" hidden="1" x14ac:dyDescent="0.2">
      <c r="A4819" t="s">
        <v>1946</v>
      </c>
    </row>
    <row r="4820" spans="1:1" hidden="1" x14ac:dyDescent="0.2">
      <c r="A4820" t="s">
        <v>1947</v>
      </c>
    </row>
    <row r="4821" spans="1:1" hidden="1" x14ac:dyDescent="0.2">
      <c r="A4821" t="s">
        <v>1948</v>
      </c>
    </row>
    <row r="4822" spans="1:1" hidden="1" x14ac:dyDescent="0.2">
      <c r="A4822" t="s">
        <v>1943</v>
      </c>
    </row>
    <row r="4823" spans="1:1" x14ac:dyDescent="0.2">
      <c r="A4823" t="s">
        <v>2915</v>
      </c>
    </row>
    <row r="4824" spans="1:1" hidden="1" x14ac:dyDescent="0.2">
      <c r="A4824" t="s">
        <v>2916</v>
      </c>
    </row>
    <row r="4825" spans="1:1" hidden="1" x14ac:dyDescent="0.2">
      <c r="A4825" t="s">
        <v>1946</v>
      </c>
    </row>
    <row r="4826" spans="1:1" hidden="1" x14ac:dyDescent="0.2">
      <c r="A4826" t="s">
        <v>1947</v>
      </c>
    </row>
    <row r="4827" spans="1:1" hidden="1" x14ac:dyDescent="0.2">
      <c r="A4827" t="s">
        <v>1948</v>
      </c>
    </row>
    <row r="4828" spans="1:1" hidden="1" x14ac:dyDescent="0.2">
      <c r="A4828" t="s">
        <v>1943</v>
      </c>
    </row>
    <row r="4829" spans="1:1" x14ac:dyDescent="0.2">
      <c r="A4829" t="s">
        <v>2917</v>
      </c>
    </row>
    <row r="4830" spans="1:1" hidden="1" x14ac:dyDescent="0.2">
      <c r="A4830" t="s">
        <v>1921</v>
      </c>
    </row>
    <row r="4831" spans="1:1" hidden="1" x14ac:dyDescent="0.2">
      <c r="A4831" t="s">
        <v>1922</v>
      </c>
    </row>
    <row r="4832" spans="1:1" hidden="1" x14ac:dyDescent="0.2">
      <c r="A4832" t="s">
        <v>1923</v>
      </c>
    </row>
    <row r="4833" spans="1:1" hidden="1" x14ac:dyDescent="0.2">
      <c r="A4833" t="s">
        <v>1924</v>
      </c>
    </row>
    <row r="4834" spans="1:1" hidden="1" x14ac:dyDescent="0.2">
      <c r="A4834" t="s">
        <v>1924</v>
      </c>
    </row>
    <row r="4835" spans="1:1" hidden="1" x14ac:dyDescent="0.2">
      <c r="A4835" t="s">
        <v>1936</v>
      </c>
    </row>
    <row r="4836" spans="1:1" hidden="1" x14ac:dyDescent="0.2">
      <c r="A4836" t="s">
        <v>1937</v>
      </c>
    </row>
    <row r="4837" spans="1:1" hidden="1" x14ac:dyDescent="0.2">
      <c r="A4837" t="s">
        <v>1938</v>
      </c>
    </row>
    <row r="4838" spans="1:1" hidden="1" x14ac:dyDescent="0.2">
      <c r="A4838" t="s">
        <v>1924</v>
      </c>
    </row>
    <row r="4839" spans="1:1" hidden="1" x14ac:dyDescent="0.2">
      <c r="A4839" t="s">
        <v>2060</v>
      </c>
    </row>
    <row r="4840" spans="1:1" hidden="1" x14ac:dyDescent="0.2">
      <c r="A4840" t="s">
        <v>2061</v>
      </c>
    </row>
    <row r="4841" spans="1:1" hidden="1" x14ac:dyDescent="0.2">
      <c r="A4841" t="s">
        <v>1925</v>
      </c>
    </row>
    <row r="4842" spans="1:1" hidden="1" x14ac:dyDescent="0.2">
      <c r="A4842" t="s">
        <v>1926</v>
      </c>
    </row>
    <row r="4843" spans="1:1" hidden="1" x14ac:dyDescent="0.2">
      <c r="A4843" t="s">
        <v>1927</v>
      </c>
    </row>
    <row r="4844" spans="1:1" hidden="1" x14ac:dyDescent="0.2">
      <c r="A4844" t="s">
        <v>1924</v>
      </c>
    </row>
    <row r="4845" spans="1:1" hidden="1" x14ac:dyDescent="0.2">
      <c r="A4845" t="s">
        <v>1924</v>
      </c>
    </row>
    <row r="4846" spans="1:1" hidden="1" x14ac:dyDescent="0.2">
      <c r="A4846" t="s">
        <v>2918</v>
      </c>
    </row>
    <row r="4847" spans="1:1" hidden="1" x14ac:dyDescent="0.2">
      <c r="A4847" t="s">
        <v>1955</v>
      </c>
    </row>
    <row r="4848" spans="1:1" hidden="1" x14ac:dyDescent="0.2">
      <c r="A4848" t="s">
        <v>1956</v>
      </c>
    </row>
    <row r="4849" spans="1:1" hidden="1" x14ac:dyDescent="0.2">
      <c r="A4849" t="s">
        <v>1957</v>
      </c>
    </row>
    <row r="4850" spans="1:1" hidden="1" x14ac:dyDescent="0.2">
      <c r="A4850" t="s">
        <v>1943</v>
      </c>
    </row>
    <row r="4851" spans="1:1" x14ac:dyDescent="0.2">
      <c r="A4851" t="s">
        <v>2919</v>
      </c>
    </row>
    <row r="4852" spans="1:1" hidden="1" x14ac:dyDescent="0.2">
      <c r="A4852" t="s">
        <v>2920</v>
      </c>
    </row>
    <row r="4853" spans="1:1" hidden="1" x14ac:dyDescent="0.2">
      <c r="A4853" t="s">
        <v>1946</v>
      </c>
    </row>
    <row r="4854" spans="1:1" hidden="1" x14ac:dyDescent="0.2">
      <c r="A4854" t="s">
        <v>1947</v>
      </c>
    </row>
    <row r="4855" spans="1:1" hidden="1" x14ac:dyDescent="0.2">
      <c r="A4855" t="s">
        <v>1948</v>
      </c>
    </row>
    <row r="4856" spans="1:1" hidden="1" x14ac:dyDescent="0.2">
      <c r="A4856" t="s">
        <v>1943</v>
      </c>
    </row>
    <row r="4857" spans="1:1" x14ac:dyDescent="0.2">
      <c r="A4857" t="s">
        <v>2921</v>
      </c>
    </row>
    <row r="4858" spans="1:1" hidden="1" x14ac:dyDescent="0.2">
      <c r="A4858" t="s">
        <v>1921</v>
      </c>
    </row>
    <row r="4859" spans="1:1" hidden="1" x14ac:dyDescent="0.2">
      <c r="A4859" t="s">
        <v>1922</v>
      </c>
    </row>
    <row r="4860" spans="1:1" hidden="1" x14ac:dyDescent="0.2">
      <c r="A4860" t="s">
        <v>1923</v>
      </c>
    </row>
    <row r="4861" spans="1:1" hidden="1" x14ac:dyDescent="0.2">
      <c r="A4861" t="s">
        <v>1924</v>
      </c>
    </row>
    <row r="4862" spans="1:1" hidden="1" x14ac:dyDescent="0.2">
      <c r="A4862" t="s">
        <v>1924</v>
      </c>
    </row>
    <row r="4863" spans="1:1" hidden="1" x14ac:dyDescent="0.2">
      <c r="A4863" t="s">
        <v>1936</v>
      </c>
    </row>
    <row r="4864" spans="1:1" hidden="1" x14ac:dyDescent="0.2">
      <c r="A4864" t="s">
        <v>1937</v>
      </c>
    </row>
    <row r="4865" spans="1:1" hidden="1" x14ac:dyDescent="0.2">
      <c r="A4865" t="s">
        <v>1938</v>
      </c>
    </row>
    <row r="4866" spans="1:1" hidden="1" x14ac:dyDescent="0.2">
      <c r="A4866" t="s">
        <v>1924</v>
      </c>
    </row>
    <row r="4867" spans="1:1" hidden="1" x14ac:dyDescent="0.2">
      <c r="A4867" t="s">
        <v>2116</v>
      </c>
    </row>
    <row r="4868" spans="1:1" hidden="1" x14ac:dyDescent="0.2">
      <c r="A4868" t="s">
        <v>2117</v>
      </c>
    </row>
    <row r="4869" spans="1:1" hidden="1" x14ac:dyDescent="0.2">
      <c r="A4869" t="s">
        <v>1925</v>
      </c>
    </row>
    <row r="4870" spans="1:1" hidden="1" x14ac:dyDescent="0.2">
      <c r="A4870" t="s">
        <v>1926</v>
      </c>
    </row>
    <row r="4871" spans="1:1" hidden="1" x14ac:dyDescent="0.2">
      <c r="A4871" t="s">
        <v>1927</v>
      </c>
    </row>
    <row r="4872" spans="1:1" hidden="1" x14ac:dyDescent="0.2">
      <c r="A4872" t="s">
        <v>1924</v>
      </c>
    </row>
    <row r="4873" spans="1:1" hidden="1" x14ac:dyDescent="0.2">
      <c r="A4873" t="s">
        <v>1924</v>
      </c>
    </row>
    <row r="4874" spans="1:1" hidden="1" x14ac:dyDescent="0.2">
      <c r="A4874" t="s">
        <v>2922</v>
      </c>
    </row>
    <row r="4875" spans="1:1" hidden="1" x14ac:dyDescent="0.2">
      <c r="A4875" t="s">
        <v>1955</v>
      </c>
    </row>
    <row r="4876" spans="1:1" hidden="1" x14ac:dyDescent="0.2">
      <c r="A4876" t="s">
        <v>1956</v>
      </c>
    </row>
    <row r="4877" spans="1:1" hidden="1" x14ac:dyDescent="0.2">
      <c r="A4877" t="s">
        <v>1957</v>
      </c>
    </row>
    <row r="4878" spans="1:1" hidden="1" x14ac:dyDescent="0.2">
      <c r="A4878" t="s">
        <v>1943</v>
      </c>
    </row>
    <row r="4879" spans="1:1" x14ac:dyDescent="0.2">
      <c r="A4879" t="s">
        <v>2923</v>
      </c>
    </row>
    <row r="4880" spans="1:1" hidden="1" x14ac:dyDescent="0.2">
      <c r="A4880" t="s">
        <v>2924</v>
      </c>
    </row>
    <row r="4881" spans="1:1" hidden="1" x14ac:dyDescent="0.2">
      <c r="A4881" t="s">
        <v>1946</v>
      </c>
    </row>
    <row r="4882" spans="1:1" hidden="1" x14ac:dyDescent="0.2">
      <c r="A4882" t="s">
        <v>1947</v>
      </c>
    </row>
    <row r="4883" spans="1:1" hidden="1" x14ac:dyDescent="0.2">
      <c r="A4883" t="s">
        <v>1948</v>
      </c>
    </row>
    <row r="4884" spans="1:1" hidden="1" x14ac:dyDescent="0.2">
      <c r="A4884" t="s">
        <v>1943</v>
      </c>
    </row>
    <row r="4885" spans="1:1" x14ac:dyDescent="0.2">
      <c r="A4885" t="s">
        <v>2925</v>
      </c>
    </row>
    <row r="4886" spans="1:1" hidden="1" x14ac:dyDescent="0.2">
      <c r="A4886" t="s">
        <v>1921</v>
      </c>
    </row>
    <row r="4887" spans="1:1" hidden="1" x14ac:dyDescent="0.2">
      <c r="A4887" t="s">
        <v>1922</v>
      </c>
    </row>
    <row r="4888" spans="1:1" hidden="1" x14ac:dyDescent="0.2">
      <c r="A4888" t="s">
        <v>1923</v>
      </c>
    </row>
    <row r="4889" spans="1:1" hidden="1" x14ac:dyDescent="0.2">
      <c r="A4889" t="s">
        <v>1924</v>
      </c>
    </row>
    <row r="4890" spans="1:1" hidden="1" x14ac:dyDescent="0.2">
      <c r="A4890" t="s">
        <v>1924</v>
      </c>
    </row>
    <row r="4891" spans="1:1" hidden="1" x14ac:dyDescent="0.2">
      <c r="A4891" t="s">
        <v>1936</v>
      </c>
    </row>
    <row r="4892" spans="1:1" hidden="1" x14ac:dyDescent="0.2">
      <c r="A4892" t="s">
        <v>1937</v>
      </c>
    </row>
    <row r="4893" spans="1:1" hidden="1" x14ac:dyDescent="0.2">
      <c r="A4893" t="s">
        <v>1938</v>
      </c>
    </row>
    <row r="4894" spans="1:1" hidden="1" x14ac:dyDescent="0.2">
      <c r="A4894" t="s">
        <v>1924</v>
      </c>
    </row>
    <row r="4895" spans="1:1" hidden="1" x14ac:dyDescent="0.2">
      <c r="A4895" t="s">
        <v>2106</v>
      </c>
    </row>
    <row r="4896" spans="1:1" hidden="1" x14ac:dyDescent="0.2">
      <c r="A4896" t="s">
        <v>2107</v>
      </c>
    </row>
    <row r="4897" spans="1:1" hidden="1" x14ac:dyDescent="0.2">
      <c r="A4897" t="s">
        <v>1925</v>
      </c>
    </row>
    <row r="4898" spans="1:1" hidden="1" x14ac:dyDescent="0.2">
      <c r="A4898" t="s">
        <v>1926</v>
      </c>
    </row>
    <row r="4899" spans="1:1" hidden="1" x14ac:dyDescent="0.2">
      <c r="A4899" t="s">
        <v>1927</v>
      </c>
    </row>
    <row r="4900" spans="1:1" hidden="1" x14ac:dyDescent="0.2">
      <c r="A4900" t="s">
        <v>1924</v>
      </c>
    </row>
    <row r="4901" spans="1:1" hidden="1" x14ac:dyDescent="0.2">
      <c r="A4901" t="s">
        <v>1924</v>
      </c>
    </row>
    <row r="4902" spans="1:1" hidden="1" x14ac:dyDescent="0.2">
      <c r="A4902" t="s">
        <v>2926</v>
      </c>
    </row>
    <row r="4903" spans="1:1" hidden="1" x14ac:dyDescent="0.2">
      <c r="A4903" t="s">
        <v>1955</v>
      </c>
    </row>
    <row r="4904" spans="1:1" hidden="1" x14ac:dyDescent="0.2">
      <c r="A4904" t="s">
        <v>1956</v>
      </c>
    </row>
    <row r="4905" spans="1:1" hidden="1" x14ac:dyDescent="0.2">
      <c r="A4905" t="s">
        <v>1957</v>
      </c>
    </row>
    <row r="4906" spans="1:1" hidden="1" x14ac:dyDescent="0.2">
      <c r="A4906" t="s">
        <v>1943</v>
      </c>
    </row>
    <row r="4907" spans="1:1" x14ac:dyDescent="0.2">
      <c r="A4907" t="s">
        <v>2927</v>
      </c>
    </row>
    <row r="4908" spans="1:1" hidden="1" x14ac:dyDescent="0.2">
      <c r="A4908" t="s">
        <v>1921</v>
      </c>
    </row>
    <row r="4909" spans="1:1" hidden="1" x14ac:dyDescent="0.2">
      <c r="A4909" t="s">
        <v>1922</v>
      </c>
    </row>
    <row r="4910" spans="1:1" hidden="1" x14ac:dyDescent="0.2">
      <c r="A4910" t="s">
        <v>1923</v>
      </c>
    </row>
    <row r="4911" spans="1:1" hidden="1" x14ac:dyDescent="0.2">
      <c r="A4911" t="s">
        <v>1924</v>
      </c>
    </row>
    <row r="4912" spans="1:1" hidden="1" x14ac:dyDescent="0.2">
      <c r="A4912" t="s">
        <v>1924</v>
      </c>
    </row>
    <row r="4913" spans="1:1" hidden="1" x14ac:dyDescent="0.2">
      <c r="A4913" t="s">
        <v>1936</v>
      </c>
    </row>
    <row r="4914" spans="1:1" hidden="1" x14ac:dyDescent="0.2">
      <c r="A4914" t="s">
        <v>1937</v>
      </c>
    </row>
    <row r="4915" spans="1:1" hidden="1" x14ac:dyDescent="0.2">
      <c r="A4915" t="s">
        <v>1938</v>
      </c>
    </row>
    <row r="4916" spans="1:1" hidden="1" x14ac:dyDescent="0.2">
      <c r="A4916" t="s">
        <v>1924</v>
      </c>
    </row>
    <row r="4917" spans="1:1" hidden="1" x14ac:dyDescent="0.2">
      <c r="A4917" t="s">
        <v>2040</v>
      </c>
    </row>
    <row r="4918" spans="1:1" hidden="1" x14ac:dyDescent="0.2">
      <c r="A4918" t="s">
        <v>2041</v>
      </c>
    </row>
    <row r="4919" spans="1:1" hidden="1" x14ac:dyDescent="0.2">
      <c r="A4919" t="s">
        <v>1925</v>
      </c>
    </row>
    <row r="4920" spans="1:1" hidden="1" x14ac:dyDescent="0.2">
      <c r="A4920" t="s">
        <v>1926</v>
      </c>
    </row>
    <row r="4921" spans="1:1" hidden="1" x14ac:dyDescent="0.2">
      <c r="A4921" t="s">
        <v>1927</v>
      </c>
    </row>
    <row r="4922" spans="1:1" hidden="1" x14ac:dyDescent="0.2">
      <c r="A4922" t="s">
        <v>1924</v>
      </c>
    </row>
    <row r="4923" spans="1:1" hidden="1" x14ac:dyDescent="0.2">
      <c r="A4923" t="s">
        <v>1924</v>
      </c>
    </row>
    <row r="4924" spans="1:1" hidden="1" x14ac:dyDescent="0.2">
      <c r="A4924" t="s">
        <v>2928</v>
      </c>
    </row>
    <row r="4925" spans="1:1" hidden="1" x14ac:dyDescent="0.2">
      <c r="A4925" t="s">
        <v>1955</v>
      </c>
    </row>
    <row r="4926" spans="1:1" hidden="1" x14ac:dyDescent="0.2">
      <c r="A4926" t="s">
        <v>1956</v>
      </c>
    </row>
    <row r="4927" spans="1:1" hidden="1" x14ac:dyDescent="0.2">
      <c r="A4927" t="s">
        <v>1957</v>
      </c>
    </row>
    <row r="4928" spans="1:1" hidden="1" x14ac:dyDescent="0.2">
      <c r="A4928" t="s">
        <v>1943</v>
      </c>
    </row>
    <row r="4929" spans="1:1" x14ac:dyDescent="0.2">
      <c r="A4929" t="s">
        <v>2929</v>
      </c>
    </row>
    <row r="4930" spans="1:1" hidden="1" x14ac:dyDescent="0.2">
      <c r="A4930" t="s">
        <v>2930</v>
      </c>
    </row>
    <row r="4931" spans="1:1" hidden="1" x14ac:dyDescent="0.2">
      <c r="A4931" t="s">
        <v>1946</v>
      </c>
    </row>
    <row r="4932" spans="1:1" hidden="1" x14ac:dyDescent="0.2">
      <c r="A4932" t="s">
        <v>1947</v>
      </c>
    </row>
    <row r="4933" spans="1:1" hidden="1" x14ac:dyDescent="0.2">
      <c r="A4933" t="s">
        <v>1948</v>
      </c>
    </row>
    <row r="4934" spans="1:1" hidden="1" x14ac:dyDescent="0.2">
      <c r="A4934" t="s">
        <v>1943</v>
      </c>
    </row>
    <row r="4935" spans="1:1" x14ac:dyDescent="0.2">
      <c r="A4935" t="s">
        <v>2931</v>
      </c>
    </row>
    <row r="4936" spans="1:1" hidden="1" x14ac:dyDescent="0.2">
      <c r="A4936" t="s">
        <v>2932</v>
      </c>
    </row>
    <row r="4937" spans="1:1" hidden="1" x14ac:dyDescent="0.2">
      <c r="A4937" t="s">
        <v>1946</v>
      </c>
    </row>
    <row r="4938" spans="1:1" hidden="1" x14ac:dyDescent="0.2">
      <c r="A4938" t="s">
        <v>1947</v>
      </c>
    </row>
    <row r="4939" spans="1:1" hidden="1" x14ac:dyDescent="0.2">
      <c r="A4939" t="s">
        <v>1948</v>
      </c>
    </row>
    <row r="4940" spans="1:1" hidden="1" x14ac:dyDescent="0.2">
      <c r="A4940" t="s">
        <v>1943</v>
      </c>
    </row>
    <row r="4941" spans="1:1" x14ac:dyDescent="0.2">
      <c r="A4941" t="s">
        <v>2933</v>
      </c>
    </row>
    <row r="4942" spans="1:1" hidden="1" x14ac:dyDescent="0.2">
      <c r="A4942" t="s">
        <v>1921</v>
      </c>
    </row>
    <row r="4943" spans="1:1" hidden="1" x14ac:dyDescent="0.2">
      <c r="A4943" t="s">
        <v>1922</v>
      </c>
    </row>
    <row r="4944" spans="1:1" hidden="1" x14ac:dyDescent="0.2">
      <c r="A4944" t="s">
        <v>1923</v>
      </c>
    </row>
    <row r="4945" spans="1:1" hidden="1" x14ac:dyDescent="0.2">
      <c r="A4945" t="s">
        <v>1924</v>
      </c>
    </row>
    <row r="4946" spans="1:1" hidden="1" x14ac:dyDescent="0.2">
      <c r="A4946" t="s">
        <v>1924</v>
      </c>
    </row>
    <row r="4947" spans="1:1" hidden="1" x14ac:dyDescent="0.2">
      <c r="A4947" t="s">
        <v>1936</v>
      </c>
    </row>
    <row r="4948" spans="1:1" hidden="1" x14ac:dyDescent="0.2">
      <c r="A4948" t="s">
        <v>1937</v>
      </c>
    </row>
    <row r="4949" spans="1:1" hidden="1" x14ac:dyDescent="0.2">
      <c r="A4949" t="s">
        <v>1938</v>
      </c>
    </row>
    <row r="4950" spans="1:1" hidden="1" x14ac:dyDescent="0.2">
      <c r="A4950" t="s">
        <v>1924</v>
      </c>
    </row>
    <row r="4951" spans="1:1" hidden="1" x14ac:dyDescent="0.2">
      <c r="A4951" t="s">
        <v>2034</v>
      </c>
    </row>
    <row r="4952" spans="1:1" hidden="1" x14ac:dyDescent="0.2">
      <c r="A4952" t="s">
        <v>2035</v>
      </c>
    </row>
    <row r="4953" spans="1:1" hidden="1" x14ac:dyDescent="0.2">
      <c r="A4953" t="s">
        <v>1925</v>
      </c>
    </row>
    <row r="4954" spans="1:1" hidden="1" x14ac:dyDescent="0.2">
      <c r="A4954" t="s">
        <v>1926</v>
      </c>
    </row>
    <row r="4955" spans="1:1" hidden="1" x14ac:dyDescent="0.2">
      <c r="A4955" t="s">
        <v>1927</v>
      </c>
    </row>
    <row r="4956" spans="1:1" hidden="1" x14ac:dyDescent="0.2">
      <c r="A4956" t="s">
        <v>1924</v>
      </c>
    </row>
    <row r="4957" spans="1:1" hidden="1" x14ac:dyDescent="0.2">
      <c r="A4957" t="s">
        <v>1924</v>
      </c>
    </row>
    <row r="4958" spans="1:1" hidden="1" x14ac:dyDescent="0.2">
      <c r="A4958" t="s">
        <v>2934</v>
      </c>
    </row>
    <row r="4959" spans="1:1" hidden="1" x14ac:dyDescent="0.2">
      <c r="A4959" t="s">
        <v>1955</v>
      </c>
    </row>
    <row r="4960" spans="1:1" hidden="1" x14ac:dyDescent="0.2">
      <c r="A4960" t="s">
        <v>1956</v>
      </c>
    </row>
    <row r="4961" spans="1:1" hidden="1" x14ac:dyDescent="0.2">
      <c r="A4961" t="s">
        <v>1957</v>
      </c>
    </row>
    <row r="4962" spans="1:1" hidden="1" x14ac:dyDescent="0.2">
      <c r="A4962" t="s">
        <v>1943</v>
      </c>
    </row>
    <row r="4963" spans="1:1" x14ac:dyDescent="0.2">
      <c r="A4963" t="s">
        <v>2935</v>
      </c>
    </row>
    <row r="4964" spans="1:1" hidden="1" x14ac:dyDescent="0.2">
      <c r="A4964" t="s">
        <v>2936</v>
      </c>
    </row>
    <row r="4965" spans="1:1" hidden="1" x14ac:dyDescent="0.2">
      <c r="A4965" t="s">
        <v>1946</v>
      </c>
    </row>
    <row r="4966" spans="1:1" hidden="1" x14ac:dyDescent="0.2">
      <c r="A4966" t="s">
        <v>1947</v>
      </c>
    </row>
    <row r="4967" spans="1:1" hidden="1" x14ac:dyDescent="0.2">
      <c r="A4967" t="s">
        <v>1948</v>
      </c>
    </row>
    <row r="4968" spans="1:1" hidden="1" x14ac:dyDescent="0.2">
      <c r="A4968" t="s">
        <v>1943</v>
      </c>
    </row>
    <row r="4969" spans="1:1" x14ac:dyDescent="0.2">
      <c r="A4969" t="s">
        <v>2937</v>
      </c>
    </row>
    <row r="4970" spans="1:1" hidden="1" x14ac:dyDescent="0.2">
      <c r="A4970" t="s">
        <v>2938</v>
      </c>
    </row>
    <row r="4971" spans="1:1" hidden="1" x14ac:dyDescent="0.2">
      <c r="A4971" t="s">
        <v>1946</v>
      </c>
    </row>
    <row r="4972" spans="1:1" hidden="1" x14ac:dyDescent="0.2">
      <c r="A4972" t="s">
        <v>1947</v>
      </c>
    </row>
    <row r="4973" spans="1:1" hidden="1" x14ac:dyDescent="0.2">
      <c r="A4973" t="s">
        <v>1948</v>
      </c>
    </row>
    <row r="4974" spans="1:1" hidden="1" x14ac:dyDescent="0.2">
      <c r="A4974" t="s">
        <v>1943</v>
      </c>
    </row>
    <row r="4975" spans="1:1" x14ac:dyDescent="0.2">
      <c r="A4975" t="s">
        <v>2939</v>
      </c>
    </row>
    <row r="4976" spans="1:1" hidden="1" x14ac:dyDescent="0.2">
      <c r="A4976" t="s">
        <v>2940</v>
      </c>
    </row>
    <row r="4977" spans="1:1" hidden="1" x14ac:dyDescent="0.2">
      <c r="A4977" t="s">
        <v>1946</v>
      </c>
    </row>
    <row r="4978" spans="1:1" hidden="1" x14ac:dyDescent="0.2">
      <c r="A4978" t="s">
        <v>1947</v>
      </c>
    </row>
    <row r="4979" spans="1:1" hidden="1" x14ac:dyDescent="0.2">
      <c r="A4979" t="s">
        <v>1948</v>
      </c>
    </row>
    <row r="4980" spans="1:1" hidden="1" x14ac:dyDescent="0.2">
      <c r="A4980" t="s">
        <v>1943</v>
      </c>
    </row>
    <row r="4981" spans="1:1" x14ac:dyDescent="0.2">
      <c r="A4981" t="s">
        <v>2941</v>
      </c>
    </row>
    <row r="4982" spans="1:1" hidden="1" x14ac:dyDescent="0.2">
      <c r="A4982" t="s">
        <v>2942</v>
      </c>
    </row>
    <row r="4983" spans="1:1" hidden="1" x14ac:dyDescent="0.2">
      <c r="A4983" t="s">
        <v>1946</v>
      </c>
    </row>
    <row r="4984" spans="1:1" hidden="1" x14ac:dyDescent="0.2">
      <c r="A4984" t="s">
        <v>1947</v>
      </c>
    </row>
    <row r="4985" spans="1:1" hidden="1" x14ac:dyDescent="0.2">
      <c r="A4985" t="s">
        <v>1948</v>
      </c>
    </row>
    <row r="4986" spans="1:1" hidden="1" x14ac:dyDescent="0.2">
      <c r="A4986" t="s">
        <v>1943</v>
      </c>
    </row>
    <row r="4987" spans="1:1" x14ac:dyDescent="0.2">
      <c r="A4987" t="s">
        <v>2943</v>
      </c>
    </row>
    <row r="4988" spans="1:1" hidden="1" x14ac:dyDescent="0.2">
      <c r="A4988" t="s">
        <v>2944</v>
      </c>
    </row>
    <row r="4989" spans="1:1" hidden="1" x14ac:dyDescent="0.2">
      <c r="A4989" t="s">
        <v>1946</v>
      </c>
    </row>
    <row r="4990" spans="1:1" hidden="1" x14ac:dyDescent="0.2">
      <c r="A4990" t="s">
        <v>1947</v>
      </c>
    </row>
    <row r="4991" spans="1:1" hidden="1" x14ac:dyDescent="0.2">
      <c r="A4991" t="s">
        <v>1948</v>
      </c>
    </row>
    <row r="4992" spans="1:1" hidden="1" x14ac:dyDescent="0.2">
      <c r="A4992" t="s">
        <v>1943</v>
      </c>
    </row>
    <row r="4993" spans="1:1" x14ac:dyDescent="0.2">
      <c r="A4993" t="s">
        <v>2945</v>
      </c>
    </row>
    <row r="4994" spans="1:1" hidden="1" x14ac:dyDescent="0.2">
      <c r="A4994" t="s">
        <v>1921</v>
      </c>
    </row>
    <row r="4995" spans="1:1" hidden="1" x14ac:dyDescent="0.2">
      <c r="A4995" t="s">
        <v>1922</v>
      </c>
    </row>
    <row r="4996" spans="1:1" hidden="1" x14ac:dyDescent="0.2">
      <c r="A4996" t="s">
        <v>1923</v>
      </c>
    </row>
    <row r="4997" spans="1:1" hidden="1" x14ac:dyDescent="0.2">
      <c r="A4997" t="s">
        <v>1924</v>
      </c>
    </row>
    <row r="4998" spans="1:1" hidden="1" x14ac:dyDescent="0.2">
      <c r="A4998" t="s">
        <v>1924</v>
      </c>
    </row>
    <row r="4999" spans="1:1" hidden="1" x14ac:dyDescent="0.2">
      <c r="A4999" t="s">
        <v>1936</v>
      </c>
    </row>
    <row r="5000" spans="1:1" hidden="1" x14ac:dyDescent="0.2">
      <c r="A5000" t="s">
        <v>1937</v>
      </c>
    </row>
    <row r="5001" spans="1:1" hidden="1" x14ac:dyDescent="0.2">
      <c r="A5001" t="s">
        <v>1938</v>
      </c>
    </row>
    <row r="5002" spans="1:1" hidden="1" x14ac:dyDescent="0.2">
      <c r="A5002" t="s">
        <v>1924</v>
      </c>
    </row>
    <row r="5003" spans="1:1" hidden="1" x14ac:dyDescent="0.2">
      <c r="A5003" t="s">
        <v>2054</v>
      </c>
    </row>
    <row r="5004" spans="1:1" hidden="1" x14ac:dyDescent="0.2">
      <c r="A5004" t="s">
        <v>2055</v>
      </c>
    </row>
    <row r="5005" spans="1:1" hidden="1" x14ac:dyDescent="0.2">
      <c r="A5005" t="s">
        <v>1925</v>
      </c>
    </row>
    <row r="5006" spans="1:1" hidden="1" x14ac:dyDescent="0.2">
      <c r="A5006" t="s">
        <v>1926</v>
      </c>
    </row>
    <row r="5007" spans="1:1" hidden="1" x14ac:dyDescent="0.2">
      <c r="A5007" t="s">
        <v>1927</v>
      </c>
    </row>
    <row r="5008" spans="1:1" hidden="1" x14ac:dyDescent="0.2">
      <c r="A5008" t="s">
        <v>1924</v>
      </c>
    </row>
    <row r="5009" spans="1:1" hidden="1" x14ac:dyDescent="0.2">
      <c r="A5009" t="s">
        <v>1924</v>
      </c>
    </row>
    <row r="5010" spans="1:1" hidden="1" x14ac:dyDescent="0.2">
      <c r="A5010" t="s">
        <v>2946</v>
      </c>
    </row>
    <row r="5011" spans="1:1" hidden="1" x14ac:dyDescent="0.2">
      <c r="A5011" t="s">
        <v>1955</v>
      </c>
    </row>
    <row r="5012" spans="1:1" hidden="1" x14ac:dyDescent="0.2">
      <c r="A5012" t="s">
        <v>1956</v>
      </c>
    </row>
    <row r="5013" spans="1:1" hidden="1" x14ac:dyDescent="0.2">
      <c r="A5013" t="s">
        <v>1957</v>
      </c>
    </row>
    <row r="5014" spans="1:1" hidden="1" x14ac:dyDescent="0.2">
      <c r="A5014" t="s">
        <v>1943</v>
      </c>
    </row>
    <row r="5015" spans="1:1" x14ac:dyDescent="0.2">
      <c r="A5015" t="s">
        <v>2947</v>
      </c>
    </row>
    <row r="5016" spans="1:1" hidden="1" x14ac:dyDescent="0.2">
      <c r="A5016" t="s">
        <v>2948</v>
      </c>
    </row>
    <row r="5017" spans="1:1" hidden="1" x14ac:dyDescent="0.2">
      <c r="A5017" t="s">
        <v>1946</v>
      </c>
    </row>
    <row r="5018" spans="1:1" hidden="1" x14ac:dyDescent="0.2">
      <c r="A5018" t="s">
        <v>1947</v>
      </c>
    </row>
    <row r="5019" spans="1:1" hidden="1" x14ac:dyDescent="0.2">
      <c r="A5019" t="s">
        <v>1948</v>
      </c>
    </row>
    <row r="5020" spans="1:1" hidden="1" x14ac:dyDescent="0.2">
      <c r="A5020" t="s">
        <v>1943</v>
      </c>
    </row>
    <row r="5021" spans="1:1" x14ac:dyDescent="0.2">
      <c r="A5021" t="s">
        <v>2949</v>
      </c>
    </row>
    <row r="5022" spans="1:1" hidden="1" x14ac:dyDescent="0.2">
      <c r="A5022" t="s">
        <v>1921</v>
      </c>
    </row>
    <row r="5023" spans="1:1" hidden="1" x14ac:dyDescent="0.2">
      <c r="A5023" t="s">
        <v>1922</v>
      </c>
    </row>
    <row r="5024" spans="1:1" hidden="1" x14ac:dyDescent="0.2">
      <c r="A5024" t="s">
        <v>1923</v>
      </c>
    </row>
    <row r="5025" spans="1:1" hidden="1" x14ac:dyDescent="0.2">
      <c r="A5025" t="s">
        <v>1924</v>
      </c>
    </row>
    <row r="5026" spans="1:1" hidden="1" x14ac:dyDescent="0.2">
      <c r="A5026" t="s">
        <v>1924</v>
      </c>
    </row>
    <row r="5027" spans="1:1" hidden="1" x14ac:dyDescent="0.2">
      <c r="A5027" t="s">
        <v>1936</v>
      </c>
    </row>
    <row r="5028" spans="1:1" hidden="1" x14ac:dyDescent="0.2">
      <c r="A5028" t="s">
        <v>1937</v>
      </c>
    </row>
    <row r="5029" spans="1:1" hidden="1" x14ac:dyDescent="0.2">
      <c r="A5029" t="s">
        <v>1938</v>
      </c>
    </row>
    <row r="5030" spans="1:1" hidden="1" x14ac:dyDescent="0.2">
      <c r="A5030" t="s">
        <v>1924</v>
      </c>
    </row>
    <row r="5031" spans="1:1" hidden="1" x14ac:dyDescent="0.2">
      <c r="A5031" t="s">
        <v>2046</v>
      </c>
    </row>
    <row r="5032" spans="1:1" hidden="1" x14ac:dyDescent="0.2">
      <c r="A5032" t="s">
        <v>2047</v>
      </c>
    </row>
    <row r="5033" spans="1:1" hidden="1" x14ac:dyDescent="0.2">
      <c r="A5033" t="s">
        <v>1925</v>
      </c>
    </row>
    <row r="5034" spans="1:1" hidden="1" x14ac:dyDescent="0.2">
      <c r="A5034" t="s">
        <v>1926</v>
      </c>
    </row>
    <row r="5035" spans="1:1" hidden="1" x14ac:dyDescent="0.2">
      <c r="A5035" t="s">
        <v>1927</v>
      </c>
    </row>
    <row r="5036" spans="1:1" hidden="1" x14ac:dyDescent="0.2">
      <c r="A5036" t="s">
        <v>1924</v>
      </c>
    </row>
    <row r="5037" spans="1:1" hidden="1" x14ac:dyDescent="0.2">
      <c r="A5037" t="s">
        <v>1924</v>
      </c>
    </row>
    <row r="5038" spans="1:1" hidden="1" x14ac:dyDescent="0.2">
      <c r="A5038" t="s">
        <v>2950</v>
      </c>
    </row>
    <row r="5039" spans="1:1" hidden="1" x14ac:dyDescent="0.2">
      <c r="A5039" t="s">
        <v>1955</v>
      </c>
    </row>
    <row r="5040" spans="1:1" hidden="1" x14ac:dyDescent="0.2">
      <c r="A5040" t="s">
        <v>1956</v>
      </c>
    </row>
    <row r="5041" spans="1:1" hidden="1" x14ac:dyDescent="0.2">
      <c r="A5041" t="s">
        <v>1957</v>
      </c>
    </row>
    <row r="5042" spans="1:1" hidden="1" x14ac:dyDescent="0.2">
      <c r="A5042" t="s">
        <v>1943</v>
      </c>
    </row>
    <row r="5043" spans="1:1" x14ac:dyDescent="0.2">
      <c r="A5043" t="s">
        <v>2951</v>
      </c>
    </row>
    <row r="5044" spans="1:1" hidden="1" x14ac:dyDescent="0.2">
      <c r="A5044" t="s">
        <v>2952</v>
      </c>
    </row>
    <row r="5045" spans="1:1" hidden="1" x14ac:dyDescent="0.2">
      <c r="A5045" t="s">
        <v>1946</v>
      </c>
    </row>
    <row r="5046" spans="1:1" hidden="1" x14ac:dyDescent="0.2">
      <c r="A5046" t="s">
        <v>1947</v>
      </c>
    </row>
    <row r="5047" spans="1:1" hidden="1" x14ac:dyDescent="0.2">
      <c r="A5047" t="s">
        <v>1948</v>
      </c>
    </row>
    <row r="5048" spans="1:1" hidden="1" x14ac:dyDescent="0.2">
      <c r="A5048" t="s">
        <v>1943</v>
      </c>
    </row>
    <row r="5049" spans="1:1" x14ac:dyDescent="0.2">
      <c r="A5049" t="s">
        <v>2953</v>
      </c>
    </row>
    <row r="5050" spans="1:1" hidden="1" x14ac:dyDescent="0.2">
      <c r="A5050" t="s">
        <v>2954</v>
      </c>
    </row>
    <row r="5051" spans="1:1" hidden="1" x14ac:dyDescent="0.2">
      <c r="A5051" t="s">
        <v>1960</v>
      </c>
    </row>
    <row r="5052" spans="1:1" hidden="1" x14ac:dyDescent="0.2">
      <c r="A5052" t="s">
        <v>1956</v>
      </c>
    </row>
    <row r="5053" spans="1:1" hidden="1" x14ac:dyDescent="0.2">
      <c r="A5053" t="s">
        <v>1957</v>
      </c>
    </row>
    <row r="5054" spans="1:1" hidden="1" x14ac:dyDescent="0.2">
      <c r="A5054" t="s">
        <v>1943</v>
      </c>
    </row>
    <row r="5055" spans="1:1" x14ac:dyDescent="0.2">
      <c r="A5055" t="s">
        <v>2955</v>
      </c>
    </row>
    <row r="5056" spans="1:1" hidden="1" x14ac:dyDescent="0.2">
      <c r="A5056" t="s">
        <v>2956</v>
      </c>
    </row>
    <row r="5057" spans="1:1" hidden="1" x14ac:dyDescent="0.2">
      <c r="A5057" t="s">
        <v>1946</v>
      </c>
    </row>
    <row r="5058" spans="1:1" hidden="1" x14ac:dyDescent="0.2">
      <c r="A5058" t="s">
        <v>1947</v>
      </c>
    </row>
    <row r="5059" spans="1:1" hidden="1" x14ac:dyDescent="0.2">
      <c r="A5059" t="s">
        <v>1948</v>
      </c>
    </row>
    <row r="5060" spans="1:1" hidden="1" x14ac:dyDescent="0.2">
      <c r="A5060" t="s">
        <v>1943</v>
      </c>
    </row>
    <row r="5061" spans="1:1" x14ac:dyDescent="0.2">
      <c r="A5061" t="s">
        <v>2957</v>
      </c>
    </row>
    <row r="5062" spans="1:1" hidden="1" x14ac:dyDescent="0.2">
      <c r="A5062" t="s">
        <v>2958</v>
      </c>
    </row>
    <row r="5063" spans="1:1" hidden="1" x14ac:dyDescent="0.2">
      <c r="A5063" t="s">
        <v>1960</v>
      </c>
    </row>
    <row r="5064" spans="1:1" hidden="1" x14ac:dyDescent="0.2">
      <c r="A5064" t="s">
        <v>1956</v>
      </c>
    </row>
    <row r="5065" spans="1:1" hidden="1" x14ac:dyDescent="0.2">
      <c r="A5065" t="s">
        <v>1957</v>
      </c>
    </row>
    <row r="5066" spans="1:1" hidden="1" x14ac:dyDescent="0.2">
      <c r="A5066" t="s">
        <v>1943</v>
      </c>
    </row>
    <row r="5067" spans="1:1" x14ac:dyDescent="0.2">
      <c r="A5067" t="s">
        <v>2959</v>
      </c>
    </row>
    <row r="5068" spans="1:1" hidden="1" x14ac:dyDescent="0.2">
      <c r="A5068" t="s">
        <v>2960</v>
      </c>
    </row>
    <row r="5069" spans="1:1" hidden="1" x14ac:dyDescent="0.2">
      <c r="A5069" t="s">
        <v>1946</v>
      </c>
    </row>
    <row r="5070" spans="1:1" hidden="1" x14ac:dyDescent="0.2">
      <c r="A5070" t="s">
        <v>1947</v>
      </c>
    </row>
    <row r="5071" spans="1:1" hidden="1" x14ac:dyDescent="0.2">
      <c r="A5071" t="s">
        <v>1948</v>
      </c>
    </row>
    <row r="5072" spans="1:1" hidden="1" x14ac:dyDescent="0.2">
      <c r="A5072" t="s">
        <v>1943</v>
      </c>
    </row>
    <row r="5073" spans="1:1" x14ac:dyDescent="0.2">
      <c r="A5073" t="s">
        <v>2961</v>
      </c>
    </row>
    <row r="5074" spans="1:1" hidden="1" x14ac:dyDescent="0.2">
      <c r="A5074" t="s">
        <v>1921</v>
      </c>
    </row>
    <row r="5075" spans="1:1" hidden="1" x14ac:dyDescent="0.2">
      <c r="A5075" t="s">
        <v>1922</v>
      </c>
    </row>
    <row r="5076" spans="1:1" hidden="1" x14ac:dyDescent="0.2">
      <c r="A5076" t="s">
        <v>1923</v>
      </c>
    </row>
    <row r="5077" spans="1:1" hidden="1" x14ac:dyDescent="0.2">
      <c r="A5077" t="s">
        <v>1924</v>
      </c>
    </row>
    <row r="5078" spans="1:1" hidden="1" x14ac:dyDescent="0.2">
      <c r="A5078" t="s">
        <v>1924</v>
      </c>
    </row>
    <row r="5079" spans="1:1" hidden="1" x14ac:dyDescent="0.2">
      <c r="A5079" t="s">
        <v>1936</v>
      </c>
    </row>
    <row r="5080" spans="1:1" hidden="1" x14ac:dyDescent="0.2">
      <c r="A5080" t="s">
        <v>1937</v>
      </c>
    </row>
    <row r="5081" spans="1:1" hidden="1" x14ac:dyDescent="0.2">
      <c r="A5081" t="s">
        <v>1938</v>
      </c>
    </row>
    <row r="5082" spans="1:1" hidden="1" x14ac:dyDescent="0.2">
      <c r="A5082" t="s">
        <v>1924</v>
      </c>
    </row>
    <row r="5083" spans="1:1" hidden="1" x14ac:dyDescent="0.2">
      <c r="A5083" t="s">
        <v>2098</v>
      </c>
    </row>
    <row r="5084" spans="1:1" hidden="1" x14ac:dyDescent="0.2">
      <c r="A5084" t="s">
        <v>2099</v>
      </c>
    </row>
    <row r="5085" spans="1:1" hidden="1" x14ac:dyDescent="0.2">
      <c r="A5085" t="s">
        <v>1925</v>
      </c>
    </row>
    <row r="5086" spans="1:1" hidden="1" x14ac:dyDescent="0.2">
      <c r="A5086" t="s">
        <v>1926</v>
      </c>
    </row>
    <row r="5087" spans="1:1" hidden="1" x14ac:dyDescent="0.2">
      <c r="A5087" t="s">
        <v>1927</v>
      </c>
    </row>
    <row r="5088" spans="1:1" hidden="1" x14ac:dyDescent="0.2">
      <c r="A5088" t="s">
        <v>1924</v>
      </c>
    </row>
    <row r="5089" spans="1:1" hidden="1" x14ac:dyDescent="0.2">
      <c r="A5089" t="s">
        <v>1924</v>
      </c>
    </row>
    <row r="5090" spans="1:1" hidden="1" x14ac:dyDescent="0.2">
      <c r="A5090" t="s">
        <v>2962</v>
      </c>
    </row>
    <row r="5091" spans="1:1" hidden="1" x14ac:dyDescent="0.2">
      <c r="A5091" t="s">
        <v>1955</v>
      </c>
    </row>
    <row r="5092" spans="1:1" hidden="1" x14ac:dyDescent="0.2">
      <c r="A5092" t="s">
        <v>1956</v>
      </c>
    </row>
    <row r="5093" spans="1:1" hidden="1" x14ac:dyDescent="0.2">
      <c r="A5093" t="s">
        <v>1957</v>
      </c>
    </row>
    <row r="5094" spans="1:1" hidden="1" x14ac:dyDescent="0.2">
      <c r="A5094" t="s">
        <v>1943</v>
      </c>
    </row>
    <row r="5095" spans="1:1" x14ac:dyDescent="0.2">
      <c r="A5095" t="s">
        <v>2963</v>
      </c>
    </row>
    <row r="5096" spans="1:1" hidden="1" x14ac:dyDescent="0.2">
      <c r="A5096" t="s">
        <v>2964</v>
      </c>
    </row>
    <row r="5097" spans="1:1" hidden="1" x14ac:dyDescent="0.2">
      <c r="A5097" t="s">
        <v>1946</v>
      </c>
    </row>
    <row r="5098" spans="1:1" hidden="1" x14ac:dyDescent="0.2">
      <c r="A5098" t="s">
        <v>1947</v>
      </c>
    </row>
    <row r="5099" spans="1:1" hidden="1" x14ac:dyDescent="0.2">
      <c r="A5099" t="s">
        <v>1948</v>
      </c>
    </row>
    <row r="5100" spans="1:1" hidden="1" x14ac:dyDescent="0.2">
      <c r="A5100" t="s">
        <v>1943</v>
      </c>
    </row>
    <row r="5101" spans="1:1" x14ac:dyDescent="0.2">
      <c r="A5101" t="s">
        <v>2965</v>
      </c>
    </row>
    <row r="5102" spans="1:1" hidden="1" x14ac:dyDescent="0.2">
      <c r="A5102" t="s">
        <v>2966</v>
      </c>
    </row>
    <row r="5103" spans="1:1" hidden="1" x14ac:dyDescent="0.2">
      <c r="A5103" t="s">
        <v>1946</v>
      </c>
    </row>
    <row r="5104" spans="1:1" hidden="1" x14ac:dyDescent="0.2">
      <c r="A5104" t="s">
        <v>1947</v>
      </c>
    </row>
    <row r="5105" spans="1:1" hidden="1" x14ac:dyDescent="0.2">
      <c r="A5105" t="s">
        <v>1948</v>
      </c>
    </row>
    <row r="5106" spans="1:1" hidden="1" x14ac:dyDescent="0.2">
      <c r="A5106" t="s">
        <v>1943</v>
      </c>
    </row>
    <row r="5107" spans="1:1" x14ac:dyDescent="0.2">
      <c r="A5107" t="s">
        <v>2967</v>
      </c>
    </row>
    <row r="5108" spans="1:1" hidden="1" x14ac:dyDescent="0.2">
      <c r="A5108" t="s">
        <v>1921</v>
      </c>
    </row>
    <row r="5109" spans="1:1" hidden="1" x14ac:dyDescent="0.2">
      <c r="A5109" t="s">
        <v>1922</v>
      </c>
    </row>
    <row r="5110" spans="1:1" hidden="1" x14ac:dyDescent="0.2">
      <c r="A5110" t="s">
        <v>1923</v>
      </c>
    </row>
    <row r="5111" spans="1:1" hidden="1" x14ac:dyDescent="0.2">
      <c r="A5111" t="s">
        <v>1924</v>
      </c>
    </row>
    <row r="5112" spans="1:1" hidden="1" x14ac:dyDescent="0.2">
      <c r="A5112" t="s">
        <v>1924</v>
      </c>
    </row>
    <row r="5113" spans="1:1" hidden="1" x14ac:dyDescent="0.2">
      <c r="A5113" t="s">
        <v>1936</v>
      </c>
    </row>
    <row r="5114" spans="1:1" hidden="1" x14ac:dyDescent="0.2">
      <c r="A5114" t="s">
        <v>1937</v>
      </c>
    </row>
    <row r="5115" spans="1:1" hidden="1" x14ac:dyDescent="0.2">
      <c r="A5115" t="s">
        <v>1962</v>
      </c>
    </row>
    <row r="5116" spans="1:1" hidden="1" x14ac:dyDescent="0.2">
      <c r="A5116" t="s">
        <v>1924</v>
      </c>
    </row>
    <row r="5117" spans="1:1" hidden="1" x14ac:dyDescent="0.2">
      <c r="A5117" t="s">
        <v>2068</v>
      </c>
    </row>
    <row r="5118" spans="1:1" hidden="1" x14ac:dyDescent="0.2">
      <c r="A5118" t="s">
        <v>2069</v>
      </c>
    </row>
    <row r="5119" spans="1:1" hidden="1" x14ac:dyDescent="0.2">
      <c r="A5119" t="s">
        <v>1925</v>
      </c>
    </row>
    <row r="5120" spans="1:1" hidden="1" x14ac:dyDescent="0.2">
      <c r="A5120" t="s">
        <v>1926</v>
      </c>
    </row>
    <row r="5121" spans="1:1" hidden="1" x14ac:dyDescent="0.2">
      <c r="A5121" t="s">
        <v>1927</v>
      </c>
    </row>
    <row r="5122" spans="1:1" hidden="1" x14ac:dyDescent="0.2">
      <c r="A5122" t="s">
        <v>1924</v>
      </c>
    </row>
    <row r="5123" spans="1:1" hidden="1" x14ac:dyDescent="0.2">
      <c r="A5123" t="s">
        <v>1924</v>
      </c>
    </row>
    <row r="5124" spans="1:1" hidden="1" x14ac:dyDescent="0.2">
      <c r="A5124" t="s">
        <v>2968</v>
      </c>
    </row>
    <row r="5125" spans="1:1" hidden="1" x14ac:dyDescent="0.2">
      <c r="A5125" t="s">
        <v>1955</v>
      </c>
    </row>
    <row r="5126" spans="1:1" hidden="1" x14ac:dyDescent="0.2">
      <c r="A5126" t="s">
        <v>1956</v>
      </c>
    </row>
    <row r="5127" spans="1:1" hidden="1" x14ac:dyDescent="0.2">
      <c r="A5127" t="s">
        <v>1957</v>
      </c>
    </row>
    <row r="5128" spans="1:1" hidden="1" x14ac:dyDescent="0.2">
      <c r="A5128" t="s">
        <v>1943</v>
      </c>
    </row>
    <row r="5129" spans="1:1" x14ac:dyDescent="0.2">
      <c r="A5129" t="s">
        <v>2969</v>
      </c>
    </row>
    <row r="5130" spans="1:1" hidden="1" x14ac:dyDescent="0.2">
      <c r="A5130" t="s">
        <v>2970</v>
      </c>
    </row>
    <row r="5131" spans="1:1" hidden="1" x14ac:dyDescent="0.2">
      <c r="A5131" t="s">
        <v>1960</v>
      </c>
    </row>
    <row r="5132" spans="1:1" hidden="1" x14ac:dyDescent="0.2">
      <c r="A5132" t="s">
        <v>1956</v>
      </c>
    </row>
    <row r="5133" spans="1:1" hidden="1" x14ac:dyDescent="0.2">
      <c r="A5133" t="s">
        <v>1957</v>
      </c>
    </row>
    <row r="5134" spans="1:1" hidden="1" x14ac:dyDescent="0.2">
      <c r="A5134" t="s">
        <v>1943</v>
      </c>
    </row>
    <row r="5135" spans="1:1" x14ac:dyDescent="0.2">
      <c r="A5135" t="s">
        <v>2971</v>
      </c>
    </row>
    <row r="5136" spans="1:1" hidden="1" x14ac:dyDescent="0.2">
      <c r="A5136" t="s">
        <v>2972</v>
      </c>
    </row>
    <row r="5137" spans="1:1" hidden="1" x14ac:dyDescent="0.2">
      <c r="A5137" t="s">
        <v>1960</v>
      </c>
    </row>
    <row r="5138" spans="1:1" hidden="1" x14ac:dyDescent="0.2">
      <c r="A5138" t="s">
        <v>1956</v>
      </c>
    </row>
    <row r="5139" spans="1:1" hidden="1" x14ac:dyDescent="0.2">
      <c r="A5139" t="s">
        <v>1957</v>
      </c>
    </row>
    <row r="5140" spans="1:1" hidden="1" x14ac:dyDescent="0.2">
      <c r="A5140" t="s">
        <v>1943</v>
      </c>
    </row>
    <row r="5141" spans="1:1" x14ac:dyDescent="0.2">
      <c r="A5141" t="s">
        <v>2973</v>
      </c>
    </row>
    <row r="5142" spans="1:1" hidden="1" x14ac:dyDescent="0.2">
      <c r="A5142" t="s">
        <v>1921</v>
      </c>
    </row>
    <row r="5143" spans="1:1" hidden="1" x14ac:dyDescent="0.2">
      <c r="A5143" t="s">
        <v>1922</v>
      </c>
    </row>
    <row r="5144" spans="1:1" hidden="1" x14ac:dyDescent="0.2">
      <c r="A5144" t="s">
        <v>1923</v>
      </c>
    </row>
    <row r="5145" spans="1:1" hidden="1" x14ac:dyDescent="0.2">
      <c r="A5145" t="s">
        <v>1924</v>
      </c>
    </row>
    <row r="5146" spans="1:1" hidden="1" x14ac:dyDescent="0.2">
      <c r="A5146" t="s">
        <v>1924</v>
      </c>
    </row>
    <row r="5147" spans="1:1" hidden="1" x14ac:dyDescent="0.2">
      <c r="A5147" t="s">
        <v>1936</v>
      </c>
    </row>
    <row r="5148" spans="1:1" hidden="1" x14ac:dyDescent="0.2">
      <c r="A5148" t="s">
        <v>1937</v>
      </c>
    </row>
    <row r="5149" spans="1:1" hidden="1" x14ac:dyDescent="0.2">
      <c r="A5149" t="s">
        <v>1938</v>
      </c>
    </row>
    <row r="5150" spans="1:1" hidden="1" x14ac:dyDescent="0.2">
      <c r="A5150" t="s">
        <v>1924</v>
      </c>
    </row>
    <row r="5151" spans="1:1" hidden="1" x14ac:dyDescent="0.2">
      <c r="A5151" t="s">
        <v>2110</v>
      </c>
    </row>
    <row r="5152" spans="1:1" hidden="1" x14ac:dyDescent="0.2">
      <c r="A5152" t="s">
        <v>2111</v>
      </c>
    </row>
    <row r="5153" spans="1:1" hidden="1" x14ac:dyDescent="0.2">
      <c r="A5153" t="s">
        <v>1925</v>
      </c>
    </row>
    <row r="5154" spans="1:1" hidden="1" x14ac:dyDescent="0.2">
      <c r="A5154" t="s">
        <v>1926</v>
      </c>
    </row>
    <row r="5155" spans="1:1" hidden="1" x14ac:dyDescent="0.2">
      <c r="A5155" t="s">
        <v>1927</v>
      </c>
    </row>
    <row r="5156" spans="1:1" hidden="1" x14ac:dyDescent="0.2">
      <c r="A5156" t="s">
        <v>1924</v>
      </c>
    </row>
    <row r="5157" spans="1:1" hidden="1" x14ac:dyDescent="0.2">
      <c r="A5157" t="s">
        <v>1924</v>
      </c>
    </row>
    <row r="5158" spans="1:1" hidden="1" x14ac:dyDescent="0.2">
      <c r="A5158" t="s">
        <v>2974</v>
      </c>
    </row>
    <row r="5159" spans="1:1" hidden="1" x14ac:dyDescent="0.2">
      <c r="A5159" t="s">
        <v>1955</v>
      </c>
    </row>
    <row r="5160" spans="1:1" hidden="1" x14ac:dyDescent="0.2">
      <c r="A5160" t="s">
        <v>1956</v>
      </c>
    </row>
    <row r="5161" spans="1:1" hidden="1" x14ac:dyDescent="0.2">
      <c r="A5161" t="s">
        <v>1957</v>
      </c>
    </row>
    <row r="5162" spans="1:1" hidden="1" x14ac:dyDescent="0.2">
      <c r="A5162" t="s">
        <v>1943</v>
      </c>
    </row>
    <row r="5163" spans="1:1" x14ac:dyDescent="0.2">
      <c r="A5163" t="s">
        <v>2975</v>
      </c>
    </row>
    <row r="5164" spans="1:1" hidden="1" x14ac:dyDescent="0.2">
      <c r="A5164" t="s">
        <v>2976</v>
      </c>
    </row>
    <row r="5165" spans="1:1" hidden="1" x14ac:dyDescent="0.2">
      <c r="A5165" t="s">
        <v>1946</v>
      </c>
    </row>
    <row r="5166" spans="1:1" hidden="1" x14ac:dyDescent="0.2">
      <c r="A5166" t="s">
        <v>1947</v>
      </c>
    </row>
    <row r="5167" spans="1:1" hidden="1" x14ac:dyDescent="0.2">
      <c r="A5167" t="s">
        <v>1948</v>
      </c>
    </row>
    <row r="5168" spans="1:1" hidden="1" x14ac:dyDescent="0.2">
      <c r="A5168" t="s">
        <v>1943</v>
      </c>
    </row>
    <row r="5169" spans="1:1" x14ac:dyDescent="0.2">
      <c r="A5169" t="s">
        <v>2977</v>
      </c>
    </row>
    <row r="5170" spans="1:1" hidden="1" x14ac:dyDescent="0.2">
      <c r="A5170" t="s">
        <v>1921</v>
      </c>
    </row>
    <row r="5171" spans="1:1" hidden="1" x14ac:dyDescent="0.2">
      <c r="A5171" t="s">
        <v>1922</v>
      </c>
    </row>
    <row r="5172" spans="1:1" hidden="1" x14ac:dyDescent="0.2">
      <c r="A5172" t="s">
        <v>1923</v>
      </c>
    </row>
    <row r="5173" spans="1:1" hidden="1" x14ac:dyDescent="0.2">
      <c r="A5173" t="s">
        <v>1924</v>
      </c>
    </row>
    <row r="5174" spans="1:1" hidden="1" x14ac:dyDescent="0.2">
      <c r="A5174" t="s">
        <v>1924</v>
      </c>
    </row>
    <row r="5175" spans="1:1" hidden="1" x14ac:dyDescent="0.2">
      <c r="A5175" t="s">
        <v>1936</v>
      </c>
    </row>
    <row r="5176" spans="1:1" hidden="1" x14ac:dyDescent="0.2">
      <c r="A5176" t="s">
        <v>1937</v>
      </c>
    </row>
    <row r="5177" spans="1:1" hidden="1" x14ac:dyDescent="0.2">
      <c r="A5177" t="s">
        <v>1938</v>
      </c>
    </row>
    <row r="5178" spans="1:1" hidden="1" x14ac:dyDescent="0.2">
      <c r="A5178" t="s">
        <v>1924</v>
      </c>
    </row>
    <row r="5179" spans="1:1" hidden="1" x14ac:dyDescent="0.2">
      <c r="A5179" t="s">
        <v>2302</v>
      </c>
    </row>
    <row r="5180" spans="1:1" hidden="1" x14ac:dyDescent="0.2">
      <c r="A5180" t="s">
        <v>2303</v>
      </c>
    </row>
    <row r="5181" spans="1:1" hidden="1" x14ac:dyDescent="0.2">
      <c r="A5181" t="s">
        <v>1925</v>
      </c>
    </row>
    <row r="5182" spans="1:1" hidden="1" x14ac:dyDescent="0.2">
      <c r="A5182" t="s">
        <v>1926</v>
      </c>
    </row>
    <row r="5183" spans="1:1" hidden="1" x14ac:dyDescent="0.2">
      <c r="A5183" t="s">
        <v>1927</v>
      </c>
    </row>
    <row r="5184" spans="1:1" hidden="1" x14ac:dyDescent="0.2">
      <c r="A5184" t="s">
        <v>1924</v>
      </c>
    </row>
    <row r="5185" spans="1:1" hidden="1" x14ac:dyDescent="0.2">
      <c r="A5185" t="s">
        <v>1924</v>
      </c>
    </row>
    <row r="5186" spans="1:1" hidden="1" x14ac:dyDescent="0.2">
      <c r="A5186" t="s">
        <v>2978</v>
      </c>
    </row>
    <row r="5187" spans="1:1" hidden="1" x14ac:dyDescent="0.2">
      <c r="A5187" t="s">
        <v>1955</v>
      </c>
    </row>
    <row r="5188" spans="1:1" hidden="1" x14ac:dyDescent="0.2">
      <c r="A5188" t="s">
        <v>1956</v>
      </c>
    </row>
    <row r="5189" spans="1:1" hidden="1" x14ac:dyDescent="0.2">
      <c r="A5189" t="s">
        <v>1957</v>
      </c>
    </row>
    <row r="5190" spans="1:1" hidden="1" x14ac:dyDescent="0.2">
      <c r="A5190" t="s">
        <v>1943</v>
      </c>
    </row>
    <row r="5191" spans="1:1" x14ac:dyDescent="0.2">
      <c r="A5191" t="s">
        <v>2979</v>
      </c>
    </row>
    <row r="5192" spans="1:1" hidden="1" x14ac:dyDescent="0.2">
      <c r="A5192" t="s">
        <v>2980</v>
      </c>
    </row>
    <row r="5193" spans="1:1" hidden="1" x14ac:dyDescent="0.2">
      <c r="A5193" t="s">
        <v>1946</v>
      </c>
    </row>
    <row r="5194" spans="1:1" hidden="1" x14ac:dyDescent="0.2">
      <c r="A5194" t="s">
        <v>1947</v>
      </c>
    </row>
    <row r="5195" spans="1:1" hidden="1" x14ac:dyDescent="0.2">
      <c r="A5195" t="s">
        <v>1948</v>
      </c>
    </row>
    <row r="5196" spans="1:1" hidden="1" x14ac:dyDescent="0.2">
      <c r="A5196" t="s">
        <v>1943</v>
      </c>
    </row>
    <row r="5197" spans="1:1" x14ac:dyDescent="0.2">
      <c r="A5197" t="s">
        <v>2981</v>
      </c>
    </row>
    <row r="5198" spans="1:1" hidden="1" x14ac:dyDescent="0.2">
      <c r="A5198" t="s">
        <v>1921</v>
      </c>
    </row>
    <row r="5199" spans="1:1" hidden="1" x14ac:dyDescent="0.2">
      <c r="A5199" t="s">
        <v>1922</v>
      </c>
    </row>
    <row r="5200" spans="1:1" hidden="1" x14ac:dyDescent="0.2">
      <c r="A5200" t="s">
        <v>1923</v>
      </c>
    </row>
    <row r="5201" spans="1:1" hidden="1" x14ac:dyDescent="0.2">
      <c r="A5201" t="s">
        <v>1924</v>
      </c>
    </row>
    <row r="5202" spans="1:1" hidden="1" x14ac:dyDescent="0.2">
      <c r="A5202" t="s">
        <v>1924</v>
      </c>
    </row>
    <row r="5203" spans="1:1" hidden="1" x14ac:dyDescent="0.2">
      <c r="A5203" t="s">
        <v>1936</v>
      </c>
    </row>
    <row r="5204" spans="1:1" hidden="1" x14ac:dyDescent="0.2">
      <c r="A5204" t="s">
        <v>1937</v>
      </c>
    </row>
    <row r="5205" spans="1:1" hidden="1" x14ac:dyDescent="0.2">
      <c r="A5205" t="s">
        <v>1938</v>
      </c>
    </row>
    <row r="5206" spans="1:1" hidden="1" x14ac:dyDescent="0.2">
      <c r="A5206" t="s">
        <v>1924</v>
      </c>
    </row>
    <row r="5207" spans="1:1" hidden="1" x14ac:dyDescent="0.2">
      <c r="A5207" t="s">
        <v>2030</v>
      </c>
    </row>
    <row r="5208" spans="1:1" hidden="1" x14ac:dyDescent="0.2">
      <c r="A5208" t="s">
        <v>2031</v>
      </c>
    </row>
    <row r="5209" spans="1:1" hidden="1" x14ac:dyDescent="0.2">
      <c r="A5209" t="s">
        <v>1925</v>
      </c>
    </row>
    <row r="5210" spans="1:1" hidden="1" x14ac:dyDescent="0.2">
      <c r="A5210" t="s">
        <v>1926</v>
      </c>
    </row>
    <row r="5211" spans="1:1" hidden="1" x14ac:dyDescent="0.2">
      <c r="A5211" t="s">
        <v>1927</v>
      </c>
    </row>
    <row r="5212" spans="1:1" hidden="1" x14ac:dyDescent="0.2">
      <c r="A5212" t="s">
        <v>1924</v>
      </c>
    </row>
    <row r="5213" spans="1:1" hidden="1" x14ac:dyDescent="0.2">
      <c r="A5213" t="s">
        <v>1924</v>
      </c>
    </row>
    <row r="5214" spans="1:1" hidden="1" x14ac:dyDescent="0.2">
      <c r="A5214" t="s">
        <v>2982</v>
      </c>
    </row>
    <row r="5215" spans="1:1" hidden="1" x14ac:dyDescent="0.2">
      <c r="A5215" t="s">
        <v>1955</v>
      </c>
    </row>
    <row r="5216" spans="1:1" hidden="1" x14ac:dyDescent="0.2">
      <c r="A5216" t="s">
        <v>1956</v>
      </c>
    </row>
    <row r="5217" spans="1:1" hidden="1" x14ac:dyDescent="0.2">
      <c r="A5217" t="s">
        <v>1957</v>
      </c>
    </row>
    <row r="5218" spans="1:1" hidden="1" x14ac:dyDescent="0.2">
      <c r="A5218" t="s">
        <v>1943</v>
      </c>
    </row>
    <row r="5219" spans="1:1" x14ac:dyDescent="0.2">
      <c r="A5219" t="s">
        <v>2983</v>
      </c>
    </row>
    <row r="5220" spans="1:1" hidden="1" x14ac:dyDescent="0.2">
      <c r="A5220" t="s">
        <v>2984</v>
      </c>
    </row>
    <row r="5221" spans="1:1" hidden="1" x14ac:dyDescent="0.2">
      <c r="A5221" t="s">
        <v>1946</v>
      </c>
    </row>
    <row r="5222" spans="1:1" hidden="1" x14ac:dyDescent="0.2">
      <c r="A5222" t="s">
        <v>1947</v>
      </c>
    </row>
    <row r="5223" spans="1:1" hidden="1" x14ac:dyDescent="0.2">
      <c r="A5223" t="s">
        <v>1948</v>
      </c>
    </row>
    <row r="5224" spans="1:1" hidden="1" x14ac:dyDescent="0.2">
      <c r="A5224" t="s">
        <v>1943</v>
      </c>
    </row>
    <row r="5225" spans="1:1" x14ac:dyDescent="0.2">
      <c r="A5225" t="s">
        <v>2985</v>
      </c>
    </row>
    <row r="5226" spans="1:1" hidden="1" x14ac:dyDescent="0.2">
      <c r="A5226" t="s">
        <v>1921</v>
      </c>
    </row>
    <row r="5227" spans="1:1" hidden="1" x14ac:dyDescent="0.2">
      <c r="A5227" t="s">
        <v>1922</v>
      </c>
    </row>
    <row r="5228" spans="1:1" hidden="1" x14ac:dyDescent="0.2">
      <c r="A5228" t="s">
        <v>1923</v>
      </c>
    </row>
    <row r="5229" spans="1:1" hidden="1" x14ac:dyDescent="0.2">
      <c r="A5229" t="s">
        <v>1924</v>
      </c>
    </row>
    <row r="5230" spans="1:1" hidden="1" x14ac:dyDescent="0.2">
      <c r="A5230" t="s">
        <v>1924</v>
      </c>
    </row>
    <row r="5231" spans="1:1" hidden="1" x14ac:dyDescent="0.2">
      <c r="A5231" t="s">
        <v>1936</v>
      </c>
    </row>
    <row r="5232" spans="1:1" hidden="1" x14ac:dyDescent="0.2">
      <c r="A5232" t="s">
        <v>1937</v>
      </c>
    </row>
    <row r="5233" spans="1:1" hidden="1" x14ac:dyDescent="0.2">
      <c r="A5233" t="s">
        <v>1962</v>
      </c>
    </row>
    <row r="5234" spans="1:1" hidden="1" x14ac:dyDescent="0.2">
      <c r="A5234" t="s">
        <v>1924</v>
      </c>
    </row>
    <row r="5235" spans="1:1" hidden="1" x14ac:dyDescent="0.2">
      <c r="A5235" t="s">
        <v>2266</v>
      </c>
    </row>
    <row r="5236" spans="1:1" hidden="1" x14ac:dyDescent="0.2">
      <c r="A5236" t="s">
        <v>2267</v>
      </c>
    </row>
    <row r="5237" spans="1:1" hidden="1" x14ac:dyDescent="0.2">
      <c r="A5237" t="s">
        <v>1925</v>
      </c>
    </row>
    <row r="5238" spans="1:1" hidden="1" x14ac:dyDescent="0.2">
      <c r="A5238" t="s">
        <v>1926</v>
      </c>
    </row>
    <row r="5239" spans="1:1" hidden="1" x14ac:dyDescent="0.2">
      <c r="A5239" t="s">
        <v>1927</v>
      </c>
    </row>
    <row r="5240" spans="1:1" hidden="1" x14ac:dyDescent="0.2">
      <c r="A5240" t="s">
        <v>1924</v>
      </c>
    </row>
    <row r="5241" spans="1:1" hidden="1" x14ac:dyDescent="0.2">
      <c r="A5241" t="s">
        <v>1924</v>
      </c>
    </row>
    <row r="5242" spans="1:1" hidden="1" x14ac:dyDescent="0.2">
      <c r="A5242" t="s">
        <v>2986</v>
      </c>
    </row>
    <row r="5243" spans="1:1" hidden="1" x14ac:dyDescent="0.2">
      <c r="A5243" t="s">
        <v>1955</v>
      </c>
    </row>
    <row r="5244" spans="1:1" hidden="1" x14ac:dyDescent="0.2">
      <c r="A5244" t="s">
        <v>1956</v>
      </c>
    </row>
    <row r="5245" spans="1:1" hidden="1" x14ac:dyDescent="0.2">
      <c r="A5245" t="s">
        <v>1957</v>
      </c>
    </row>
    <row r="5246" spans="1:1" hidden="1" x14ac:dyDescent="0.2">
      <c r="A5246" t="s">
        <v>1943</v>
      </c>
    </row>
    <row r="5247" spans="1:1" x14ac:dyDescent="0.2">
      <c r="A5247" t="s">
        <v>2987</v>
      </c>
    </row>
    <row r="5248" spans="1:1" hidden="1" x14ac:dyDescent="0.2">
      <c r="A5248" t="s">
        <v>2988</v>
      </c>
    </row>
    <row r="5249" spans="1:1" hidden="1" x14ac:dyDescent="0.2">
      <c r="A5249" t="s">
        <v>1946</v>
      </c>
    </row>
    <row r="5250" spans="1:1" hidden="1" x14ac:dyDescent="0.2">
      <c r="A5250" t="s">
        <v>1947</v>
      </c>
    </row>
    <row r="5251" spans="1:1" hidden="1" x14ac:dyDescent="0.2">
      <c r="A5251" t="s">
        <v>1948</v>
      </c>
    </row>
    <row r="5252" spans="1:1" hidden="1" x14ac:dyDescent="0.2">
      <c r="A5252" t="s">
        <v>1943</v>
      </c>
    </row>
    <row r="5253" spans="1:1" x14ac:dyDescent="0.2">
      <c r="A5253" t="s">
        <v>2989</v>
      </c>
    </row>
    <row r="5254" spans="1:1" hidden="1" x14ac:dyDescent="0.2">
      <c r="A5254" t="s">
        <v>2990</v>
      </c>
    </row>
    <row r="5255" spans="1:1" hidden="1" x14ac:dyDescent="0.2">
      <c r="A5255" t="s">
        <v>1946</v>
      </c>
    </row>
    <row r="5256" spans="1:1" hidden="1" x14ac:dyDescent="0.2">
      <c r="A5256" t="s">
        <v>1947</v>
      </c>
    </row>
    <row r="5257" spans="1:1" hidden="1" x14ac:dyDescent="0.2">
      <c r="A5257" t="s">
        <v>1948</v>
      </c>
    </row>
    <row r="5258" spans="1:1" hidden="1" x14ac:dyDescent="0.2">
      <c r="A5258" t="s">
        <v>1943</v>
      </c>
    </row>
    <row r="5259" spans="1:1" x14ac:dyDescent="0.2">
      <c r="A5259" t="s">
        <v>2991</v>
      </c>
    </row>
    <row r="5260" spans="1:1" hidden="1" x14ac:dyDescent="0.2">
      <c r="A5260" t="s">
        <v>1921</v>
      </c>
    </row>
    <row r="5261" spans="1:1" hidden="1" x14ac:dyDescent="0.2">
      <c r="A5261" t="s">
        <v>1922</v>
      </c>
    </row>
    <row r="5262" spans="1:1" hidden="1" x14ac:dyDescent="0.2">
      <c r="A5262" t="s">
        <v>1923</v>
      </c>
    </row>
    <row r="5263" spans="1:1" hidden="1" x14ac:dyDescent="0.2">
      <c r="A5263" t="s">
        <v>1924</v>
      </c>
    </row>
    <row r="5264" spans="1:1" hidden="1" x14ac:dyDescent="0.2">
      <c r="A5264" t="s">
        <v>1924</v>
      </c>
    </row>
    <row r="5265" spans="1:1" hidden="1" x14ac:dyDescent="0.2">
      <c r="A5265" t="s">
        <v>1936</v>
      </c>
    </row>
    <row r="5266" spans="1:1" hidden="1" x14ac:dyDescent="0.2">
      <c r="A5266" t="s">
        <v>1937</v>
      </c>
    </row>
    <row r="5267" spans="1:1" hidden="1" x14ac:dyDescent="0.2">
      <c r="A5267" t="s">
        <v>1938</v>
      </c>
    </row>
    <row r="5268" spans="1:1" hidden="1" x14ac:dyDescent="0.2">
      <c r="A5268" t="s">
        <v>1924</v>
      </c>
    </row>
    <row r="5269" spans="1:1" hidden="1" x14ac:dyDescent="0.2">
      <c r="A5269" t="s">
        <v>2026</v>
      </c>
    </row>
    <row r="5270" spans="1:1" hidden="1" x14ac:dyDescent="0.2">
      <c r="A5270" t="s">
        <v>2027</v>
      </c>
    </row>
    <row r="5271" spans="1:1" hidden="1" x14ac:dyDescent="0.2">
      <c r="A5271" t="s">
        <v>1925</v>
      </c>
    </row>
    <row r="5272" spans="1:1" hidden="1" x14ac:dyDescent="0.2">
      <c r="A5272" t="s">
        <v>1926</v>
      </c>
    </row>
    <row r="5273" spans="1:1" hidden="1" x14ac:dyDescent="0.2">
      <c r="A5273" t="s">
        <v>1927</v>
      </c>
    </row>
    <row r="5274" spans="1:1" hidden="1" x14ac:dyDescent="0.2">
      <c r="A5274" t="s">
        <v>1924</v>
      </c>
    </row>
    <row r="5275" spans="1:1" hidden="1" x14ac:dyDescent="0.2">
      <c r="A5275" t="s">
        <v>1924</v>
      </c>
    </row>
    <row r="5276" spans="1:1" hidden="1" x14ac:dyDescent="0.2">
      <c r="A5276" t="s">
        <v>2992</v>
      </c>
    </row>
    <row r="5277" spans="1:1" hidden="1" x14ac:dyDescent="0.2">
      <c r="A5277" t="s">
        <v>1955</v>
      </c>
    </row>
    <row r="5278" spans="1:1" hidden="1" x14ac:dyDescent="0.2">
      <c r="A5278" t="s">
        <v>1956</v>
      </c>
    </row>
    <row r="5279" spans="1:1" hidden="1" x14ac:dyDescent="0.2">
      <c r="A5279" t="s">
        <v>1957</v>
      </c>
    </row>
    <row r="5280" spans="1:1" hidden="1" x14ac:dyDescent="0.2">
      <c r="A5280" t="s">
        <v>1943</v>
      </c>
    </row>
    <row r="5281" spans="1:1" x14ac:dyDescent="0.2">
      <c r="A5281" t="s">
        <v>2993</v>
      </c>
    </row>
    <row r="5282" spans="1:1" hidden="1" x14ac:dyDescent="0.2">
      <c r="A5282" t="s">
        <v>2994</v>
      </c>
    </row>
    <row r="5283" spans="1:1" hidden="1" x14ac:dyDescent="0.2">
      <c r="A5283" t="s">
        <v>1946</v>
      </c>
    </row>
    <row r="5284" spans="1:1" hidden="1" x14ac:dyDescent="0.2">
      <c r="A5284" t="s">
        <v>1947</v>
      </c>
    </row>
    <row r="5285" spans="1:1" hidden="1" x14ac:dyDescent="0.2">
      <c r="A5285" t="s">
        <v>1948</v>
      </c>
    </row>
    <row r="5286" spans="1:1" hidden="1" x14ac:dyDescent="0.2">
      <c r="A5286" t="s">
        <v>1943</v>
      </c>
    </row>
    <row r="5287" spans="1:1" x14ac:dyDescent="0.2">
      <c r="A5287" t="s">
        <v>2995</v>
      </c>
    </row>
    <row r="5288" spans="1:1" hidden="1" x14ac:dyDescent="0.2">
      <c r="A5288" t="s">
        <v>2996</v>
      </c>
    </row>
    <row r="5289" spans="1:1" hidden="1" x14ac:dyDescent="0.2">
      <c r="A5289" t="s">
        <v>1946</v>
      </c>
    </row>
    <row r="5290" spans="1:1" hidden="1" x14ac:dyDescent="0.2">
      <c r="A5290" t="s">
        <v>1947</v>
      </c>
    </row>
    <row r="5291" spans="1:1" hidden="1" x14ac:dyDescent="0.2">
      <c r="A5291" t="s">
        <v>1948</v>
      </c>
    </row>
    <row r="5292" spans="1:1" hidden="1" x14ac:dyDescent="0.2">
      <c r="A5292" t="s">
        <v>1943</v>
      </c>
    </row>
    <row r="5293" spans="1:1" x14ac:dyDescent="0.2">
      <c r="A5293" t="s">
        <v>2997</v>
      </c>
    </row>
    <row r="5294" spans="1:1" hidden="1" x14ac:dyDescent="0.2">
      <c r="A5294" t="s">
        <v>1921</v>
      </c>
    </row>
    <row r="5295" spans="1:1" hidden="1" x14ac:dyDescent="0.2">
      <c r="A5295" t="s">
        <v>1922</v>
      </c>
    </row>
    <row r="5296" spans="1:1" hidden="1" x14ac:dyDescent="0.2">
      <c r="A5296" t="s">
        <v>1923</v>
      </c>
    </row>
    <row r="5297" spans="1:1" hidden="1" x14ac:dyDescent="0.2">
      <c r="A5297" t="s">
        <v>1924</v>
      </c>
    </row>
    <row r="5298" spans="1:1" hidden="1" x14ac:dyDescent="0.2">
      <c r="A5298" t="s">
        <v>1924</v>
      </c>
    </row>
    <row r="5299" spans="1:1" hidden="1" x14ac:dyDescent="0.2">
      <c r="A5299" t="s">
        <v>1936</v>
      </c>
    </row>
    <row r="5300" spans="1:1" hidden="1" x14ac:dyDescent="0.2">
      <c r="A5300" t="s">
        <v>1937</v>
      </c>
    </row>
    <row r="5301" spans="1:1" hidden="1" x14ac:dyDescent="0.2">
      <c r="A5301" t="s">
        <v>1938</v>
      </c>
    </row>
    <row r="5302" spans="1:1" hidden="1" x14ac:dyDescent="0.2">
      <c r="A5302" t="s">
        <v>1924</v>
      </c>
    </row>
    <row r="5303" spans="1:1" hidden="1" x14ac:dyDescent="0.2">
      <c r="A5303" t="s">
        <v>2244</v>
      </c>
    </row>
    <row r="5304" spans="1:1" hidden="1" x14ac:dyDescent="0.2">
      <c r="A5304" t="s">
        <v>2245</v>
      </c>
    </row>
    <row r="5305" spans="1:1" hidden="1" x14ac:dyDescent="0.2">
      <c r="A5305" t="s">
        <v>1925</v>
      </c>
    </row>
    <row r="5306" spans="1:1" hidden="1" x14ac:dyDescent="0.2">
      <c r="A5306" t="s">
        <v>1926</v>
      </c>
    </row>
    <row r="5307" spans="1:1" hidden="1" x14ac:dyDescent="0.2">
      <c r="A5307" t="s">
        <v>1927</v>
      </c>
    </row>
    <row r="5308" spans="1:1" hidden="1" x14ac:dyDescent="0.2">
      <c r="A5308" t="s">
        <v>1924</v>
      </c>
    </row>
    <row r="5309" spans="1:1" hidden="1" x14ac:dyDescent="0.2">
      <c r="A5309" t="s">
        <v>1924</v>
      </c>
    </row>
    <row r="5310" spans="1:1" hidden="1" x14ac:dyDescent="0.2">
      <c r="A5310" t="s">
        <v>2998</v>
      </c>
    </row>
    <row r="5311" spans="1:1" hidden="1" x14ac:dyDescent="0.2">
      <c r="A5311" t="s">
        <v>1955</v>
      </c>
    </row>
    <row r="5312" spans="1:1" hidden="1" x14ac:dyDescent="0.2">
      <c r="A5312" t="s">
        <v>1956</v>
      </c>
    </row>
    <row r="5313" spans="1:1" hidden="1" x14ac:dyDescent="0.2">
      <c r="A5313" t="s">
        <v>1957</v>
      </c>
    </row>
    <row r="5314" spans="1:1" hidden="1" x14ac:dyDescent="0.2">
      <c r="A5314" t="s">
        <v>1943</v>
      </c>
    </row>
    <row r="5315" spans="1:1" x14ac:dyDescent="0.2">
      <c r="A5315" t="s">
        <v>2999</v>
      </c>
    </row>
    <row r="5316" spans="1:1" hidden="1" x14ac:dyDescent="0.2">
      <c r="A5316" t="s">
        <v>1921</v>
      </c>
    </row>
    <row r="5317" spans="1:1" hidden="1" x14ac:dyDescent="0.2">
      <c r="A5317" t="s">
        <v>1922</v>
      </c>
    </row>
    <row r="5318" spans="1:1" hidden="1" x14ac:dyDescent="0.2">
      <c r="A5318" t="s">
        <v>1923</v>
      </c>
    </row>
    <row r="5319" spans="1:1" hidden="1" x14ac:dyDescent="0.2">
      <c r="A5319" t="s">
        <v>1924</v>
      </c>
    </row>
    <row r="5320" spans="1:1" hidden="1" x14ac:dyDescent="0.2">
      <c r="A5320" t="s">
        <v>1924</v>
      </c>
    </row>
    <row r="5321" spans="1:1" hidden="1" x14ac:dyDescent="0.2">
      <c r="A5321" t="s">
        <v>1936</v>
      </c>
    </row>
    <row r="5322" spans="1:1" hidden="1" x14ac:dyDescent="0.2">
      <c r="A5322" t="s">
        <v>1937</v>
      </c>
    </row>
    <row r="5323" spans="1:1" hidden="1" x14ac:dyDescent="0.2">
      <c r="A5323" t="s">
        <v>1938</v>
      </c>
    </row>
    <row r="5324" spans="1:1" hidden="1" x14ac:dyDescent="0.2">
      <c r="A5324" t="s">
        <v>1924</v>
      </c>
    </row>
    <row r="5325" spans="1:1" hidden="1" x14ac:dyDescent="0.2">
      <c r="A5325" t="s">
        <v>2156</v>
      </c>
    </row>
    <row r="5326" spans="1:1" hidden="1" x14ac:dyDescent="0.2">
      <c r="A5326" t="s">
        <v>2157</v>
      </c>
    </row>
    <row r="5327" spans="1:1" hidden="1" x14ac:dyDescent="0.2">
      <c r="A5327" t="s">
        <v>1925</v>
      </c>
    </row>
    <row r="5328" spans="1:1" hidden="1" x14ac:dyDescent="0.2">
      <c r="A5328" t="s">
        <v>1926</v>
      </c>
    </row>
    <row r="5329" spans="1:1" hidden="1" x14ac:dyDescent="0.2">
      <c r="A5329" t="s">
        <v>1927</v>
      </c>
    </row>
    <row r="5330" spans="1:1" hidden="1" x14ac:dyDescent="0.2">
      <c r="A5330" t="s">
        <v>1924</v>
      </c>
    </row>
    <row r="5331" spans="1:1" hidden="1" x14ac:dyDescent="0.2">
      <c r="A5331" t="s">
        <v>1924</v>
      </c>
    </row>
    <row r="5332" spans="1:1" hidden="1" x14ac:dyDescent="0.2">
      <c r="A5332" t="s">
        <v>3000</v>
      </c>
    </row>
    <row r="5333" spans="1:1" hidden="1" x14ac:dyDescent="0.2">
      <c r="A5333" t="s">
        <v>1955</v>
      </c>
    </row>
    <row r="5334" spans="1:1" hidden="1" x14ac:dyDescent="0.2">
      <c r="A5334" t="s">
        <v>1956</v>
      </c>
    </row>
    <row r="5335" spans="1:1" hidden="1" x14ac:dyDescent="0.2">
      <c r="A5335" t="s">
        <v>1957</v>
      </c>
    </row>
    <row r="5336" spans="1:1" hidden="1" x14ac:dyDescent="0.2">
      <c r="A5336" t="s">
        <v>1943</v>
      </c>
    </row>
    <row r="5337" spans="1:1" x14ac:dyDescent="0.2">
      <c r="A5337" t="s">
        <v>3001</v>
      </c>
    </row>
    <row r="5338" spans="1:1" hidden="1" x14ac:dyDescent="0.2">
      <c r="A5338" t="s">
        <v>3002</v>
      </c>
    </row>
    <row r="5339" spans="1:1" hidden="1" x14ac:dyDescent="0.2">
      <c r="A5339" t="s">
        <v>1946</v>
      </c>
    </row>
    <row r="5340" spans="1:1" hidden="1" x14ac:dyDescent="0.2">
      <c r="A5340" t="s">
        <v>1947</v>
      </c>
    </row>
    <row r="5341" spans="1:1" hidden="1" x14ac:dyDescent="0.2">
      <c r="A5341" t="s">
        <v>1948</v>
      </c>
    </row>
    <row r="5342" spans="1:1" hidden="1" x14ac:dyDescent="0.2">
      <c r="A5342" t="s">
        <v>1943</v>
      </c>
    </row>
    <row r="5343" spans="1:1" x14ac:dyDescent="0.2">
      <c r="A5343" t="s">
        <v>3003</v>
      </c>
    </row>
    <row r="5344" spans="1:1" hidden="1" x14ac:dyDescent="0.2">
      <c r="A5344" t="s">
        <v>1921</v>
      </c>
    </row>
    <row r="5345" spans="1:1" hidden="1" x14ac:dyDescent="0.2">
      <c r="A5345" t="s">
        <v>1922</v>
      </c>
    </row>
    <row r="5346" spans="1:1" hidden="1" x14ac:dyDescent="0.2">
      <c r="A5346" t="s">
        <v>1923</v>
      </c>
    </row>
    <row r="5347" spans="1:1" hidden="1" x14ac:dyDescent="0.2">
      <c r="A5347" t="s">
        <v>1924</v>
      </c>
    </row>
    <row r="5348" spans="1:1" hidden="1" x14ac:dyDescent="0.2">
      <c r="A5348" t="s">
        <v>1924</v>
      </c>
    </row>
    <row r="5349" spans="1:1" hidden="1" x14ac:dyDescent="0.2">
      <c r="A5349" t="s">
        <v>1936</v>
      </c>
    </row>
    <row r="5350" spans="1:1" hidden="1" x14ac:dyDescent="0.2">
      <c r="A5350" t="s">
        <v>1937</v>
      </c>
    </row>
    <row r="5351" spans="1:1" hidden="1" x14ac:dyDescent="0.2">
      <c r="A5351" t="s">
        <v>1962</v>
      </c>
    </row>
    <row r="5352" spans="1:1" hidden="1" x14ac:dyDescent="0.2">
      <c r="A5352" t="s">
        <v>1924</v>
      </c>
    </row>
    <row r="5353" spans="1:1" hidden="1" x14ac:dyDescent="0.2">
      <c r="A5353" t="s">
        <v>2204</v>
      </c>
    </row>
    <row r="5354" spans="1:1" hidden="1" x14ac:dyDescent="0.2">
      <c r="A5354" t="s">
        <v>2205</v>
      </c>
    </row>
    <row r="5355" spans="1:1" hidden="1" x14ac:dyDescent="0.2">
      <c r="A5355" t="s">
        <v>1925</v>
      </c>
    </row>
    <row r="5356" spans="1:1" hidden="1" x14ac:dyDescent="0.2">
      <c r="A5356" t="s">
        <v>1926</v>
      </c>
    </row>
    <row r="5357" spans="1:1" hidden="1" x14ac:dyDescent="0.2">
      <c r="A5357" t="s">
        <v>1927</v>
      </c>
    </row>
    <row r="5358" spans="1:1" hidden="1" x14ac:dyDescent="0.2">
      <c r="A5358" t="s">
        <v>1924</v>
      </c>
    </row>
    <row r="5359" spans="1:1" hidden="1" x14ac:dyDescent="0.2">
      <c r="A5359" t="s">
        <v>1924</v>
      </c>
    </row>
    <row r="5360" spans="1:1" hidden="1" x14ac:dyDescent="0.2">
      <c r="A5360" t="s">
        <v>3004</v>
      </c>
    </row>
    <row r="5361" spans="1:1" hidden="1" x14ac:dyDescent="0.2">
      <c r="A5361" t="s">
        <v>1955</v>
      </c>
    </row>
    <row r="5362" spans="1:1" hidden="1" x14ac:dyDescent="0.2">
      <c r="A5362" t="s">
        <v>1956</v>
      </c>
    </row>
    <row r="5363" spans="1:1" hidden="1" x14ac:dyDescent="0.2">
      <c r="A5363" t="s">
        <v>1957</v>
      </c>
    </row>
    <row r="5364" spans="1:1" hidden="1" x14ac:dyDescent="0.2">
      <c r="A5364" t="s">
        <v>1943</v>
      </c>
    </row>
    <row r="5365" spans="1:1" x14ac:dyDescent="0.2">
      <c r="A5365" t="s">
        <v>3005</v>
      </c>
    </row>
    <row r="5366" spans="1:1" hidden="1" x14ac:dyDescent="0.2">
      <c r="A5366" t="s">
        <v>3006</v>
      </c>
    </row>
    <row r="5367" spans="1:1" hidden="1" x14ac:dyDescent="0.2">
      <c r="A5367" t="s">
        <v>1946</v>
      </c>
    </row>
    <row r="5368" spans="1:1" hidden="1" x14ac:dyDescent="0.2">
      <c r="A5368" t="s">
        <v>1947</v>
      </c>
    </row>
    <row r="5369" spans="1:1" hidden="1" x14ac:dyDescent="0.2">
      <c r="A5369" t="s">
        <v>1948</v>
      </c>
    </row>
    <row r="5370" spans="1:1" hidden="1" x14ac:dyDescent="0.2">
      <c r="A5370" t="s">
        <v>1943</v>
      </c>
    </row>
    <row r="5371" spans="1:1" x14ac:dyDescent="0.2">
      <c r="A5371" t="s">
        <v>3007</v>
      </c>
    </row>
    <row r="5372" spans="1:1" hidden="1" x14ac:dyDescent="0.2">
      <c r="A5372" t="s">
        <v>3008</v>
      </c>
    </row>
    <row r="5373" spans="1:1" hidden="1" x14ac:dyDescent="0.2">
      <c r="A5373" t="s">
        <v>1946</v>
      </c>
    </row>
    <row r="5374" spans="1:1" hidden="1" x14ac:dyDescent="0.2">
      <c r="A5374" t="s">
        <v>1947</v>
      </c>
    </row>
    <row r="5375" spans="1:1" hidden="1" x14ac:dyDescent="0.2">
      <c r="A5375" t="s">
        <v>1948</v>
      </c>
    </row>
    <row r="5376" spans="1:1" hidden="1" x14ac:dyDescent="0.2">
      <c r="A5376" t="s">
        <v>1943</v>
      </c>
    </row>
    <row r="5377" spans="1:1" x14ac:dyDescent="0.2">
      <c r="A5377" t="s">
        <v>3009</v>
      </c>
    </row>
    <row r="5378" spans="1:1" hidden="1" x14ac:dyDescent="0.2">
      <c r="A5378" t="s">
        <v>3010</v>
      </c>
    </row>
    <row r="5379" spans="1:1" hidden="1" x14ac:dyDescent="0.2">
      <c r="A5379" t="s">
        <v>1946</v>
      </c>
    </row>
    <row r="5380" spans="1:1" hidden="1" x14ac:dyDescent="0.2">
      <c r="A5380" t="s">
        <v>1947</v>
      </c>
    </row>
    <row r="5381" spans="1:1" hidden="1" x14ac:dyDescent="0.2">
      <c r="A5381" t="s">
        <v>1948</v>
      </c>
    </row>
    <row r="5382" spans="1:1" hidden="1" x14ac:dyDescent="0.2">
      <c r="A5382" t="s">
        <v>1943</v>
      </c>
    </row>
    <row r="5383" spans="1:1" x14ac:dyDescent="0.2">
      <c r="A5383" t="s">
        <v>3011</v>
      </c>
    </row>
    <row r="5384" spans="1:1" hidden="1" x14ac:dyDescent="0.2">
      <c r="A5384" t="s">
        <v>3012</v>
      </c>
    </row>
    <row r="5385" spans="1:1" hidden="1" x14ac:dyDescent="0.2">
      <c r="A5385" t="s">
        <v>1946</v>
      </c>
    </row>
    <row r="5386" spans="1:1" hidden="1" x14ac:dyDescent="0.2">
      <c r="A5386" t="s">
        <v>1947</v>
      </c>
    </row>
    <row r="5387" spans="1:1" hidden="1" x14ac:dyDescent="0.2">
      <c r="A5387" t="s">
        <v>1948</v>
      </c>
    </row>
    <row r="5388" spans="1:1" hidden="1" x14ac:dyDescent="0.2">
      <c r="A5388" t="s">
        <v>1943</v>
      </c>
    </row>
    <row r="5389" spans="1:1" x14ac:dyDescent="0.2">
      <c r="A5389" t="s">
        <v>3013</v>
      </c>
    </row>
    <row r="5390" spans="1:1" hidden="1" x14ac:dyDescent="0.2">
      <c r="A5390" t="s">
        <v>1921</v>
      </c>
    </row>
    <row r="5391" spans="1:1" hidden="1" x14ac:dyDescent="0.2">
      <c r="A5391" t="s">
        <v>1922</v>
      </c>
    </row>
    <row r="5392" spans="1:1" hidden="1" x14ac:dyDescent="0.2">
      <c r="A5392" t="s">
        <v>1923</v>
      </c>
    </row>
    <row r="5393" spans="1:1" hidden="1" x14ac:dyDescent="0.2">
      <c r="A5393" t="s">
        <v>1924</v>
      </c>
    </row>
    <row r="5394" spans="1:1" hidden="1" x14ac:dyDescent="0.2">
      <c r="A5394" t="s">
        <v>1924</v>
      </c>
    </row>
    <row r="5395" spans="1:1" hidden="1" x14ac:dyDescent="0.2">
      <c r="A5395" t="s">
        <v>1936</v>
      </c>
    </row>
    <row r="5396" spans="1:1" hidden="1" x14ac:dyDescent="0.2">
      <c r="A5396" t="s">
        <v>1937</v>
      </c>
    </row>
    <row r="5397" spans="1:1" hidden="1" x14ac:dyDescent="0.2">
      <c r="A5397" t="s">
        <v>1938</v>
      </c>
    </row>
    <row r="5398" spans="1:1" hidden="1" x14ac:dyDescent="0.2">
      <c r="A5398" t="s">
        <v>1924</v>
      </c>
    </row>
    <row r="5399" spans="1:1" hidden="1" x14ac:dyDescent="0.2">
      <c r="A5399" t="s">
        <v>2248</v>
      </c>
    </row>
    <row r="5400" spans="1:1" hidden="1" x14ac:dyDescent="0.2">
      <c r="A5400" t="s">
        <v>2249</v>
      </c>
    </row>
    <row r="5401" spans="1:1" hidden="1" x14ac:dyDescent="0.2">
      <c r="A5401" t="s">
        <v>1925</v>
      </c>
    </row>
    <row r="5402" spans="1:1" hidden="1" x14ac:dyDescent="0.2">
      <c r="A5402" t="s">
        <v>1926</v>
      </c>
    </row>
    <row r="5403" spans="1:1" hidden="1" x14ac:dyDescent="0.2">
      <c r="A5403" t="s">
        <v>1927</v>
      </c>
    </row>
    <row r="5404" spans="1:1" hidden="1" x14ac:dyDescent="0.2">
      <c r="A5404" t="s">
        <v>1924</v>
      </c>
    </row>
    <row r="5405" spans="1:1" hidden="1" x14ac:dyDescent="0.2">
      <c r="A5405" t="s">
        <v>1924</v>
      </c>
    </row>
    <row r="5406" spans="1:1" hidden="1" x14ac:dyDescent="0.2">
      <c r="A5406" t="s">
        <v>3014</v>
      </c>
    </row>
    <row r="5407" spans="1:1" hidden="1" x14ac:dyDescent="0.2">
      <c r="A5407" t="s">
        <v>1955</v>
      </c>
    </row>
    <row r="5408" spans="1:1" hidden="1" x14ac:dyDescent="0.2">
      <c r="A5408" t="s">
        <v>1956</v>
      </c>
    </row>
    <row r="5409" spans="1:1" hidden="1" x14ac:dyDescent="0.2">
      <c r="A5409" t="s">
        <v>1957</v>
      </c>
    </row>
    <row r="5410" spans="1:1" hidden="1" x14ac:dyDescent="0.2">
      <c r="A5410" t="s">
        <v>1943</v>
      </c>
    </row>
    <row r="5411" spans="1:1" x14ac:dyDescent="0.2">
      <c r="A5411" t="s">
        <v>3015</v>
      </c>
    </row>
    <row r="5412" spans="1:1" hidden="1" x14ac:dyDescent="0.2">
      <c r="A5412" t="s">
        <v>1921</v>
      </c>
    </row>
    <row r="5413" spans="1:1" hidden="1" x14ac:dyDescent="0.2">
      <c r="A5413" t="s">
        <v>1922</v>
      </c>
    </row>
    <row r="5414" spans="1:1" hidden="1" x14ac:dyDescent="0.2">
      <c r="A5414" t="s">
        <v>1923</v>
      </c>
    </row>
    <row r="5415" spans="1:1" hidden="1" x14ac:dyDescent="0.2">
      <c r="A5415" t="s">
        <v>1924</v>
      </c>
    </row>
    <row r="5416" spans="1:1" hidden="1" x14ac:dyDescent="0.2">
      <c r="A5416" t="s">
        <v>1924</v>
      </c>
    </row>
    <row r="5417" spans="1:1" hidden="1" x14ac:dyDescent="0.2">
      <c r="A5417" t="s">
        <v>1936</v>
      </c>
    </row>
    <row r="5418" spans="1:1" hidden="1" x14ac:dyDescent="0.2">
      <c r="A5418" t="s">
        <v>1937</v>
      </c>
    </row>
    <row r="5419" spans="1:1" hidden="1" x14ac:dyDescent="0.2">
      <c r="A5419" t="s">
        <v>1938</v>
      </c>
    </row>
    <row r="5420" spans="1:1" hidden="1" x14ac:dyDescent="0.2">
      <c r="A5420" t="s">
        <v>1924</v>
      </c>
    </row>
    <row r="5421" spans="1:1" hidden="1" x14ac:dyDescent="0.2">
      <c r="A5421" t="s">
        <v>2258</v>
      </c>
    </row>
    <row r="5422" spans="1:1" hidden="1" x14ac:dyDescent="0.2">
      <c r="A5422" t="s">
        <v>2259</v>
      </c>
    </row>
    <row r="5423" spans="1:1" hidden="1" x14ac:dyDescent="0.2">
      <c r="A5423" t="s">
        <v>1925</v>
      </c>
    </row>
    <row r="5424" spans="1:1" hidden="1" x14ac:dyDescent="0.2">
      <c r="A5424" t="s">
        <v>1926</v>
      </c>
    </row>
    <row r="5425" spans="1:1" hidden="1" x14ac:dyDescent="0.2">
      <c r="A5425" t="s">
        <v>1927</v>
      </c>
    </row>
    <row r="5426" spans="1:1" hidden="1" x14ac:dyDescent="0.2">
      <c r="A5426" t="s">
        <v>1924</v>
      </c>
    </row>
    <row r="5427" spans="1:1" hidden="1" x14ac:dyDescent="0.2">
      <c r="A5427" t="s">
        <v>1924</v>
      </c>
    </row>
    <row r="5428" spans="1:1" hidden="1" x14ac:dyDescent="0.2">
      <c r="A5428" t="s">
        <v>3016</v>
      </c>
    </row>
    <row r="5429" spans="1:1" hidden="1" x14ac:dyDescent="0.2">
      <c r="A5429" t="s">
        <v>1955</v>
      </c>
    </row>
    <row r="5430" spans="1:1" hidden="1" x14ac:dyDescent="0.2">
      <c r="A5430" t="s">
        <v>1956</v>
      </c>
    </row>
    <row r="5431" spans="1:1" hidden="1" x14ac:dyDescent="0.2">
      <c r="A5431" t="s">
        <v>1957</v>
      </c>
    </row>
    <row r="5432" spans="1:1" hidden="1" x14ac:dyDescent="0.2">
      <c r="A5432" t="s">
        <v>1943</v>
      </c>
    </row>
    <row r="5433" spans="1:1" x14ac:dyDescent="0.2">
      <c r="A5433" t="s">
        <v>3017</v>
      </c>
    </row>
    <row r="5434" spans="1:1" hidden="1" x14ac:dyDescent="0.2">
      <c r="A5434" t="s">
        <v>3018</v>
      </c>
    </row>
    <row r="5435" spans="1:1" hidden="1" x14ac:dyDescent="0.2">
      <c r="A5435" t="s">
        <v>1946</v>
      </c>
    </row>
    <row r="5436" spans="1:1" hidden="1" x14ac:dyDescent="0.2">
      <c r="A5436" t="s">
        <v>1947</v>
      </c>
    </row>
    <row r="5437" spans="1:1" hidden="1" x14ac:dyDescent="0.2">
      <c r="A5437" t="s">
        <v>1948</v>
      </c>
    </row>
    <row r="5438" spans="1:1" hidden="1" x14ac:dyDescent="0.2">
      <c r="A5438" t="s">
        <v>1943</v>
      </c>
    </row>
    <row r="5439" spans="1:1" x14ac:dyDescent="0.2">
      <c r="A5439" t="s">
        <v>3019</v>
      </c>
    </row>
    <row r="5440" spans="1:1" hidden="1" x14ac:dyDescent="0.2">
      <c r="A5440" t="s">
        <v>3020</v>
      </c>
    </row>
    <row r="5441" spans="1:1" hidden="1" x14ac:dyDescent="0.2">
      <c r="A5441" t="s">
        <v>1946</v>
      </c>
    </row>
    <row r="5442" spans="1:1" hidden="1" x14ac:dyDescent="0.2">
      <c r="A5442" t="s">
        <v>1947</v>
      </c>
    </row>
    <row r="5443" spans="1:1" hidden="1" x14ac:dyDescent="0.2">
      <c r="A5443" t="s">
        <v>1948</v>
      </c>
    </row>
    <row r="5444" spans="1:1" hidden="1" x14ac:dyDescent="0.2">
      <c r="A5444" t="s">
        <v>1943</v>
      </c>
    </row>
    <row r="5445" spans="1:1" x14ac:dyDescent="0.2">
      <c r="A5445" t="s">
        <v>3021</v>
      </c>
    </row>
    <row r="5446" spans="1:1" hidden="1" x14ac:dyDescent="0.2">
      <c r="A5446" t="s">
        <v>1921</v>
      </c>
    </row>
    <row r="5447" spans="1:1" hidden="1" x14ac:dyDescent="0.2">
      <c r="A5447" t="s">
        <v>1922</v>
      </c>
    </row>
    <row r="5448" spans="1:1" hidden="1" x14ac:dyDescent="0.2">
      <c r="A5448" t="s">
        <v>1923</v>
      </c>
    </row>
    <row r="5449" spans="1:1" hidden="1" x14ac:dyDescent="0.2">
      <c r="A5449" t="s">
        <v>1924</v>
      </c>
    </row>
    <row r="5450" spans="1:1" hidden="1" x14ac:dyDescent="0.2">
      <c r="A5450" t="s">
        <v>1924</v>
      </c>
    </row>
    <row r="5451" spans="1:1" hidden="1" x14ac:dyDescent="0.2">
      <c r="A5451" t="s">
        <v>1936</v>
      </c>
    </row>
    <row r="5452" spans="1:1" hidden="1" x14ac:dyDescent="0.2">
      <c r="A5452" t="s">
        <v>1937</v>
      </c>
    </row>
    <row r="5453" spans="1:1" hidden="1" x14ac:dyDescent="0.2">
      <c r="A5453" t="s">
        <v>1938</v>
      </c>
    </row>
    <row r="5454" spans="1:1" hidden="1" x14ac:dyDescent="0.2">
      <c r="A5454" t="s">
        <v>1924</v>
      </c>
    </row>
    <row r="5455" spans="1:1" hidden="1" x14ac:dyDescent="0.2">
      <c r="A5455" t="s">
        <v>2280</v>
      </c>
    </row>
    <row r="5456" spans="1:1" hidden="1" x14ac:dyDescent="0.2">
      <c r="A5456" t="s">
        <v>2281</v>
      </c>
    </row>
    <row r="5457" spans="1:1" hidden="1" x14ac:dyDescent="0.2">
      <c r="A5457" t="s">
        <v>1925</v>
      </c>
    </row>
    <row r="5458" spans="1:1" hidden="1" x14ac:dyDescent="0.2">
      <c r="A5458" t="s">
        <v>1926</v>
      </c>
    </row>
    <row r="5459" spans="1:1" hidden="1" x14ac:dyDescent="0.2">
      <c r="A5459" t="s">
        <v>1927</v>
      </c>
    </row>
    <row r="5460" spans="1:1" hidden="1" x14ac:dyDescent="0.2">
      <c r="A5460" t="s">
        <v>1924</v>
      </c>
    </row>
    <row r="5461" spans="1:1" hidden="1" x14ac:dyDescent="0.2">
      <c r="A5461" t="s">
        <v>1924</v>
      </c>
    </row>
    <row r="5462" spans="1:1" hidden="1" x14ac:dyDescent="0.2">
      <c r="A5462" t="s">
        <v>3022</v>
      </c>
    </row>
    <row r="5463" spans="1:1" hidden="1" x14ac:dyDescent="0.2">
      <c r="A5463" t="s">
        <v>1955</v>
      </c>
    </row>
    <row r="5464" spans="1:1" hidden="1" x14ac:dyDescent="0.2">
      <c r="A5464" t="s">
        <v>1956</v>
      </c>
    </row>
    <row r="5465" spans="1:1" hidden="1" x14ac:dyDescent="0.2">
      <c r="A5465" t="s">
        <v>1957</v>
      </c>
    </row>
    <row r="5466" spans="1:1" hidden="1" x14ac:dyDescent="0.2">
      <c r="A5466" t="s">
        <v>1943</v>
      </c>
    </row>
    <row r="5467" spans="1:1" x14ac:dyDescent="0.2">
      <c r="A5467" t="s">
        <v>3023</v>
      </c>
    </row>
    <row r="5468" spans="1:1" hidden="1" x14ac:dyDescent="0.2">
      <c r="A5468" t="s">
        <v>3024</v>
      </c>
    </row>
    <row r="5469" spans="1:1" hidden="1" x14ac:dyDescent="0.2">
      <c r="A5469" t="s">
        <v>1946</v>
      </c>
    </row>
    <row r="5470" spans="1:1" hidden="1" x14ac:dyDescent="0.2">
      <c r="A5470" t="s">
        <v>1947</v>
      </c>
    </row>
    <row r="5471" spans="1:1" hidden="1" x14ac:dyDescent="0.2">
      <c r="A5471" t="s">
        <v>1948</v>
      </c>
    </row>
    <row r="5472" spans="1:1" hidden="1" x14ac:dyDescent="0.2">
      <c r="A5472" t="s">
        <v>1943</v>
      </c>
    </row>
    <row r="5473" spans="1:1" x14ac:dyDescent="0.2">
      <c r="A5473" t="s">
        <v>3025</v>
      </c>
    </row>
    <row r="5474" spans="1:1" hidden="1" x14ac:dyDescent="0.2">
      <c r="A5474" t="s">
        <v>3026</v>
      </c>
    </row>
    <row r="5475" spans="1:1" hidden="1" x14ac:dyDescent="0.2">
      <c r="A5475" t="s">
        <v>1946</v>
      </c>
    </row>
    <row r="5476" spans="1:1" hidden="1" x14ac:dyDescent="0.2">
      <c r="A5476" t="s">
        <v>1947</v>
      </c>
    </row>
    <row r="5477" spans="1:1" hidden="1" x14ac:dyDescent="0.2">
      <c r="A5477" t="s">
        <v>1948</v>
      </c>
    </row>
    <row r="5478" spans="1:1" hidden="1" x14ac:dyDescent="0.2">
      <c r="A5478" t="s">
        <v>1943</v>
      </c>
    </row>
    <row r="5479" spans="1:1" x14ac:dyDescent="0.2">
      <c r="A5479" t="s">
        <v>3027</v>
      </c>
    </row>
    <row r="5480" spans="1:1" hidden="1" x14ac:dyDescent="0.2">
      <c r="A5480" t="s">
        <v>3028</v>
      </c>
    </row>
    <row r="5481" spans="1:1" hidden="1" x14ac:dyDescent="0.2">
      <c r="A5481" t="s">
        <v>1946</v>
      </c>
    </row>
    <row r="5482" spans="1:1" hidden="1" x14ac:dyDescent="0.2">
      <c r="A5482" t="s">
        <v>1947</v>
      </c>
    </row>
    <row r="5483" spans="1:1" hidden="1" x14ac:dyDescent="0.2">
      <c r="A5483" t="s">
        <v>1948</v>
      </c>
    </row>
    <row r="5484" spans="1:1" hidden="1" x14ac:dyDescent="0.2">
      <c r="A5484" t="s">
        <v>1943</v>
      </c>
    </row>
    <row r="5485" spans="1:1" x14ac:dyDescent="0.2">
      <c r="A5485" t="s">
        <v>3029</v>
      </c>
    </row>
    <row r="5486" spans="1:1" hidden="1" x14ac:dyDescent="0.2">
      <c r="A5486" t="s">
        <v>3030</v>
      </c>
    </row>
    <row r="5487" spans="1:1" hidden="1" x14ac:dyDescent="0.2">
      <c r="A5487" t="s">
        <v>1946</v>
      </c>
    </row>
    <row r="5488" spans="1:1" hidden="1" x14ac:dyDescent="0.2">
      <c r="A5488" t="s">
        <v>1947</v>
      </c>
    </row>
    <row r="5489" spans="1:1" hidden="1" x14ac:dyDescent="0.2">
      <c r="A5489" t="s">
        <v>1948</v>
      </c>
    </row>
    <row r="5490" spans="1:1" hidden="1" x14ac:dyDescent="0.2">
      <c r="A5490" t="s">
        <v>1943</v>
      </c>
    </row>
    <row r="5491" spans="1:1" x14ac:dyDescent="0.2">
      <c r="A5491" t="s">
        <v>3031</v>
      </c>
    </row>
    <row r="5492" spans="1:1" hidden="1" x14ac:dyDescent="0.2">
      <c r="A5492" t="s">
        <v>3032</v>
      </c>
    </row>
    <row r="5493" spans="1:1" hidden="1" x14ac:dyDescent="0.2">
      <c r="A5493" t="s">
        <v>1946</v>
      </c>
    </row>
    <row r="5494" spans="1:1" hidden="1" x14ac:dyDescent="0.2">
      <c r="A5494" t="s">
        <v>1947</v>
      </c>
    </row>
    <row r="5495" spans="1:1" hidden="1" x14ac:dyDescent="0.2">
      <c r="A5495" t="s">
        <v>1948</v>
      </c>
    </row>
    <row r="5496" spans="1:1" hidden="1" x14ac:dyDescent="0.2">
      <c r="A5496" t="s">
        <v>1943</v>
      </c>
    </row>
    <row r="5497" spans="1:1" x14ac:dyDescent="0.2">
      <c r="A5497" t="s">
        <v>3033</v>
      </c>
    </row>
    <row r="5498" spans="1:1" hidden="1" x14ac:dyDescent="0.2">
      <c r="A5498" t="s">
        <v>3034</v>
      </c>
    </row>
    <row r="5499" spans="1:1" hidden="1" x14ac:dyDescent="0.2">
      <c r="A5499" t="s">
        <v>1946</v>
      </c>
    </row>
    <row r="5500" spans="1:1" hidden="1" x14ac:dyDescent="0.2">
      <c r="A5500" t="s">
        <v>1947</v>
      </c>
    </row>
    <row r="5501" spans="1:1" hidden="1" x14ac:dyDescent="0.2">
      <c r="A5501" t="s">
        <v>1948</v>
      </c>
    </row>
    <row r="5502" spans="1:1" hidden="1" x14ac:dyDescent="0.2">
      <c r="A5502" t="s">
        <v>1943</v>
      </c>
    </row>
    <row r="5503" spans="1:1" x14ac:dyDescent="0.2">
      <c r="A5503" t="s">
        <v>3035</v>
      </c>
    </row>
    <row r="5504" spans="1:1" hidden="1" x14ac:dyDescent="0.2">
      <c r="A5504" t="s">
        <v>3036</v>
      </c>
    </row>
    <row r="5505" spans="1:1" hidden="1" x14ac:dyDescent="0.2">
      <c r="A5505" t="s">
        <v>1960</v>
      </c>
    </row>
    <row r="5506" spans="1:1" hidden="1" x14ac:dyDescent="0.2">
      <c r="A5506" t="s">
        <v>1956</v>
      </c>
    </row>
    <row r="5507" spans="1:1" hidden="1" x14ac:dyDescent="0.2">
      <c r="A5507" t="s">
        <v>1957</v>
      </c>
    </row>
    <row r="5508" spans="1:1" hidden="1" x14ac:dyDescent="0.2">
      <c r="A5508" t="s">
        <v>1943</v>
      </c>
    </row>
    <row r="5509" spans="1:1" x14ac:dyDescent="0.2">
      <c r="A5509" t="s">
        <v>3037</v>
      </c>
    </row>
    <row r="5510" spans="1:1" hidden="1" x14ac:dyDescent="0.2">
      <c r="A5510" t="s">
        <v>3038</v>
      </c>
    </row>
    <row r="5511" spans="1:1" hidden="1" x14ac:dyDescent="0.2">
      <c r="A5511" t="s">
        <v>1946</v>
      </c>
    </row>
    <row r="5512" spans="1:1" hidden="1" x14ac:dyDescent="0.2">
      <c r="A5512" t="s">
        <v>1947</v>
      </c>
    </row>
    <row r="5513" spans="1:1" hidden="1" x14ac:dyDescent="0.2">
      <c r="A5513" t="s">
        <v>1948</v>
      </c>
    </row>
    <row r="5514" spans="1:1" hidden="1" x14ac:dyDescent="0.2">
      <c r="A5514" t="s">
        <v>1943</v>
      </c>
    </row>
    <row r="5515" spans="1:1" x14ac:dyDescent="0.2">
      <c r="A5515" t="s">
        <v>3039</v>
      </c>
    </row>
    <row r="5516" spans="1:1" hidden="1" x14ac:dyDescent="0.2">
      <c r="A5516" t="s">
        <v>3040</v>
      </c>
    </row>
    <row r="5517" spans="1:1" hidden="1" x14ac:dyDescent="0.2">
      <c r="A5517" t="s">
        <v>1946</v>
      </c>
    </row>
    <row r="5518" spans="1:1" hidden="1" x14ac:dyDescent="0.2">
      <c r="A5518" t="s">
        <v>1947</v>
      </c>
    </row>
    <row r="5519" spans="1:1" hidden="1" x14ac:dyDescent="0.2">
      <c r="A5519" t="s">
        <v>1948</v>
      </c>
    </row>
    <row r="5520" spans="1:1" hidden="1" x14ac:dyDescent="0.2">
      <c r="A5520" t="s">
        <v>1943</v>
      </c>
    </row>
    <row r="5521" spans="1:1" x14ac:dyDescent="0.2">
      <c r="A5521" t="s">
        <v>3041</v>
      </c>
    </row>
    <row r="5522" spans="1:1" hidden="1" x14ac:dyDescent="0.2">
      <c r="A5522" t="s">
        <v>1921</v>
      </c>
    </row>
    <row r="5523" spans="1:1" hidden="1" x14ac:dyDescent="0.2">
      <c r="A5523" t="s">
        <v>1922</v>
      </c>
    </row>
    <row r="5524" spans="1:1" hidden="1" x14ac:dyDescent="0.2">
      <c r="A5524" t="s">
        <v>1923</v>
      </c>
    </row>
    <row r="5525" spans="1:1" hidden="1" x14ac:dyDescent="0.2">
      <c r="A5525" t="s">
        <v>1924</v>
      </c>
    </row>
    <row r="5526" spans="1:1" hidden="1" x14ac:dyDescent="0.2">
      <c r="A5526" t="s">
        <v>1924</v>
      </c>
    </row>
    <row r="5527" spans="1:1" hidden="1" x14ac:dyDescent="0.2">
      <c r="A5527" t="s">
        <v>1936</v>
      </c>
    </row>
    <row r="5528" spans="1:1" hidden="1" x14ac:dyDescent="0.2">
      <c r="A5528" t="s">
        <v>1937</v>
      </c>
    </row>
    <row r="5529" spans="1:1" hidden="1" x14ac:dyDescent="0.2">
      <c r="A5529" t="s">
        <v>1962</v>
      </c>
    </row>
    <row r="5530" spans="1:1" hidden="1" x14ac:dyDescent="0.2">
      <c r="A5530" t="s">
        <v>1924</v>
      </c>
    </row>
    <row r="5531" spans="1:1" hidden="1" x14ac:dyDescent="0.2">
      <c r="A5531" t="s">
        <v>2306</v>
      </c>
    </row>
    <row r="5532" spans="1:1" hidden="1" x14ac:dyDescent="0.2">
      <c r="A5532" t="s">
        <v>2307</v>
      </c>
    </row>
    <row r="5533" spans="1:1" hidden="1" x14ac:dyDescent="0.2">
      <c r="A5533" t="s">
        <v>1925</v>
      </c>
    </row>
    <row r="5534" spans="1:1" hidden="1" x14ac:dyDescent="0.2">
      <c r="A5534" t="s">
        <v>1926</v>
      </c>
    </row>
    <row r="5535" spans="1:1" hidden="1" x14ac:dyDescent="0.2">
      <c r="A5535" t="s">
        <v>1927</v>
      </c>
    </row>
    <row r="5536" spans="1:1" hidden="1" x14ac:dyDescent="0.2">
      <c r="A5536" t="s">
        <v>1924</v>
      </c>
    </row>
    <row r="5537" spans="1:1" hidden="1" x14ac:dyDescent="0.2">
      <c r="A5537" t="s">
        <v>1924</v>
      </c>
    </row>
    <row r="5538" spans="1:1" hidden="1" x14ac:dyDescent="0.2">
      <c r="A5538" t="s">
        <v>3042</v>
      </c>
    </row>
    <row r="5539" spans="1:1" hidden="1" x14ac:dyDescent="0.2">
      <c r="A5539" t="s">
        <v>1955</v>
      </c>
    </row>
    <row r="5540" spans="1:1" hidden="1" x14ac:dyDescent="0.2">
      <c r="A5540" t="s">
        <v>1956</v>
      </c>
    </row>
    <row r="5541" spans="1:1" hidden="1" x14ac:dyDescent="0.2">
      <c r="A5541" t="s">
        <v>1957</v>
      </c>
    </row>
    <row r="5542" spans="1:1" hidden="1" x14ac:dyDescent="0.2">
      <c r="A5542" t="s">
        <v>1943</v>
      </c>
    </row>
    <row r="5543" spans="1:1" x14ac:dyDescent="0.2">
      <c r="A5543" t="s">
        <v>3043</v>
      </c>
    </row>
    <row r="5544" spans="1:1" hidden="1" x14ac:dyDescent="0.2">
      <c r="A5544" t="s">
        <v>1921</v>
      </c>
    </row>
    <row r="5545" spans="1:1" hidden="1" x14ac:dyDescent="0.2">
      <c r="A5545" t="s">
        <v>1922</v>
      </c>
    </row>
    <row r="5546" spans="1:1" hidden="1" x14ac:dyDescent="0.2">
      <c r="A5546" t="s">
        <v>1923</v>
      </c>
    </row>
    <row r="5547" spans="1:1" hidden="1" x14ac:dyDescent="0.2">
      <c r="A5547" t="s">
        <v>1924</v>
      </c>
    </row>
    <row r="5548" spans="1:1" hidden="1" x14ac:dyDescent="0.2">
      <c r="A5548" t="s">
        <v>1924</v>
      </c>
    </row>
    <row r="5549" spans="1:1" hidden="1" x14ac:dyDescent="0.2">
      <c r="A5549" t="s">
        <v>1936</v>
      </c>
    </row>
    <row r="5550" spans="1:1" hidden="1" x14ac:dyDescent="0.2">
      <c r="A5550" t="s">
        <v>1937</v>
      </c>
    </row>
    <row r="5551" spans="1:1" hidden="1" x14ac:dyDescent="0.2">
      <c r="A5551" t="s">
        <v>1962</v>
      </c>
    </row>
    <row r="5552" spans="1:1" hidden="1" x14ac:dyDescent="0.2">
      <c r="A5552" t="s">
        <v>1924</v>
      </c>
    </row>
    <row r="5553" spans="1:1" hidden="1" x14ac:dyDescent="0.2">
      <c r="A5553" t="s">
        <v>2312</v>
      </c>
    </row>
    <row r="5554" spans="1:1" hidden="1" x14ac:dyDescent="0.2">
      <c r="A5554" t="s">
        <v>2313</v>
      </c>
    </row>
    <row r="5555" spans="1:1" hidden="1" x14ac:dyDescent="0.2">
      <c r="A5555" t="s">
        <v>1925</v>
      </c>
    </row>
    <row r="5556" spans="1:1" hidden="1" x14ac:dyDescent="0.2">
      <c r="A5556" t="s">
        <v>1926</v>
      </c>
    </row>
    <row r="5557" spans="1:1" hidden="1" x14ac:dyDescent="0.2">
      <c r="A5557" t="s">
        <v>1927</v>
      </c>
    </row>
    <row r="5558" spans="1:1" hidden="1" x14ac:dyDescent="0.2">
      <c r="A5558" t="s">
        <v>1924</v>
      </c>
    </row>
    <row r="5559" spans="1:1" hidden="1" x14ac:dyDescent="0.2">
      <c r="A5559" t="s">
        <v>1924</v>
      </c>
    </row>
    <row r="5560" spans="1:1" hidden="1" x14ac:dyDescent="0.2">
      <c r="A5560" t="s">
        <v>3044</v>
      </c>
    </row>
    <row r="5561" spans="1:1" hidden="1" x14ac:dyDescent="0.2">
      <c r="A5561" t="s">
        <v>1955</v>
      </c>
    </row>
    <row r="5562" spans="1:1" hidden="1" x14ac:dyDescent="0.2">
      <c r="A5562" t="s">
        <v>1956</v>
      </c>
    </row>
    <row r="5563" spans="1:1" hidden="1" x14ac:dyDescent="0.2">
      <c r="A5563" t="s">
        <v>1957</v>
      </c>
    </row>
    <row r="5564" spans="1:1" hidden="1" x14ac:dyDescent="0.2">
      <c r="A5564" t="s">
        <v>1943</v>
      </c>
    </row>
    <row r="5565" spans="1:1" x14ac:dyDescent="0.2">
      <c r="A5565" t="s">
        <v>3045</v>
      </c>
    </row>
    <row r="5566" spans="1:1" hidden="1" x14ac:dyDescent="0.2">
      <c r="A5566" t="s">
        <v>3046</v>
      </c>
    </row>
    <row r="5567" spans="1:1" hidden="1" x14ac:dyDescent="0.2">
      <c r="A5567" t="s">
        <v>1946</v>
      </c>
    </row>
    <row r="5568" spans="1:1" hidden="1" x14ac:dyDescent="0.2">
      <c r="A5568" t="s">
        <v>1947</v>
      </c>
    </row>
    <row r="5569" spans="1:1" hidden="1" x14ac:dyDescent="0.2">
      <c r="A5569" t="s">
        <v>1948</v>
      </c>
    </row>
    <row r="5570" spans="1:1" hidden="1" x14ac:dyDescent="0.2">
      <c r="A5570" t="s">
        <v>1943</v>
      </c>
    </row>
    <row r="5571" spans="1:1" x14ac:dyDescent="0.2">
      <c r="A5571" t="s">
        <v>3047</v>
      </c>
    </row>
    <row r="5572" spans="1:1" hidden="1" x14ac:dyDescent="0.2">
      <c r="A5572" t="s">
        <v>3048</v>
      </c>
    </row>
    <row r="5573" spans="1:1" hidden="1" x14ac:dyDescent="0.2">
      <c r="A5573" t="s">
        <v>1960</v>
      </c>
    </row>
    <row r="5574" spans="1:1" hidden="1" x14ac:dyDescent="0.2">
      <c r="A5574" t="s">
        <v>1956</v>
      </c>
    </row>
    <row r="5575" spans="1:1" hidden="1" x14ac:dyDescent="0.2">
      <c r="A5575" t="s">
        <v>1957</v>
      </c>
    </row>
    <row r="5576" spans="1:1" hidden="1" x14ac:dyDescent="0.2">
      <c r="A5576" t="s">
        <v>1943</v>
      </c>
    </row>
    <row r="5577" spans="1:1" x14ac:dyDescent="0.2">
      <c r="A5577" t="s">
        <v>3049</v>
      </c>
    </row>
    <row r="5578" spans="1:1" hidden="1" x14ac:dyDescent="0.2">
      <c r="A5578" t="s">
        <v>1921</v>
      </c>
    </row>
    <row r="5579" spans="1:1" hidden="1" x14ac:dyDescent="0.2">
      <c r="A5579" t="s">
        <v>1922</v>
      </c>
    </row>
    <row r="5580" spans="1:1" hidden="1" x14ac:dyDescent="0.2">
      <c r="A5580" t="s">
        <v>1923</v>
      </c>
    </row>
    <row r="5581" spans="1:1" hidden="1" x14ac:dyDescent="0.2">
      <c r="A5581" t="s">
        <v>1924</v>
      </c>
    </row>
    <row r="5582" spans="1:1" hidden="1" x14ac:dyDescent="0.2">
      <c r="A5582" t="s">
        <v>1924</v>
      </c>
    </row>
    <row r="5583" spans="1:1" hidden="1" x14ac:dyDescent="0.2">
      <c r="A5583" t="s">
        <v>1936</v>
      </c>
    </row>
    <row r="5584" spans="1:1" hidden="1" x14ac:dyDescent="0.2">
      <c r="A5584" t="s">
        <v>1937</v>
      </c>
    </row>
    <row r="5585" spans="1:1" hidden="1" x14ac:dyDescent="0.2">
      <c r="A5585" t="s">
        <v>1938</v>
      </c>
    </row>
    <row r="5586" spans="1:1" hidden="1" x14ac:dyDescent="0.2">
      <c r="A5586" t="s">
        <v>1924</v>
      </c>
    </row>
    <row r="5587" spans="1:1" hidden="1" x14ac:dyDescent="0.2">
      <c r="A5587" t="s">
        <v>2005</v>
      </c>
    </row>
    <row r="5588" spans="1:1" hidden="1" x14ac:dyDescent="0.2">
      <c r="A5588" t="s">
        <v>2006</v>
      </c>
    </row>
    <row r="5589" spans="1:1" hidden="1" x14ac:dyDescent="0.2">
      <c r="A5589" t="s">
        <v>1925</v>
      </c>
    </row>
    <row r="5590" spans="1:1" hidden="1" x14ac:dyDescent="0.2">
      <c r="A5590" t="s">
        <v>1926</v>
      </c>
    </row>
    <row r="5591" spans="1:1" hidden="1" x14ac:dyDescent="0.2">
      <c r="A5591" t="s">
        <v>1927</v>
      </c>
    </row>
    <row r="5592" spans="1:1" hidden="1" x14ac:dyDescent="0.2">
      <c r="A5592" t="s">
        <v>1924</v>
      </c>
    </row>
    <row r="5593" spans="1:1" hidden="1" x14ac:dyDescent="0.2">
      <c r="A5593" t="s">
        <v>1924</v>
      </c>
    </row>
    <row r="5594" spans="1:1" hidden="1" x14ac:dyDescent="0.2">
      <c r="A5594" t="s">
        <v>3050</v>
      </c>
    </row>
    <row r="5595" spans="1:1" hidden="1" x14ac:dyDescent="0.2">
      <c r="A5595" t="s">
        <v>1955</v>
      </c>
    </row>
    <row r="5596" spans="1:1" hidden="1" x14ac:dyDescent="0.2">
      <c r="A5596" t="s">
        <v>1956</v>
      </c>
    </row>
    <row r="5597" spans="1:1" hidden="1" x14ac:dyDescent="0.2">
      <c r="A5597" t="s">
        <v>1957</v>
      </c>
    </row>
    <row r="5598" spans="1:1" hidden="1" x14ac:dyDescent="0.2">
      <c r="A5598" t="s">
        <v>1943</v>
      </c>
    </row>
    <row r="5599" spans="1:1" x14ac:dyDescent="0.2">
      <c r="A5599" t="s">
        <v>3051</v>
      </c>
    </row>
    <row r="5600" spans="1:1" hidden="1" x14ac:dyDescent="0.2">
      <c r="A5600" t="s">
        <v>3052</v>
      </c>
    </row>
    <row r="5601" spans="1:1" hidden="1" x14ac:dyDescent="0.2">
      <c r="A5601" t="s">
        <v>1960</v>
      </c>
    </row>
    <row r="5602" spans="1:1" hidden="1" x14ac:dyDescent="0.2">
      <c r="A5602" t="s">
        <v>1956</v>
      </c>
    </row>
    <row r="5603" spans="1:1" hidden="1" x14ac:dyDescent="0.2">
      <c r="A5603" t="s">
        <v>1957</v>
      </c>
    </row>
    <row r="5604" spans="1:1" hidden="1" x14ac:dyDescent="0.2">
      <c r="A5604" t="s">
        <v>1943</v>
      </c>
    </row>
    <row r="5605" spans="1:1" x14ac:dyDescent="0.2">
      <c r="A5605" t="s">
        <v>3053</v>
      </c>
    </row>
    <row r="5606" spans="1:1" hidden="1" x14ac:dyDescent="0.2">
      <c r="A5606" t="s">
        <v>1921</v>
      </c>
    </row>
    <row r="5607" spans="1:1" hidden="1" x14ac:dyDescent="0.2">
      <c r="A5607" t="s">
        <v>1922</v>
      </c>
    </row>
    <row r="5608" spans="1:1" hidden="1" x14ac:dyDescent="0.2">
      <c r="A5608" t="s">
        <v>1923</v>
      </c>
    </row>
    <row r="5609" spans="1:1" hidden="1" x14ac:dyDescent="0.2">
      <c r="A5609" t="s">
        <v>1924</v>
      </c>
    </row>
    <row r="5610" spans="1:1" hidden="1" x14ac:dyDescent="0.2">
      <c r="A5610" t="s">
        <v>1924</v>
      </c>
    </row>
    <row r="5611" spans="1:1" hidden="1" x14ac:dyDescent="0.2">
      <c r="A5611" t="s">
        <v>1936</v>
      </c>
    </row>
    <row r="5612" spans="1:1" hidden="1" x14ac:dyDescent="0.2">
      <c r="A5612" t="s">
        <v>1937</v>
      </c>
    </row>
    <row r="5613" spans="1:1" hidden="1" x14ac:dyDescent="0.2">
      <c r="A5613" t="s">
        <v>1938</v>
      </c>
    </row>
    <row r="5614" spans="1:1" hidden="1" x14ac:dyDescent="0.2">
      <c r="A5614" t="s">
        <v>1924</v>
      </c>
    </row>
    <row r="5615" spans="1:1" hidden="1" x14ac:dyDescent="0.2">
      <c r="A5615" t="s">
        <v>1997</v>
      </c>
    </row>
    <row r="5616" spans="1:1" hidden="1" x14ac:dyDescent="0.2">
      <c r="A5616" t="s">
        <v>1998</v>
      </c>
    </row>
    <row r="5617" spans="1:1" hidden="1" x14ac:dyDescent="0.2">
      <c r="A5617" t="s">
        <v>1925</v>
      </c>
    </row>
    <row r="5618" spans="1:1" hidden="1" x14ac:dyDescent="0.2">
      <c r="A5618" t="s">
        <v>1926</v>
      </c>
    </row>
    <row r="5619" spans="1:1" hidden="1" x14ac:dyDescent="0.2">
      <c r="A5619" t="s">
        <v>1927</v>
      </c>
    </row>
    <row r="5620" spans="1:1" hidden="1" x14ac:dyDescent="0.2">
      <c r="A5620" t="s">
        <v>1924</v>
      </c>
    </row>
    <row r="5621" spans="1:1" hidden="1" x14ac:dyDescent="0.2">
      <c r="A5621" t="s">
        <v>1924</v>
      </c>
    </row>
    <row r="5622" spans="1:1" hidden="1" x14ac:dyDescent="0.2">
      <c r="A5622" t="s">
        <v>3054</v>
      </c>
    </row>
    <row r="5623" spans="1:1" hidden="1" x14ac:dyDescent="0.2">
      <c r="A5623" t="s">
        <v>1955</v>
      </c>
    </row>
    <row r="5624" spans="1:1" hidden="1" x14ac:dyDescent="0.2">
      <c r="A5624" t="s">
        <v>1956</v>
      </c>
    </row>
    <row r="5625" spans="1:1" hidden="1" x14ac:dyDescent="0.2">
      <c r="A5625" t="s">
        <v>1957</v>
      </c>
    </row>
    <row r="5626" spans="1:1" hidden="1" x14ac:dyDescent="0.2">
      <c r="A5626" t="s">
        <v>1943</v>
      </c>
    </row>
    <row r="5627" spans="1:1" x14ac:dyDescent="0.2">
      <c r="A5627" t="s">
        <v>3055</v>
      </c>
    </row>
    <row r="5628" spans="1:1" hidden="1" x14ac:dyDescent="0.2">
      <c r="A5628" t="s">
        <v>1921</v>
      </c>
    </row>
    <row r="5629" spans="1:1" hidden="1" x14ac:dyDescent="0.2">
      <c r="A5629" t="s">
        <v>1922</v>
      </c>
    </row>
    <row r="5630" spans="1:1" hidden="1" x14ac:dyDescent="0.2">
      <c r="A5630" t="s">
        <v>1923</v>
      </c>
    </row>
    <row r="5631" spans="1:1" hidden="1" x14ac:dyDescent="0.2">
      <c r="A5631" t="s">
        <v>1924</v>
      </c>
    </row>
    <row r="5632" spans="1:1" hidden="1" x14ac:dyDescent="0.2">
      <c r="A5632" t="s">
        <v>1924</v>
      </c>
    </row>
    <row r="5633" spans="1:1" hidden="1" x14ac:dyDescent="0.2">
      <c r="A5633" t="s">
        <v>1936</v>
      </c>
    </row>
    <row r="5634" spans="1:1" hidden="1" x14ac:dyDescent="0.2">
      <c r="A5634" t="s">
        <v>1937</v>
      </c>
    </row>
    <row r="5635" spans="1:1" hidden="1" x14ac:dyDescent="0.2">
      <c r="A5635" t="s">
        <v>1962</v>
      </c>
    </row>
    <row r="5636" spans="1:1" hidden="1" x14ac:dyDescent="0.2">
      <c r="A5636" t="s">
        <v>1924</v>
      </c>
    </row>
    <row r="5637" spans="1:1" hidden="1" x14ac:dyDescent="0.2">
      <c r="A5637" t="s">
        <v>2290</v>
      </c>
    </row>
    <row r="5638" spans="1:1" hidden="1" x14ac:dyDescent="0.2">
      <c r="A5638" t="s">
        <v>2291</v>
      </c>
    </row>
    <row r="5639" spans="1:1" hidden="1" x14ac:dyDescent="0.2">
      <c r="A5639" t="s">
        <v>1925</v>
      </c>
    </row>
    <row r="5640" spans="1:1" hidden="1" x14ac:dyDescent="0.2">
      <c r="A5640" t="s">
        <v>1926</v>
      </c>
    </row>
    <row r="5641" spans="1:1" hidden="1" x14ac:dyDescent="0.2">
      <c r="A5641" t="s">
        <v>1927</v>
      </c>
    </row>
    <row r="5642" spans="1:1" hidden="1" x14ac:dyDescent="0.2">
      <c r="A5642" t="s">
        <v>1924</v>
      </c>
    </row>
    <row r="5643" spans="1:1" hidden="1" x14ac:dyDescent="0.2">
      <c r="A5643" t="s">
        <v>1924</v>
      </c>
    </row>
    <row r="5644" spans="1:1" hidden="1" x14ac:dyDescent="0.2">
      <c r="A5644" t="s">
        <v>3056</v>
      </c>
    </row>
    <row r="5645" spans="1:1" hidden="1" x14ac:dyDescent="0.2">
      <c r="A5645" t="s">
        <v>1955</v>
      </c>
    </row>
    <row r="5646" spans="1:1" hidden="1" x14ac:dyDescent="0.2">
      <c r="A5646" t="s">
        <v>1956</v>
      </c>
    </row>
    <row r="5647" spans="1:1" hidden="1" x14ac:dyDescent="0.2">
      <c r="A5647" t="s">
        <v>1957</v>
      </c>
    </row>
    <row r="5648" spans="1:1" hidden="1" x14ac:dyDescent="0.2">
      <c r="A5648" t="s">
        <v>1943</v>
      </c>
    </row>
    <row r="5649" spans="1:1" x14ac:dyDescent="0.2">
      <c r="A5649" t="s">
        <v>3057</v>
      </c>
    </row>
    <row r="5650" spans="1:1" hidden="1" x14ac:dyDescent="0.2">
      <c r="A5650" t="s">
        <v>1921</v>
      </c>
    </row>
    <row r="5651" spans="1:1" hidden="1" x14ac:dyDescent="0.2">
      <c r="A5651" t="s">
        <v>1922</v>
      </c>
    </row>
    <row r="5652" spans="1:1" hidden="1" x14ac:dyDescent="0.2">
      <c r="A5652" t="s">
        <v>1923</v>
      </c>
    </row>
    <row r="5653" spans="1:1" hidden="1" x14ac:dyDescent="0.2">
      <c r="A5653" t="s">
        <v>1924</v>
      </c>
    </row>
    <row r="5654" spans="1:1" hidden="1" x14ac:dyDescent="0.2">
      <c r="A5654" t="s">
        <v>1924</v>
      </c>
    </row>
    <row r="5655" spans="1:1" hidden="1" x14ac:dyDescent="0.2">
      <c r="A5655" t="s">
        <v>1936</v>
      </c>
    </row>
    <row r="5656" spans="1:1" hidden="1" x14ac:dyDescent="0.2">
      <c r="A5656" t="s">
        <v>1937</v>
      </c>
    </row>
    <row r="5657" spans="1:1" hidden="1" x14ac:dyDescent="0.2">
      <c r="A5657" t="s">
        <v>1938</v>
      </c>
    </row>
    <row r="5658" spans="1:1" hidden="1" x14ac:dyDescent="0.2">
      <c r="A5658" t="s">
        <v>1924</v>
      </c>
    </row>
    <row r="5659" spans="1:1" hidden="1" x14ac:dyDescent="0.2">
      <c r="A5659" t="s">
        <v>2594</v>
      </c>
    </row>
    <row r="5660" spans="1:1" hidden="1" x14ac:dyDescent="0.2">
      <c r="A5660" t="s">
        <v>2595</v>
      </c>
    </row>
    <row r="5661" spans="1:1" hidden="1" x14ac:dyDescent="0.2">
      <c r="A5661" t="s">
        <v>1925</v>
      </c>
    </row>
    <row r="5662" spans="1:1" hidden="1" x14ac:dyDescent="0.2">
      <c r="A5662" t="s">
        <v>1926</v>
      </c>
    </row>
    <row r="5663" spans="1:1" hidden="1" x14ac:dyDescent="0.2">
      <c r="A5663" t="s">
        <v>1927</v>
      </c>
    </row>
    <row r="5664" spans="1:1" hidden="1" x14ac:dyDescent="0.2">
      <c r="A5664" t="s">
        <v>1924</v>
      </c>
    </row>
    <row r="5665" spans="1:1" hidden="1" x14ac:dyDescent="0.2">
      <c r="A5665" t="s">
        <v>1924</v>
      </c>
    </row>
    <row r="5666" spans="1:1" hidden="1" x14ac:dyDescent="0.2">
      <c r="A5666" t="s">
        <v>3058</v>
      </c>
    </row>
    <row r="5667" spans="1:1" hidden="1" x14ac:dyDescent="0.2">
      <c r="A5667" t="s">
        <v>1955</v>
      </c>
    </row>
    <row r="5668" spans="1:1" hidden="1" x14ac:dyDescent="0.2">
      <c r="A5668" t="s">
        <v>1956</v>
      </c>
    </row>
    <row r="5669" spans="1:1" hidden="1" x14ac:dyDescent="0.2">
      <c r="A5669" t="s">
        <v>1957</v>
      </c>
    </row>
    <row r="5670" spans="1:1" hidden="1" x14ac:dyDescent="0.2">
      <c r="A5670" t="s">
        <v>1943</v>
      </c>
    </row>
    <row r="5671" spans="1:1" x14ac:dyDescent="0.2">
      <c r="A5671" t="s">
        <v>3059</v>
      </c>
    </row>
    <row r="5672" spans="1:1" hidden="1" x14ac:dyDescent="0.2">
      <c r="A5672" t="s">
        <v>3060</v>
      </c>
    </row>
    <row r="5673" spans="1:1" hidden="1" x14ac:dyDescent="0.2">
      <c r="A5673" t="s">
        <v>1946</v>
      </c>
    </row>
    <row r="5674" spans="1:1" hidden="1" x14ac:dyDescent="0.2">
      <c r="A5674" t="s">
        <v>1947</v>
      </c>
    </row>
    <row r="5675" spans="1:1" hidden="1" x14ac:dyDescent="0.2">
      <c r="A5675" t="s">
        <v>1948</v>
      </c>
    </row>
    <row r="5676" spans="1:1" hidden="1" x14ac:dyDescent="0.2">
      <c r="A5676" t="s">
        <v>1943</v>
      </c>
    </row>
    <row r="5677" spans="1:1" x14ac:dyDescent="0.2">
      <c r="A5677" t="s">
        <v>3061</v>
      </c>
    </row>
    <row r="5678" spans="1:1" hidden="1" x14ac:dyDescent="0.2">
      <c r="A5678" t="s">
        <v>3062</v>
      </c>
    </row>
    <row r="5679" spans="1:1" hidden="1" x14ac:dyDescent="0.2">
      <c r="A5679" t="s">
        <v>1960</v>
      </c>
    </row>
    <row r="5680" spans="1:1" hidden="1" x14ac:dyDescent="0.2">
      <c r="A5680" t="s">
        <v>1956</v>
      </c>
    </row>
    <row r="5681" spans="1:1" hidden="1" x14ac:dyDescent="0.2">
      <c r="A5681" t="s">
        <v>1957</v>
      </c>
    </row>
    <row r="5682" spans="1:1" hidden="1" x14ac:dyDescent="0.2">
      <c r="A5682" t="s">
        <v>1943</v>
      </c>
    </row>
    <row r="5683" spans="1:1" x14ac:dyDescent="0.2">
      <c r="A5683" t="s">
        <v>3063</v>
      </c>
    </row>
    <row r="5684" spans="1:1" hidden="1" x14ac:dyDescent="0.2">
      <c r="A5684" t="s">
        <v>3064</v>
      </c>
    </row>
    <row r="5685" spans="1:1" hidden="1" x14ac:dyDescent="0.2">
      <c r="A5685" t="s">
        <v>1960</v>
      </c>
    </row>
    <row r="5686" spans="1:1" hidden="1" x14ac:dyDescent="0.2">
      <c r="A5686" t="s">
        <v>1956</v>
      </c>
    </row>
    <row r="5687" spans="1:1" hidden="1" x14ac:dyDescent="0.2">
      <c r="A5687" t="s">
        <v>1957</v>
      </c>
    </row>
    <row r="5688" spans="1:1" hidden="1" x14ac:dyDescent="0.2">
      <c r="A5688" t="s">
        <v>1943</v>
      </c>
    </row>
    <row r="5689" spans="1:1" x14ac:dyDescent="0.2">
      <c r="A5689" t="s">
        <v>3065</v>
      </c>
    </row>
    <row r="5690" spans="1:1" hidden="1" x14ac:dyDescent="0.2">
      <c r="A5690" t="s">
        <v>3066</v>
      </c>
    </row>
    <row r="5691" spans="1:1" hidden="1" x14ac:dyDescent="0.2">
      <c r="A5691" t="s">
        <v>1946</v>
      </c>
    </row>
    <row r="5692" spans="1:1" hidden="1" x14ac:dyDescent="0.2">
      <c r="A5692" t="s">
        <v>1947</v>
      </c>
    </row>
    <row r="5693" spans="1:1" hidden="1" x14ac:dyDescent="0.2">
      <c r="A5693" t="s">
        <v>1948</v>
      </c>
    </row>
    <row r="5694" spans="1:1" hidden="1" x14ac:dyDescent="0.2">
      <c r="A5694" t="s">
        <v>1943</v>
      </c>
    </row>
    <row r="5695" spans="1:1" x14ac:dyDescent="0.2">
      <c r="A5695" t="s">
        <v>3067</v>
      </c>
    </row>
    <row r="5696" spans="1:1" hidden="1" x14ac:dyDescent="0.2">
      <c r="A5696" t="s">
        <v>3068</v>
      </c>
    </row>
    <row r="5697" spans="1:1" hidden="1" x14ac:dyDescent="0.2">
      <c r="A5697" t="s">
        <v>1946</v>
      </c>
    </row>
    <row r="5698" spans="1:1" hidden="1" x14ac:dyDescent="0.2">
      <c r="A5698" t="s">
        <v>1947</v>
      </c>
    </row>
    <row r="5699" spans="1:1" hidden="1" x14ac:dyDescent="0.2">
      <c r="A5699" t="s">
        <v>1948</v>
      </c>
    </row>
    <row r="5700" spans="1:1" hidden="1" x14ac:dyDescent="0.2">
      <c r="A5700" t="s">
        <v>1943</v>
      </c>
    </row>
    <row r="5701" spans="1:1" x14ac:dyDescent="0.2">
      <c r="A5701" t="s">
        <v>3069</v>
      </c>
    </row>
    <row r="5702" spans="1:1" hidden="1" x14ac:dyDescent="0.2">
      <c r="A5702" t="s">
        <v>3070</v>
      </c>
    </row>
    <row r="5703" spans="1:1" hidden="1" x14ac:dyDescent="0.2">
      <c r="A5703" t="s">
        <v>1946</v>
      </c>
    </row>
    <row r="5704" spans="1:1" hidden="1" x14ac:dyDescent="0.2">
      <c r="A5704" t="s">
        <v>1947</v>
      </c>
    </row>
    <row r="5705" spans="1:1" hidden="1" x14ac:dyDescent="0.2">
      <c r="A5705" t="s">
        <v>1948</v>
      </c>
    </row>
    <row r="5706" spans="1:1" hidden="1" x14ac:dyDescent="0.2">
      <c r="A5706" t="s">
        <v>1943</v>
      </c>
    </row>
    <row r="5707" spans="1:1" x14ac:dyDescent="0.2">
      <c r="A5707" t="s">
        <v>3071</v>
      </c>
    </row>
    <row r="5708" spans="1:1" hidden="1" x14ac:dyDescent="0.2">
      <c r="A5708" t="s">
        <v>3072</v>
      </c>
    </row>
    <row r="5709" spans="1:1" hidden="1" x14ac:dyDescent="0.2">
      <c r="A5709" t="s">
        <v>1946</v>
      </c>
    </row>
    <row r="5710" spans="1:1" hidden="1" x14ac:dyDescent="0.2">
      <c r="A5710" t="s">
        <v>1947</v>
      </c>
    </row>
    <row r="5711" spans="1:1" hidden="1" x14ac:dyDescent="0.2">
      <c r="A5711" t="s">
        <v>1948</v>
      </c>
    </row>
    <row r="5712" spans="1:1" hidden="1" x14ac:dyDescent="0.2">
      <c r="A5712" t="s">
        <v>1943</v>
      </c>
    </row>
    <row r="5713" spans="1:1" x14ac:dyDescent="0.2">
      <c r="A5713" t="s">
        <v>3073</v>
      </c>
    </row>
    <row r="5714" spans="1:1" hidden="1" x14ac:dyDescent="0.2">
      <c r="A5714" t="s">
        <v>3074</v>
      </c>
    </row>
    <row r="5715" spans="1:1" hidden="1" x14ac:dyDescent="0.2">
      <c r="A5715" t="s">
        <v>1960</v>
      </c>
    </row>
    <row r="5716" spans="1:1" hidden="1" x14ac:dyDescent="0.2">
      <c r="A5716" t="s">
        <v>1956</v>
      </c>
    </row>
    <row r="5717" spans="1:1" hidden="1" x14ac:dyDescent="0.2">
      <c r="A5717" t="s">
        <v>1957</v>
      </c>
    </row>
    <row r="5718" spans="1:1" hidden="1" x14ac:dyDescent="0.2">
      <c r="A5718" t="s">
        <v>1943</v>
      </c>
    </row>
    <row r="5719" spans="1:1" x14ac:dyDescent="0.2">
      <c r="A5719" t="s">
        <v>3075</v>
      </c>
    </row>
    <row r="5720" spans="1:1" hidden="1" x14ac:dyDescent="0.2">
      <c r="A5720" t="s">
        <v>3076</v>
      </c>
    </row>
    <row r="5721" spans="1:1" hidden="1" x14ac:dyDescent="0.2">
      <c r="A5721" t="s">
        <v>1946</v>
      </c>
    </row>
    <row r="5722" spans="1:1" hidden="1" x14ac:dyDescent="0.2">
      <c r="A5722" t="s">
        <v>1947</v>
      </c>
    </row>
    <row r="5723" spans="1:1" hidden="1" x14ac:dyDescent="0.2">
      <c r="A5723" t="s">
        <v>1948</v>
      </c>
    </row>
    <row r="5724" spans="1:1" hidden="1" x14ac:dyDescent="0.2">
      <c r="A5724" t="s">
        <v>1943</v>
      </c>
    </row>
    <row r="5725" spans="1:1" x14ac:dyDescent="0.2">
      <c r="A5725" t="s">
        <v>3077</v>
      </c>
    </row>
    <row r="5726" spans="1:1" hidden="1" x14ac:dyDescent="0.2">
      <c r="A5726" t="s">
        <v>1921</v>
      </c>
    </row>
    <row r="5727" spans="1:1" hidden="1" x14ac:dyDescent="0.2">
      <c r="A5727" t="s">
        <v>1922</v>
      </c>
    </row>
    <row r="5728" spans="1:1" hidden="1" x14ac:dyDescent="0.2">
      <c r="A5728" t="s">
        <v>1923</v>
      </c>
    </row>
    <row r="5729" spans="1:1" hidden="1" x14ac:dyDescent="0.2">
      <c r="A5729" t="s">
        <v>1924</v>
      </c>
    </row>
    <row r="5730" spans="1:1" hidden="1" x14ac:dyDescent="0.2">
      <c r="A5730" t="s">
        <v>1924</v>
      </c>
    </row>
    <row r="5731" spans="1:1" hidden="1" x14ac:dyDescent="0.2">
      <c r="A5731" t="s">
        <v>1936</v>
      </c>
    </row>
    <row r="5732" spans="1:1" hidden="1" x14ac:dyDescent="0.2">
      <c r="A5732" t="s">
        <v>1937</v>
      </c>
    </row>
    <row r="5733" spans="1:1" hidden="1" x14ac:dyDescent="0.2">
      <c r="A5733" t="s">
        <v>1962</v>
      </c>
    </row>
    <row r="5734" spans="1:1" hidden="1" x14ac:dyDescent="0.2">
      <c r="A5734" t="s">
        <v>1924</v>
      </c>
    </row>
    <row r="5735" spans="1:1" hidden="1" x14ac:dyDescent="0.2">
      <c r="A5735" t="s">
        <v>1963</v>
      </c>
    </row>
    <row r="5736" spans="1:1" hidden="1" x14ac:dyDescent="0.2">
      <c r="A5736" t="s">
        <v>1964</v>
      </c>
    </row>
    <row r="5737" spans="1:1" hidden="1" x14ac:dyDescent="0.2">
      <c r="A5737" t="s">
        <v>1925</v>
      </c>
    </row>
    <row r="5738" spans="1:1" hidden="1" x14ac:dyDescent="0.2">
      <c r="A5738" t="s">
        <v>1926</v>
      </c>
    </row>
    <row r="5739" spans="1:1" hidden="1" x14ac:dyDescent="0.2">
      <c r="A5739" t="s">
        <v>1927</v>
      </c>
    </row>
    <row r="5740" spans="1:1" hidden="1" x14ac:dyDescent="0.2">
      <c r="A5740" t="s">
        <v>1924</v>
      </c>
    </row>
    <row r="5741" spans="1:1" hidden="1" x14ac:dyDescent="0.2">
      <c r="A5741" t="s">
        <v>1924</v>
      </c>
    </row>
    <row r="5742" spans="1:1" hidden="1" x14ac:dyDescent="0.2">
      <c r="A5742" t="s">
        <v>3078</v>
      </c>
    </row>
    <row r="5743" spans="1:1" hidden="1" x14ac:dyDescent="0.2">
      <c r="A5743" t="s">
        <v>1955</v>
      </c>
    </row>
    <row r="5744" spans="1:1" hidden="1" x14ac:dyDescent="0.2">
      <c r="A5744" t="s">
        <v>1956</v>
      </c>
    </row>
    <row r="5745" spans="1:1" hidden="1" x14ac:dyDescent="0.2">
      <c r="A5745" t="s">
        <v>1957</v>
      </c>
    </row>
    <row r="5746" spans="1:1" hidden="1" x14ac:dyDescent="0.2">
      <c r="A5746" t="s">
        <v>1943</v>
      </c>
    </row>
    <row r="5747" spans="1:1" x14ac:dyDescent="0.2">
      <c r="A5747" t="s">
        <v>3079</v>
      </c>
    </row>
    <row r="5748" spans="1:1" hidden="1" x14ac:dyDescent="0.2">
      <c r="A5748" t="s">
        <v>1921</v>
      </c>
    </row>
    <row r="5749" spans="1:1" hidden="1" x14ac:dyDescent="0.2">
      <c r="A5749" t="s">
        <v>1922</v>
      </c>
    </row>
    <row r="5750" spans="1:1" hidden="1" x14ac:dyDescent="0.2">
      <c r="A5750" t="s">
        <v>1923</v>
      </c>
    </row>
    <row r="5751" spans="1:1" hidden="1" x14ac:dyDescent="0.2">
      <c r="A5751" t="s">
        <v>1924</v>
      </c>
    </row>
    <row r="5752" spans="1:1" hidden="1" x14ac:dyDescent="0.2">
      <c r="A5752" t="s">
        <v>1924</v>
      </c>
    </row>
    <row r="5753" spans="1:1" hidden="1" x14ac:dyDescent="0.2">
      <c r="A5753" t="s">
        <v>1936</v>
      </c>
    </row>
    <row r="5754" spans="1:1" hidden="1" x14ac:dyDescent="0.2">
      <c r="A5754" t="s">
        <v>1937</v>
      </c>
    </row>
    <row r="5755" spans="1:1" hidden="1" x14ac:dyDescent="0.2">
      <c r="A5755" t="s">
        <v>1938</v>
      </c>
    </row>
    <row r="5756" spans="1:1" hidden="1" x14ac:dyDescent="0.2">
      <c r="A5756" t="s">
        <v>1924</v>
      </c>
    </row>
    <row r="5757" spans="1:1" hidden="1" x14ac:dyDescent="0.2">
      <c r="A5757" t="s">
        <v>1952</v>
      </c>
    </row>
    <row r="5758" spans="1:1" hidden="1" x14ac:dyDescent="0.2">
      <c r="A5758" t="s">
        <v>1953</v>
      </c>
    </row>
    <row r="5759" spans="1:1" hidden="1" x14ac:dyDescent="0.2">
      <c r="A5759" t="s">
        <v>1925</v>
      </c>
    </row>
    <row r="5760" spans="1:1" hidden="1" x14ac:dyDescent="0.2">
      <c r="A5760" t="s">
        <v>1926</v>
      </c>
    </row>
    <row r="5761" spans="1:1" hidden="1" x14ac:dyDescent="0.2">
      <c r="A5761" t="s">
        <v>1927</v>
      </c>
    </row>
    <row r="5762" spans="1:1" hidden="1" x14ac:dyDescent="0.2">
      <c r="A5762" t="s">
        <v>1924</v>
      </c>
    </row>
    <row r="5763" spans="1:1" hidden="1" x14ac:dyDescent="0.2">
      <c r="A5763" t="s">
        <v>1924</v>
      </c>
    </row>
    <row r="5764" spans="1:1" hidden="1" x14ac:dyDescent="0.2">
      <c r="A5764" t="s">
        <v>3080</v>
      </c>
    </row>
    <row r="5765" spans="1:1" hidden="1" x14ac:dyDescent="0.2">
      <c r="A5765" t="s">
        <v>1955</v>
      </c>
    </row>
    <row r="5766" spans="1:1" hidden="1" x14ac:dyDescent="0.2">
      <c r="A5766" t="s">
        <v>1956</v>
      </c>
    </row>
    <row r="5767" spans="1:1" hidden="1" x14ac:dyDescent="0.2">
      <c r="A5767" t="s">
        <v>1957</v>
      </c>
    </row>
    <row r="5768" spans="1:1" hidden="1" x14ac:dyDescent="0.2">
      <c r="A5768" t="s">
        <v>1943</v>
      </c>
    </row>
    <row r="5769" spans="1:1" x14ac:dyDescent="0.2">
      <c r="A5769" t="s">
        <v>3081</v>
      </c>
    </row>
    <row r="5770" spans="1:1" hidden="1" x14ac:dyDescent="0.2">
      <c r="A5770" t="s">
        <v>3082</v>
      </c>
    </row>
    <row r="5771" spans="1:1" hidden="1" x14ac:dyDescent="0.2">
      <c r="A5771" t="s">
        <v>1946</v>
      </c>
    </row>
    <row r="5772" spans="1:1" hidden="1" x14ac:dyDescent="0.2">
      <c r="A5772" t="s">
        <v>1947</v>
      </c>
    </row>
    <row r="5773" spans="1:1" hidden="1" x14ac:dyDescent="0.2">
      <c r="A5773" t="s">
        <v>1948</v>
      </c>
    </row>
    <row r="5774" spans="1:1" hidden="1" x14ac:dyDescent="0.2">
      <c r="A5774" t="s">
        <v>1943</v>
      </c>
    </row>
    <row r="5775" spans="1:1" x14ac:dyDescent="0.2">
      <c r="A5775" t="s">
        <v>3083</v>
      </c>
    </row>
    <row r="5776" spans="1:1" hidden="1" x14ac:dyDescent="0.2">
      <c r="A5776" t="s">
        <v>1921</v>
      </c>
    </row>
    <row r="5777" spans="1:1" hidden="1" x14ac:dyDescent="0.2">
      <c r="A5777" t="s">
        <v>1922</v>
      </c>
    </row>
    <row r="5778" spans="1:1" hidden="1" x14ac:dyDescent="0.2">
      <c r="A5778" t="s">
        <v>1923</v>
      </c>
    </row>
    <row r="5779" spans="1:1" hidden="1" x14ac:dyDescent="0.2">
      <c r="A5779" t="s">
        <v>1924</v>
      </c>
    </row>
    <row r="5780" spans="1:1" hidden="1" x14ac:dyDescent="0.2">
      <c r="A5780" t="s">
        <v>1924</v>
      </c>
    </row>
    <row r="5781" spans="1:1" hidden="1" x14ac:dyDescent="0.2">
      <c r="A5781" t="s">
        <v>1936</v>
      </c>
    </row>
    <row r="5782" spans="1:1" hidden="1" x14ac:dyDescent="0.2">
      <c r="A5782" t="s">
        <v>1937</v>
      </c>
    </row>
    <row r="5783" spans="1:1" hidden="1" x14ac:dyDescent="0.2">
      <c r="A5783" t="s">
        <v>1938</v>
      </c>
    </row>
    <row r="5784" spans="1:1" hidden="1" x14ac:dyDescent="0.2">
      <c r="A5784" t="s">
        <v>1924</v>
      </c>
    </row>
    <row r="5785" spans="1:1" hidden="1" x14ac:dyDescent="0.2">
      <c r="A5785" t="s">
        <v>1981</v>
      </c>
    </row>
    <row r="5786" spans="1:1" hidden="1" x14ac:dyDescent="0.2">
      <c r="A5786" t="s">
        <v>1982</v>
      </c>
    </row>
    <row r="5787" spans="1:1" hidden="1" x14ac:dyDescent="0.2">
      <c r="A5787" t="s">
        <v>1925</v>
      </c>
    </row>
    <row r="5788" spans="1:1" hidden="1" x14ac:dyDescent="0.2">
      <c r="A5788" t="s">
        <v>1926</v>
      </c>
    </row>
    <row r="5789" spans="1:1" hidden="1" x14ac:dyDescent="0.2">
      <c r="A5789" t="s">
        <v>1927</v>
      </c>
    </row>
    <row r="5790" spans="1:1" hidden="1" x14ac:dyDescent="0.2">
      <c r="A5790" t="s">
        <v>1924</v>
      </c>
    </row>
    <row r="5791" spans="1:1" hidden="1" x14ac:dyDescent="0.2">
      <c r="A5791" t="s">
        <v>1924</v>
      </c>
    </row>
    <row r="5792" spans="1:1" hidden="1" x14ac:dyDescent="0.2">
      <c r="A5792" t="s">
        <v>3084</v>
      </c>
    </row>
    <row r="5793" spans="1:1" hidden="1" x14ac:dyDescent="0.2">
      <c r="A5793" t="s">
        <v>1955</v>
      </c>
    </row>
    <row r="5794" spans="1:1" hidden="1" x14ac:dyDescent="0.2">
      <c r="A5794" t="s">
        <v>1956</v>
      </c>
    </row>
    <row r="5795" spans="1:1" hidden="1" x14ac:dyDescent="0.2">
      <c r="A5795" t="s">
        <v>1957</v>
      </c>
    </row>
    <row r="5796" spans="1:1" hidden="1" x14ac:dyDescent="0.2">
      <c r="A5796" t="s">
        <v>1943</v>
      </c>
    </row>
    <row r="5797" spans="1:1" x14ac:dyDescent="0.2">
      <c r="A5797" t="s">
        <v>3085</v>
      </c>
    </row>
    <row r="5798" spans="1:1" hidden="1" x14ac:dyDescent="0.2">
      <c r="A5798" t="s">
        <v>1921</v>
      </c>
    </row>
    <row r="5799" spans="1:1" hidden="1" x14ac:dyDescent="0.2">
      <c r="A5799" t="s">
        <v>1922</v>
      </c>
    </row>
    <row r="5800" spans="1:1" hidden="1" x14ac:dyDescent="0.2">
      <c r="A5800" t="s">
        <v>1923</v>
      </c>
    </row>
    <row r="5801" spans="1:1" hidden="1" x14ac:dyDescent="0.2">
      <c r="A5801" t="s">
        <v>1924</v>
      </c>
    </row>
    <row r="5802" spans="1:1" hidden="1" x14ac:dyDescent="0.2">
      <c r="A5802" t="s">
        <v>1924</v>
      </c>
    </row>
    <row r="5803" spans="1:1" hidden="1" x14ac:dyDescent="0.2">
      <c r="A5803" t="s">
        <v>1936</v>
      </c>
    </row>
    <row r="5804" spans="1:1" hidden="1" x14ac:dyDescent="0.2">
      <c r="A5804" t="s">
        <v>1937</v>
      </c>
    </row>
    <row r="5805" spans="1:1" hidden="1" x14ac:dyDescent="0.2">
      <c r="A5805" t="s">
        <v>1938</v>
      </c>
    </row>
    <row r="5806" spans="1:1" hidden="1" x14ac:dyDescent="0.2">
      <c r="A5806" t="s">
        <v>1924</v>
      </c>
    </row>
    <row r="5807" spans="1:1" hidden="1" x14ac:dyDescent="0.2">
      <c r="A5807" t="s">
        <v>1977</v>
      </c>
    </row>
    <row r="5808" spans="1:1" hidden="1" x14ac:dyDescent="0.2">
      <c r="A5808" t="s">
        <v>1978</v>
      </c>
    </row>
    <row r="5809" spans="1:1" hidden="1" x14ac:dyDescent="0.2">
      <c r="A5809" t="s">
        <v>1925</v>
      </c>
    </row>
    <row r="5810" spans="1:1" hidden="1" x14ac:dyDescent="0.2">
      <c r="A5810" t="s">
        <v>1926</v>
      </c>
    </row>
    <row r="5811" spans="1:1" hidden="1" x14ac:dyDescent="0.2">
      <c r="A5811" t="s">
        <v>1927</v>
      </c>
    </row>
    <row r="5812" spans="1:1" hidden="1" x14ac:dyDescent="0.2">
      <c r="A5812" t="s">
        <v>1924</v>
      </c>
    </row>
    <row r="5813" spans="1:1" hidden="1" x14ac:dyDescent="0.2">
      <c r="A5813" t="s">
        <v>1924</v>
      </c>
    </row>
    <row r="5814" spans="1:1" hidden="1" x14ac:dyDescent="0.2">
      <c r="A5814" t="s">
        <v>3086</v>
      </c>
    </row>
    <row r="5815" spans="1:1" hidden="1" x14ac:dyDescent="0.2">
      <c r="A5815" t="s">
        <v>1955</v>
      </c>
    </row>
    <row r="5816" spans="1:1" hidden="1" x14ac:dyDescent="0.2">
      <c r="A5816" t="s">
        <v>1956</v>
      </c>
    </row>
    <row r="5817" spans="1:1" hidden="1" x14ac:dyDescent="0.2">
      <c r="A5817" t="s">
        <v>1957</v>
      </c>
    </row>
    <row r="5818" spans="1:1" hidden="1" x14ac:dyDescent="0.2">
      <c r="A5818" t="s">
        <v>1943</v>
      </c>
    </row>
    <row r="5819" spans="1:1" x14ac:dyDescent="0.2">
      <c r="A5819" t="s">
        <v>3087</v>
      </c>
    </row>
    <row r="5820" spans="1:1" hidden="1" x14ac:dyDescent="0.2">
      <c r="A5820" t="s">
        <v>3088</v>
      </c>
    </row>
    <row r="5821" spans="1:1" hidden="1" x14ac:dyDescent="0.2">
      <c r="A5821" t="s">
        <v>1946</v>
      </c>
    </row>
    <row r="5822" spans="1:1" hidden="1" x14ac:dyDescent="0.2">
      <c r="A5822" t="s">
        <v>1947</v>
      </c>
    </row>
    <row r="5823" spans="1:1" hidden="1" x14ac:dyDescent="0.2">
      <c r="A5823" t="s">
        <v>1948</v>
      </c>
    </row>
    <row r="5824" spans="1:1" hidden="1" x14ac:dyDescent="0.2">
      <c r="A5824" t="s">
        <v>1943</v>
      </c>
    </row>
    <row r="5825" spans="1:1" x14ac:dyDescent="0.2">
      <c r="A5825" t="s">
        <v>3089</v>
      </c>
    </row>
    <row r="5826" spans="1:1" hidden="1" x14ac:dyDescent="0.2">
      <c r="A5826" t="s">
        <v>3090</v>
      </c>
    </row>
    <row r="5827" spans="1:1" hidden="1" x14ac:dyDescent="0.2">
      <c r="A5827" t="s">
        <v>1946</v>
      </c>
    </row>
    <row r="5828" spans="1:1" hidden="1" x14ac:dyDescent="0.2">
      <c r="A5828" t="s">
        <v>1947</v>
      </c>
    </row>
    <row r="5829" spans="1:1" hidden="1" x14ac:dyDescent="0.2">
      <c r="A5829" t="s">
        <v>1948</v>
      </c>
    </row>
    <row r="5830" spans="1:1" hidden="1" x14ac:dyDescent="0.2">
      <c r="A5830" t="s">
        <v>1943</v>
      </c>
    </row>
    <row r="5831" spans="1:1" x14ac:dyDescent="0.2">
      <c r="A5831" t="s">
        <v>3091</v>
      </c>
    </row>
    <row r="5832" spans="1:1" hidden="1" x14ac:dyDescent="0.2">
      <c r="A5832" t="s">
        <v>3092</v>
      </c>
    </row>
    <row r="5833" spans="1:1" hidden="1" x14ac:dyDescent="0.2">
      <c r="A5833" t="s">
        <v>1946</v>
      </c>
    </row>
    <row r="5834" spans="1:1" hidden="1" x14ac:dyDescent="0.2">
      <c r="A5834" t="s">
        <v>1947</v>
      </c>
    </row>
    <row r="5835" spans="1:1" hidden="1" x14ac:dyDescent="0.2">
      <c r="A5835" t="s">
        <v>1948</v>
      </c>
    </row>
    <row r="5836" spans="1:1" hidden="1" x14ac:dyDescent="0.2">
      <c r="A5836" t="s">
        <v>1943</v>
      </c>
    </row>
    <row r="5837" spans="1:1" x14ac:dyDescent="0.2">
      <c r="A5837" t="s">
        <v>3093</v>
      </c>
    </row>
    <row r="5838" spans="1:1" hidden="1" x14ac:dyDescent="0.2">
      <c r="A5838" t="s">
        <v>3094</v>
      </c>
    </row>
    <row r="5839" spans="1:1" hidden="1" x14ac:dyDescent="0.2">
      <c r="A5839" t="s">
        <v>1960</v>
      </c>
    </row>
    <row r="5840" spans="1:1" hidden="1" x14ac:dyDescent="0.2">
      <c r="A5840" t="s">
        <v>1956</v>
      </c>
    </row>
    <row r="5841" spans="1:1" hidden="1" x14ac:dyDescent="0.2">
      <c r="A5841" t="s">
        <v>1957</v>
      </c>
    </row>
    <row r="5842" spans="1:1" hidden="1" x14ac:dyDescent="0.2">
      <c r="A5842" t="s">
        <v>1943</v>
      </c>
    </row>
    <row r="5843" spans="1:1" x14ac:dyDescent="0.2">
      <c r="A5843" t="s">
        <v>3095</v>
      </c>
    </row>
    <row r="5844" spans="1:1" hidden="1" x14ac:dyDescent="0.2">
      <c r="A5844" t="s">
        <v>3096</v>
      </c>
    </row>
    <row r="5845" spans="1:1" hidden="1" x14ac:dyDescent="0.2">
      <c r="A5845" t="s">
        <v>1946</v>
      </c>
    </row>
    <row r="5846" spans="1:1" hidden="1" x14ac:dyDescent="0.2">
      <c r="A5846" t="s">
        <v>1947</v>
      </c>
    </row>
    <row r="5847" spans="1:1" hidden="1" x14ac:dyDescent="0.2">
      <c r="A5847" t="s">
        <v>1948</v>
      </c>
    </row>
    <row r="5848" spans="1:1" hidden="1" x14ac:dyDescent="0.2">
      <c r="A5848" t="s">
        <v>1943</v>
      </c>
    </row>
    <row r="5849" spans="1:1" x14ac:dyDescent="0.2">
      <c r="A5849" t="s">
        <v>3097</v>
      </c>
    </row>
    <row r="5850" spans="1:1" hidden="1" x14ac:dyDescent="0.2">
      <c r="A5850" t="s">
        <v>1921</v>
      </c>
    </row>
    <row r="5851" spans="1:1" hidden="1" x14ac:dyDescent="0.2">
      <c r="A5851" t="s">
        <v>1922</v>
      </c>
    </row>
    <row r="5852" spans="1:1" hidden="1" x14ac:dyDescent="0.2">
      <c r="A5852" t="s">
        <v>1923</v>
      </c>
    </row>
    <row r="5853" spans="1:1" hidden="1" x14ac:dyDescent="0.2">
      <c r="A5853" t="s">
        <v>1924</v>
      </c>
    </row>
    <row r="5854" spans="1:1" hidden="1" x14ac:dyDescent="0.2">
      <c r="A5854" t="s">
        <v>1924</v>
      </c>
    </row>
    <row r="5855" spans="1:1" hidden="1" x14ac:dyDescent="0.2">
      <c r="A5855" t="s">
        <v>1936</v>
      </c>
    </row>
    <row r="5856" spans="1:1" hidden="1" x14ac:dyDescent="0.2">
      <c r="A5856" t="s">
        <v>1937</v>
      </c>
    </row>
    <row r="5857" spans="1:1" hidden="1" x14ac:dyDescent="0.2">
      <c r="A5857" t="s">
        <v>1938</v>
      </c>
    </row>
    <row r="5858" spans="1:1" hidden="1" x14ac:dyDescent="0.2">
      <c r="A5858" t="s">
        <v>1924</v>
      </c>
    </row>
    <row r="5859" spans="1:1" hidden="1" x14ac:dyDescent="0.2">
      <c r="A5859" t="s">
        <v>1939</v>
      </c>
    </row>
    <row r="5860" spans="1:1" hidden="1" x14ac:dyDescent="0.2">
      <c r="A5860" t="s">
        <v>1940</v>
      </c>
    </row>
    <row r="5861" spans="1:1" hidden="1" x14ac:dyDescent="0.2">
      <c r="A5861" t="s">
        <v>1925</v>
      </c>
    </row>
    <row r="5862" spans="1:1" hidden="1" x14ac:dyDescent="0.2">
      <c r="A5862" t="s">
        <v>1926</v>
      </c>
    </row>
    <row r="5863" spans="1:1" hidden="1" x14ac:dyDescent="0.2">
      <c r="A5863" t="s">
        <v>1927</v>
      </c>
    </row>
    <row r="5864" spans="1:1" hidden="1" x14ac:dyDescent="0.2">
      <c r="A5864" t="s">
        <v>1924</v>
      </c>
    </row>
    <row r="5865" spans="1:1" hidden="1" x14ac:dyDescent="0.2">
      <c r="A5865" t="s">
        <v>1924</v>
      </c>
    </row>
    <row r="5866" spans="1:1" hidden="1" x14ac:dyDescent="0.2">
      <c r="A5866" t="s">
        <v>3098</v>
      </c>
    </row>
    <row r="5867" spans="1:1" hidden="1" x14ac:dyDescent="0.2">
      <c r="A5867" t="s">
        <v>1955</v>
      </c>
    </row>
    <row r="5868" spans="1:1" hidden="1" x14ac:dyDescent="0.2">
      <c r="A5868" t="s">
        <v>1956</v>
      </c>
    </row>
    <row r="5869" spans="1:1" hidden="1" x14ac:dyDescent="0.2">
      <c r="A5869" t="s">
        <v>1957</v>
      </c>
    </row>
    <row r="5870" spans="1:1" hidden="1" x14ac:dyDescent="0.2">
      <c r="A5870" t="s">
        <v>1943</v>
      </c>
    </row>
    <row r="5871" spans="1:1" x14ac:dyDescent="0.2">
      <c r="A5871" t="s">
        <v>3099</v>
      </c>
    </row>
    <row r="5872" spans="1:1" hidden="1" x14ac:dyDescent="0.2">
      <c r="A5872" t="s">
        <v>1921</v>
      </c>
    </row>
    <row r="5873" spans="1:1" hidden="1" x14ac:dyDescent="0.2">
      <c r="A5873" t="s">
        <v>1922</v>
      </c>
    </row>
    <row r="5874" spans="1:1" hidden="1" x14ac:dyDescent="0.2">
      <c r="A5874" t="s">
        <v>1923</v>
      </c>
    </row>
    <row r="5875" spans="1:1" hidden="1" x14ac:dyDescent="0.2">
      <c r="A5875" t="s">
        <v>1924</v>
      </c>
    </row>
    <row r="5876" spans="1:1" hidden="1" x14ac:dyDescent="0.2">
      <c r="A5876" t="s">
        <v>1924</v>
      </c>
    </row>
    <row r="5877" spans="1:1" hidden="1" x14ac:dyDescent="0.2">
      <c r="A5877" t="s">
        <v>1936</v>
      </c>
    </row>
    <row r="5878" spans="1:1" hidden="1" x14ac:dyDescent="0.2">
      <c r="A5878" t="s">
        <v>1937</v>
      </c>
    </row>
    <row r="5879" spans="1:1" hidden="1" x14ac:dyDescent="0.2">
      <c r="A5879" t="s">
        <v>1938</v>
      </c>
    </row>
    <row r="5880" spans="1:1" hidden="1" x14ac:dyDescent="0.2">
      <c r="A5880" t="s">
        <v>1924</v>
      </c>
    </row>
    <row r="5881" spans="1:1" hidden="1" x14ac:dyDescent="0.2">
      <c r="A5881" t="s">
        <v>2696</v>
      </c>
    </row>
    <row r="5882" spans="1:1" hidden="1" x14ac:dyDescent="0.2">
      <c r="A5882" t="s">
        <v>2697</v>
      </c>
    </row>
    <row r="5883" spans="1:1" hidden="1" x14ac:dyDescent="0.2">
      <c r="A5883" t="s">
        <v>1925</v>
      </c>
    </row>
    <row r="5884" spans="1:1" hidden="1" x14ac:dyDescent="0.2">
      <c r="A5884" t="s">
        <v>1926</v>
      </c>
    </row>
    <row r="5885" spans="1:1" hidden="1" x14ac:dyDescent="0.2">
      <c r="A5885" t="s">
        <v>1927</v>
      </c>
    </row>
    <row r="5886" spans="1:1" hidden="1" x14ac:dyDescent="0.2">
      <c r="A5886" t="s">
        <v>1924</v>
      </c>
    </row>
    <row r="5887" spans="1:1" hidden="1" x14ac:dyDescent="0.2">
      <c r="A5887" t="s">
        <v>1924</v>
      </c>
    </row>
    <row r="5888" spans="1:1" hidden="1" x14ac:dyDescent="0.2">
      <c r="A5888" t="s">
        <v>3100</v>
      </c>
    </row>
    <row r="5889" spans="1:1" hidden="1" x14ac:dyDescent="0.2">
      <c r="A5889" t="s">
        <v>1955</v>
      </c>
    </row>
    <row r="5890" spans="1:1" hidden="1" x14ac:dyDescent="0.2">
      <c r="A5890" t="s">
        <v>1956</v>
      </c>
    </row>
    <row r="5891" spans="1:1" hidden="1" x14ac:dyDescent="0.2">
      <c r="A5891" t="s">
        <v>1957</v>
      </c>
    </row>
    <row r="5892" spans="1:1" hidden="1" x14ac:dyDescent="0.2">
      <c r="A5892" t="s">
        <v>1943</v>
      </c>
    </row>
    <row r="5893" spans="1:1" x14ac:dyDescent="0.2">
      <c r="A5893" t="s">
        <v>3101</v>
      </c>
    </row>
    <row r="5894" spans="1:1" hidden="1" x14ac:dyDescent="0.2">
      <c r="A5894" t="s">
        <v>1921</v>
      </c>
    </row>
    <row r="5895" spans="1:1" hidden="1" x14ac:dyDescent="0.2">
      <c r="A5895" t="s">
        <v>1922</v>
      </c>
    </row>
    <row r="5896" spans="1:1" hidden="1" x14ac:dyDescent="0.2">
      <c r="A5896" t="s">
        <v>1923</v>
      </c>
    </row>
    <row r="5897" spans="1:1" hidden="1" x14ac:dyDescent="0.2">
      <c r="A5897" t="s">
        <v>1924</v>
      </c>
    </row>
    <row r="5898" spans="1:1" hidden="1" x14ac:dyDescent="0.2">
      <c r="A5898" t="s">
        <v>1924</v>
      </c>
    </row>
    <row r="5899" spans="1:1" hidden="1" x14ac:dyDescent="0.2">
      <c r="A5899" t="s">
        <v>1936</v>
      </c>
    </row>
    <row r="5900" spans="1:1" hidden="1" x14ac:dyDescent="0.2">
      <c r="A5900" t="s">
        <v>1937</v>
      </c>
    </row>
    <row r="5901" spans="1:1" hidden="1" x14ac:dyDescent="0.2">
      <c r="A5901" t="s">
        <v>1938</v>
      </c>
    </row>
    <row r="5902" spans="1:1" hidden="1" x14ac:dyDescent="0.2">
      <c r="A5902" t="s">
        <v>1924</v>
      </c>
    </row>
    <row r="5903" spans="1:1" hidden="1" x14ac:dyDescent="0.2">
      <c r="A5903" t="s">
        <v>2692</v>
      </c>
    </row>
    <row r="5904" spans="1:1" hidden="1" x14ac:dyDescent="0.2">
      <c r="A5904" t="s">
        <v>2693</v>
      </c>
    </row>
    <row r="5905" spans="1:1" hidden="1" x14ac:dyDescent="0.2">
      <c r="A5905" t="s">
        <v>1925</v>
      </c>
    </row>
    <row r="5906" spans="1:1" hidden="1" x14ac:dyDescent="0.2">
      <c r="A5906" t="s">
        <v>1926</v>
      </c>
    </row>
    <row r="5907" spans="1:1" hidden="1" x14ac:dyDescent="0.2">
      <c r="A5907" t="s">
        <v>1927</v>
      </c>
    </row>
    <row r="5908" spans="1:1" hidden="1" x14ac:dyDescent="0.2">
      <c r="A5908" t="s">
        <v>1924</v>
      </c>
    </row>
    <row r="5909" spans="1:1" hidden="1" x14ac:dyDescent="0.2">
      <c r="A5909" t="s">
        <v>1924</v>
      </c>
    </row>
    <row r="5910" spans="1:1" hidden="1" x14ac:dyDescent="0.2">
      <c r="A5910" t="s">
        <v>3102</v>
      </c>
    </row>
    <row r="5911" spans="1:1" hidden="1" x14ac:dyDescent="0.2">
      <c r="A5911" t="s">
        <v>1955</v>
      </c>
    </row>
    <row r="5912" spans="1:1" hidden="1" x14ac:dyDescent="0.2">
      <c r="A5912" t="s">
        <v>1956</v>
      </c>
    </row>
    <row r="5913" spans="1:1" hidden="1" x14ac:dyDescent="0.2">
      <c r="A5913" t="s">
        <v>1957</v>
      </c>
    </row>
    <row r="5914" spans="1:1" hidden="1" x14ac:dyDescent="0.2">
      <c r="A5914" t="s">
        <v>1943</v>
      </c>
    </row>
    <row r="5915" spans="1:1" x14ac:dyDescent="0.2">
      <c r="A5915" t="s">
        <v>3103</v>
      </c>
    </row>
    <row r="5916" spans="1:1" hidden="1" x14ac:dyDescent="0.2">
      <c r="A5916" t="s">
        <v>3104</v>
      </c>
    </row>
    <row r="5917" spans="1:1" hidden="1" x14ac:dyDescent="0.2">
      <c r="A5917" t="s">
        <v>1946</v>
      </c>
    </row>
    <row r="5918" spans="1:1" hidden="1" x14ac:dyDescent="0.2">
      <c r="A5918" t="s">
        <v>1947</v>
      </c>
    </row>
    <row r="5919" spans="1:1" hidden="1" x14ac:dyDescent="0.2">
      <c r="A5919" t="s">
        <v>1948</v>
      </c>
    </row>
    <row r="5920" spans="1:1" hidden="1" x14ac:dyDescent="0.2">
      <c r="A5920" t="s">
        <v>1943</v>
      </c>
    </row>
    <row r="5921" spans="1:1" x14ac:dyDescent="0.2">
      <c r="A5921" t="s">
        <v>3105</v>
      </c>
    </row>
    <row r="5922" spans="1:1" hidden="1" x14ac:dyDescent="0.2">
      <c r="A5922" t="s">
        <v>3106</v>
      </c>
    </row>
    <row r="5923" spans="1:1" hidden="1" x14ac:dyDescent="0.2">
      <c r="A5923" t="s">
        <v>1946</v>
      </c>
    </row>
    <row r="5924" spans="1:1" hidden="1" x14ac:dyDescent="0.2">
      <c r="A5924" t="s">
        <v>1947</v>
      </c>
    </row>
    <row r="5925" spans="1:1" hidden="1" x14ac:dyDescent="0.2">
      <c r="A5925" t="s">
        <v>1948</v>
      </c>
    </row>
    <row r="5926" spans="1:1" hidden="1" x14ac:dyDescent="0.2">
      <c r="A5926" t="s">
        <v>1943</v>
      </c>
    </row>
    <row r="5927" spans="1:1" x14ac:dyDescent="0.2">
      <c r="A5927" t="s">
        <v>3107</v>
      </c>
    </row>
    <row r="5928" spans="1:1" hidden="1" x14ac:dyDescent="0.2">
      <c r="A5928" t="s">
        <v>3108</v>
      </c>
    </row>
    <row r="5929" spans="1:1" hidden="1" x14ac:dyDescent="0.2">
      <c r="A5929" t="s">
        <v>1946</v>
      </c>
    </row>
    <row r="5930" spans="1:1" hidden="1" x14ac:dyDescent="0.2">
      <c r="A5930" t="s">
        <v>1947</v>
      </c>
    </row>
    <row r="5931" spans="1:1" hidden="1" x14ac:dyDescent="0.2">
      <c r="A5931" t="s">
        <v>1948</v>
      </c>
    </row>
    <row r="5932" spans="1:1" hidden="1" x14ac:dyDescent="0.2">
      <c r="A5932" t="s">
        <v>1943</v>
      </c>
    </row>
    <row r="5933" spans="1:1" x14ac:dyDescent="0.2">
      <c r="A5933" t="s">
        <v>3109</v>
      </c>
    </row>
    <row r="5934" spans="1:1" hidden="1" x14ac:dyDescent="0.2">
      <c r="A5934" t="s">
        <v>3110</v>
      </c>
    </row>
    <row r="5935" spans="1:1" hidden="1" x14ac:dyDescent="0.2">
      <c r="A5935" t="s">
        <v>1960</v>
      </c>
    </row>
    <row r="5936" spans="1:1" hidden="1" x14ac:dyDescent="0.2">
      <c r="A5936" t="s">
        <v>1956</v>
      </c>
    </row>
    <row r="5937" spans="1:1" hidden="1" x14ac:dyDescent="0.2">
      <c r="A5937" t="s">
        <v>1957</v>
      </c>
    </row>
    <row r="5938" spans="1:1" hidden="1" x14ac:dyDescent="0.2">
      <c r="A5938" t="s">
        <v>1943</v>
      </c>
    </row>
    <row r="5939" spans="1:1" x14ac:dyDescent="0.2">
      <c r="A5939" t="s">
        <v>3111</v>
      </c>
    </row>
    <row r="5940" spans="1:1" hidden="1" x14ac:dyDescent="0.2">
      <c r="A5940" t="s">
        <v>3112</v>
      </c>
    </row>
    <row r="5941" spans="1:1" hidden="1" x14ac:dyDescent="0.2">
      <c r="A5941" t="s">
        <v>1946</v>
      </c>
    </row>
    <row r="5942" spans="1:1" hidden="1" x14ac:dyDescent="0.2">
      <c r="A5942" t="s">
        <v>1947</v>
      </c>
    </row>
    <row r="5943" spans="1:1" hidden="1" x14ac:dyDescent="0.2">
      <c r="A5943" t="s">
        <v>1948</v>
      </c>
    </row>
    <row r="5944" spans="1:1" hidden="1" x14ac:dyDescent="0.2">
      <c r="A5944" t="s">
        <v>2012</v>
      </c>
    </row>
    <row r="5945" spans="1:1" hidden="1" x14ac:dyDescent="0.2"/>
  </sheetData>
  <autoFilter ref="A1:A5945">
    <filterColumn colId="0">
      <customFilters and="1">
        <customFilter val="*zip*"/>
        <customFilter operator="notEqual" val="*sl_id*"/>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3"/>
  <sheetViews>
    <sheetView workbookViewId="0">
      <selection activeCell="I1" sqref="I1:I523"/>
    </sheetView>
  </sheetViews>
  <sheetFormatPr baseColWidth="10" defaultRowHeight="16" x14ac:dyDescent="0.2"/>
  <cols>
    <col min="3" max="3" width="23.1640625" customWidth="1"/>
    <col min="4" max="4" width="14.1640625" customWidth="1"/>
    <col min="5" max="5" width="18.33203125" customWidth="1"/>
    <col min="6" max="6" width="43.5" customWidth="1"/>
    <col min="7" max="7" width="20.1640625" customWidth="1"/>
    <col min="9" max="9" width="40" customWidth="1"/>
  </cols>
  <sheetData>
    <row r="1" spans="1:9" x14ac:dyDescent="0.2">
      <c r="A1" t="s">
        <v>1935</v>
      </c>
      <c r="C1" t="str">
        <f t="shared" ref="C1:C64" si="0">MID(A1,SEARCH("name : ",A1)+7,SEARCH(" , address ",A1)-SEARCH("name : ",A1)-8)</f>
        <v>Staples - Victoria I</v>
      </c>
      <c r="D1" t="str">
        <f t="shared" ref="D1:D64" si="1">MID(A1,SEARCH("lat : ",A1)+6,SEARCH(" , lng ",A1)-SEARCH("lat : ",A1)-6)</f>
        <v>48.4243981</v>
      </c>
      <c r="E1" t="str">
        <f t="shared" ref="E1:E64" si="2">MID(A1,SEARCH("lng : ",A1)+6,SEARCH(" , description ",A1)-SEARCH("lng : ",A1)-6)</f>
        <v>-123.3641206</v>
      </c>
      <c r="F1" t="str">
        <f t="shared" ref="F1:F64" si="3">MID(A1,SEARCH(" phone : ",A1)+8,SEARCH(" , fax ",A1)-SEARCH("phone : ",A1)-8)</f>
        <v xml:space="preserve"> &lt;a href=\ tel:250-220-8800\ &gt;250-220-8800&lt;\/a</v>
      </c>
      <c r="G1" t="str">
        <f t="shared" ref="G1:G64" si="4">MID(F1,SEARCH(" tel:",F1)+5,SEARCH("\ &gt;",F1)-SEARCH(" tel:",F1)-5)&amp;" "</f>
        <v xml:space="preserve">250-220-8800 </v>
      </c>
      <c r="H1" t="str">
        <f t="shared" ref="H1:H64" si="5">MID(A1,SEARCH(" zip : ",A1)+7,SEARCH(" , country ",A1)-SEARCH(" zip : ",A1)-7)</f>
        <v>V8W 3E9</v>
      </c>
      <c r="I1" t="str">
        <f t="shared" ref="I1:I64" si="6">"[ "&amp;CHAR(34)&amp;C1&amp;CHAR(34)&amp;", "&amp;D1&amp;", "&amp;E1&amp;", '"&amp;G1&amp;"', '"&amp;H1&amp;"'],"</f>
        <v>[ "Staples - Victoria I", 48.4243981, -123.3641206, '250-220-8800 ', 'V8W 3E9'],</v>
      </c>
    </row>
    <row r="2" spans="1:9" x14ac:dyDescent="0.2">
      <c r="A2" t="s">
        <v>1944</v>
      </c>
      <c r="C2" t="str">
        <f t="shared" si="0"/>
        <v>Bottle Depot - Victori</v>
      </c>
      <c r="D2" t="str">
        <f t="shared" si="1"/>
        <v>48.4338098</v>
      </c>
      <c r="E2" t="str">
        <f t="shared" si="2"/>
        <v>-123.3656648</v>
      </c>
      <c r="F2" t="str">
        <f t="shared" si="3"/>
        <v xml:space="preserve"> &lt;a href=\ tel:250-727-7480\ &gt;250-727-7480&lt;\/a</v>
      </c>
      <c r="G2" t="str">
        <f t="shared" si="4"/>
        <v xml:space="preserve">250-727-7480 </v>
      </c>
      <c r="H2" t="str">
        <f t="shared" si="5"/>
        <v>V8T 1L9</v>
      </c>
      <c r="I2" t="str">
        <f t="shared" si="6"/>
        <v>[ "Bottle Depot - Victori", 48.4338098, -123.3656648, '250-727-7480 ', 'V8T 1L9'],</v>
      </c>
    </row>
    <row r="3" spans="1:9" x14ac:dyDescent="0.2">
      <c r="A3" t="s">
        <v>1949</v>
      </c>
      <c r="C3" t="str">
        <f t="shared" si="0"/>
        <v>Salvation Army - Victoria Hillsid</v>
      </c>
      <c r="D3" t="str">
        <f t="shared" si="1"/>
        <v>48.4396478</v>
      </c>
      <c r="E3" t="str">
        <f t="shared" si="2"/>
        <v>-123.359388</v>
      </c>
      <c r="F3" t="str">
        <f t="shared" si="3"/>
        <v xml:space="preserve"> &lt;a href=\ tel:250-380-7717\ &gt;250-380-7717&lt;\/a</v>
      </c>
      <c r="G3" t="str">
        <f t="shared" si="4"/>
        <v xml:space="preserve">250-380-7717 </v>
      </c>
      <c r="H3" t="str">
        <f t="shared" si="5"/>
        <v>V8T 2A1</v>
      </c>
      <c r="I3" t="str">
        <f t="shared" si="6"/>
        <v>[ "Salvation Army - Victoria Hillsid", 48.4396478, -123.359388, '250-380-7717 ', 'V8T 2A1'],</v>
      </c>
    </row>
    <row r="4" spans="1:9" x14ac:dyDescent="0.2">
      <c r="A4" t="s">
        <v>1951</v>
      </c>
      <c r="C4" t="str">
        <f t="shared" si="0"/>
        <v>Staples - Victori</v>
      </c>
      <c r="D4" t="str">
        <f t="shared" si="1"/>
        <v>48.4482786</v>
      </c>
      <c r="E4" t="str">
        <f t="shared" si="2"/>
        <v>-123.3692</v>
      </c>
      <c r="F4" t="str">
        <f t="shared" si="3"/>
        <v xml:space="preserve"> &lt;a href=\ tel:250-383-8178\ &gt;250-383-8178&lt;\/a</v>
      </c>
      <c r="G4" t="str">
        <f t="shared" si="4"/>
        <v xml:space="preserve">250-383-8178 </v>
      </c>
      <c r="H4" t="str">
        <f t="shared" si="5"/>
        <v>V8X 3W4</v>
      </c>
      <c r="I4" t="str">
        <f t="shared" si="6"/>
        <v>[ "Staples - Victori", 48.4482786, -123.3692, '250-383-8178 ', 'V8X 3W4'],</v>
      </c>
    </row>
    <row r="5" spans="1:9" x14ac:dyDescent="0.2">
      <c r="A5" t="s">
        <v>1958</v>
      </c>
      <c r="C5" t="str">
        <f t="shared" si="0"/>
        <v>Island Return-It Esquimal</v>
      </c>
      <c r="D5" t="str">
        <f t="shared" si="1"/>
        <v>48.4314879</v>
      </c>
      <c r="E5" t="str">
        <f t="shared" si="2"/>
        <v>-123.3986545</v>
      </c>
      <c r="F5" t="str">
        <f t="shared" si="3"/>
        <v xml:space="preserve"> &lt;a href=\ tel:250-381-1482\ &gt;250-381-1482&lt;\/a</v>
      </c>
      <c r="G5" t="str">
        <f t="shared" si="4"/>
        <v xml:space="preserve">250-381-1482 </v>
      </c>
      <c r="H5" t="str">
        <f t="shared" si="5"/>
        <v>V9A 4R9</v>
      </c>
      <c r="I5" t="str">
        <f t="shared" si="6"/>
        <v>[ "Island Return-It Esquimal", 48.4314879, -123.3986545, '250-381-1482 ', 'V9A 4R9'],</v>
      </c>
    </row>
    <row r="6" spans="1:9" x14ac:dyDescent="0.2">
      <c r="A6" t="s">
        <v>1961</v>
      </c>
      <c r="C6" t="str">
        <f t="shared" si="0"/>
        <v>Best Buy - Victori</v>
      </c>
      <c r="D6" t="str">
        <f t="shared" si="1"/>
        <v>48.4551201</v>
      </c>
      <c r="E6" t="str">
        <f t="shared" si="2"/>
        <v>-123.3758628</v>
      </c>
      <c r="F6" t="str">
        <f t="shared" si="3"/>
        <v xml:space="preserve"> &lt;a href=\ tel:2504197670\ &gt;2504197670&lt;\/a</v>
      </c>
      <c r="G6" t="str">
        <f t="shared" si="4"/>
        <v xml:space="preserve">2504197670 </v>
      </c>
      <c r="H6" t="str">
        <f t="shared" si="5"/>
        <v>V8Z 0B9</v>
      </c>
      <c r="I6" t="str">
        <f t="shared" si="6"/>
        <v>[ "Best Buy - Victori", 48.4551201, -123.3758628, '2504197670 ', 'V8Z 0B9'],</v>
      </c>
    </row>
    <row r="7" spans="1:9" x14ac:dyDescent="0.2">
      <c r="A7" t="s">
        <v>1966</v>
      </c>
      <c r="C7" t="str">
        <f t="shared" si="0"/>
        <v>Salvation Army - Cedar Hil</v>
      </c>
      <c r="D7" t="str">
        <f t="shared" si="1"/>
        <v>48.4614025</v>
      </c>
      <c r="E7" t="str">
        <f t="shared" si="2"/>
        <v>-123.3338554</v>
      </c>
      <c r="F7" t="str">
        <f t="shared" si="3"/>
        <v xml:space="preserve"> &lt;a href=\ tel:250-382-3714\ &gt;250-382-3714&lt;\/a</v>
      </c>
      <c r="G7" t="str">
        <f t="shared" si="4"/>
        <v xml:space="preserve">250-382-3714 </v>
      </c>
      <c r="H7" t="str">
        <f t="shared" si="5"/>
        <v>V8P 2P3</v>
      </c>
      <c r="I7" t="str">
        <f t="shared" si="6"/>
        <v>[ "Salvation Army - Cedar Hil", 48.4614025, -123.3338554, '250-382-3714 ', 'V8P 2P3'],</v>
      </c>
    </row>
    <row r="8" spans="1:9" x14ac:dyDescent="0.2">
      <c r="A8" t="s">
        <v>1968</v>
      </c>
      <c r="C8" t="str">
        <f t="shared" si="0"/>
        <v>Salvation Army - Victoria Warehous</v>
      </c>
      <c r="D8" t="str">
        <f t="shared" si="1"/>
        <v>48.4810035</v>
      </c>
      <c r="E8" t="str">
        <f t="shared" si="2"/>
        <v>-123.3879385</v>
      </c>
      <c r="F8" t="str">
        <f t="shared" si="3"/>
        <v xml:space="preserve"> &lt;a href=\ tel:250-384-3755\ &gt;250-384-3755&lt;\/a</v>
      </c>
      <c r="G8" t="str">
        <f t="shared" si="4"/>
        <v xml:space="preserve">250-384-3755 </v>
      </c>
      <c r="H8" t="str">
        <f t="shared" si="5"/>
        <v>V8Z 3B8</v>
      </c>
      <c r="I8" t="str">
        <f t="shared" si="6"/>
        <v>[ "Salvation Army - Victoria Warehous", 48.4810035, -123.3879385, '250-384-3755 ', 'V8Z 3B8'],</v>
      </c>
    </row>
    <row r="9" spans="1:9" x14ac:dyDescent="0.2">
      <c r="A9" t="s">
        <v>1970</v>
      </c>
      <c r="C9" t="str">
        <f t="shared" si="0"/>
        <v>Asset Investment Recovery - Victori</v>
      </c>
      <c r="D9" t="str">
        <f t="shared" si="1"/>
        <v>48.4817932</v>
      </c>
      <c r="E9" t="str">
        <f t="shared" si="2"/>
        <v>-123.3903049</v>
      </c>
      <c r="F9" t="str">
        <f t="shared" si="3"/>
        <v xml:space="preserve"> &lt;a href=\ tel:250-952-5097\ &gt;250-952-5097&lt;\/a</v>
      </c>
      <c r="G9" t="str">
        <f t="shared" si="4"/>
        <v xml:space="preserve">250-952-5097 </v>
      </c>
      <c r="H9" t="str">
        <f t="shared" si="5"/>
        <v>V8Z 4B8</v>
      </c>
      <c r="I9" t="str">
        <f t="shared" si="6"/>
        <v>[ "Asset Investment Recovery - Victori", 48.4817932, -123.3903049, '250-952-5097 ', 'V8Z 4B8'],</v>
      </c>
    </row>
    <row r="10" spans="1:9" x14ac:dyDescent="0.2">
      <c r="A10" t="s">
        <v>1972</v>
      </c>
      <c r="C10" t="str">
        <f t="shared" si="0"/>
        <v>Bottle Depot - Glanfor</v>
      </c>
      <c r="D10" t="str">
        <f t="shared" si="1"/>
        <v>48.4841002</v>
      </c>
      <c r="E10" t="str">
        <f t="shared" si="2"/>
        <v>-123.3889206</v>
      </c>
      <c r="F10" t="str">
        <f t="shared" si="3"/>
        <v xml:space="preserve"> &lt;a href=\ tel:250-727-7480\ &gt;250-727-7480&lt;\/a</v>
      </c>
      <c r="G10" t="str">
        <f t="shared" si="4"/>
        <v xml:space="preserve">250-727-7480 </v>
      </c>
      <c r="H10" t="str">
        <f t="shared" si="5"/>
        <v>V8Z 4B9</v>
      </c>
      <c r="I10" t="str">
        <f t="shared" si="6"/>
        <v>[ "Bottle Depot - Glanfor", 48.4841002, -123.3889206, '250-727-7480 ', 'V8Z 4B9'],</v>
      </c>
    </row>
    <row r="11" spans="1:9" x14ac:dyDescent="0.2">
      <c r="A11" t="s">
        <v>1974</v>
      </c>
      <c r="C11" t="str">
        <f t="shared" si="0"/>
        <v>Salvation Army - View Roya</v>
      </c>
      <c r="D11" t="str">
        <f t="shared" si="1"/>
        <v>48.4564627</v>
      </c>
      <c r="E11" t="str">
        <f t="shared" si="2"/>
        <v>-123.4419083</v>
      </c>
      <c r="F11" t="str">
        <f t="shared" si="3"/>
        <v xml:space="preserve"> &lt;a href=\ tel:250-708-0520\ &gt;250-708-0520&lt;\/a</v>
      </c>
      <c r="G11" t="str">
        <f t="shared" si="4"/>
        <v xml:space="preserve">250-708-0520 </v>
      </c>
      <c r="H11" t="str">
        <f t="shared" si="5"/>
        <v>V9B 1G9</v>
      </c>
      <c r="I11" t="str">
        <f t="shared" si="6"/>
        <v>[ "Salvation Army - View Roya", 48.4564627, -123.4419083, '250-708-0520 ', 'V9B 1G9'],</v>
      </c>
    </row>
    <row r="12" spans="1:9" x14ac:dyDescent="0.2">
      <c r="A12" t="s">
        <v>1976</v>
      </c>
      <c r="C12" t="str">
        <f t="shared" si="0"/>
        <v>Best Buy - Langfor</v>
      </c>
      <c r="D12" t="str">
        <f t="shared" si="1"/>
        <v>48.4593675</v>
      </c>
      <c r="E12" t="str">
        <f t="shared" si="2"/>
        <v>-123.4993578</v>
      </c>
      <c r="F12" t="str">
        <f t="shared" si="3"/>
        <v xml:space="preserve"> &lt;a href=\ tel:2503914514\ &gt;2503914514&lt;\/a</v>
      </c>
      <c r="G12" t="str">
        <f t="shared" si="4"/>
        <v xml:space="preserve">2503914514 </v>
      </c>
      <c r="H12" t="str">
        <f t="shared" si="5"/>
        <v>V9B 6A2</v>
      </c>
      <c r="I12" t="str">
        <f t="shared" si="6"/>
        <v>[ "Best Buy - Langfor", 48.4593675, -123.4993578, '2503914514 ', 'V9B 6A2'],</v>
      </c>
    </row>
    <row r="13" spans="1:9" x14ac:dyDescent="0.2">
      <c r="A13" t="s">
        <v>1980</v>
      </c>
      <c r="C13" t="str">
        <f t="shared" si="0"/>
        <v>Staples - Victoria\/Langfor</v>
      </c>
      <c r="D13" t="str">
        <f t="shared" si="1"/>
        <v>48.4596579</v>
      </c>
      <c r="E13" t="str">
        <f t="shared" si="2"/>
        <v>-123.5007366</v>
      </c>
      <c r="F13" t="str">
        <f t="shared" si="3"/>
        <v xml:space="preserve"> &lt;a href=\ tel:250-391-3070\ &gt;250-391-3070&lt;\/a</v>
      </c>
      <c r="G13" t="str">
        <f t="shared" si="4"/>
        <v xml:space="preserve">250-391-3070 </v>
      </c>
      <c r="H13" t="str">
        <f t="shared" si="5"/>
        <v>V9B 6A2</v>
      </c>
      <c r="I13" t="str">
        <f t="shared" si="6"/>
        <v>[ "Staples - Victoria\/Langfor", 48.4596579, -123.5007366, '250-391-3070 ', 'V9B 6A2'],</v>
      </c>
    </row>
    <row r="14" spans="1:9" x14ac:dyDescent="0.2">
      <c r="A14" t="s">
        <v>1984</v>
      </c>
      <c r="C14" t="str">
        <f t="shared" si="0"/>
        <v>Alpine Disposal &amp;amp; Recyclin</v>
      </c>
      <c r="D14" t="str">
        <f t="shared" si="1"/>
        <v>48.4463435</v>
      </c>
      <c r="E14" t="str">
        <f t="shared" si="2"/>
        <v>-123.5172191</v>
      </c>
      <c r="F14" t="str">
        <f t="shared" si="3"/>
        <v xml:space="preserve"> &lt;a href=\ tel:250-474-5145\ &gt;250-474-5145&lt;\/a</v>
      </c>
      <c r="G14" t="str">
        <f t="shared" si="4"/>
        <v xml:space="preserve">250-474-5145 </v>
      </c>
      <c r="H14" t="str">
        <f t="shared" si="5"/>
        <v>V9B 2S4</v>
      </c>
      <c r="I14" t="str">
        <f t="shared" si="6"/>
        <v>[ "Alpine Disposal &amp;amp; Recyclin", 48.4463435, -123.5172191, '250-474-5145 ', 'V9B 2S4'],</v>
      </c>
    </row>
    <row r="15" spans="1:9" x14ac:dyDescent="0.2">
      <c r="A15" t="s">
        <v>1986</v>
      </c>
      <c r="C15" t="str">
        <f t="shared" si="0"/>
        <v>Hartland Recyclin</v>
      </c>
      <c r="D15" t="str">
        <f t="shared" si="1"/>
        <v>48.5335417</v>
      </c>
      <c r="E15" t="str">
        <f t="shared" si="2"/>
        <v>-123.4578885</v>
      </c>
      <c r="F15" t="str">
        <f t="shared" si="3"/>
        <v xml:space="preserve"> &lt;a href=\ tel:250-727-3331\ &gt;250-727-3331&lt;\/a</v>
      </c>
      <c r="G15" t="str">
        <f t="shared" si="4"/>
        <v xml:space="preserve">250-727-3331 </v>
      </c>
      <c r="H15" t="str">
        <f t="shared" si="5"/>
        <v>V9E 1J9</v>
      </c>
      <c r="I15" t="str">
        <f t="shared" si="6"/>
        <v>[ "Hartland Recyclin", 48.5335417, -123.4578885, '250-727-3331 ', 'V9E 1J9'],</v>
      </c>
    </row>
    <row r="16" spans="1:9" x14ac:dyDescent="0.2">
      <c r="A16" t="s">
        <v>1988</v>
      </c>
      <c r="C16" t="str">
        <f t="shared" si="0"/>
        <v>Salvation Army - Sook</v>
      </c>
      <c r="D16" t="str">
        <f t="shared" si="1"/>
        <v>48.4102199</v>
      </c>
      <c r="E16" t="str">
        <f t="shared" si="2"/>
        <v>-123.5855711</v>
      </c>
      <c r="F16" t="str">
        <f t="shared" si="3"/>
        <v xml:space="preserve"> &lt;a href=\ tel:250-642-3612\ &gt;250-642-3612&lt;\/a</v>
      </c>
      <c r="G16" t="str">
        <f t="shared" si="4"/>
        <v xml:space="preserve">250-642-3612 </v>
      </c>
      <c r="H16" t="str">
        <f t="shared" si="5"/>
        <v>V0S 1N0</v>
      </c>
      <c r="I16" t="str">
        <f t="shared" si="6"/>
        <v>[ "Salvation Army - Sook", 48.4102199, -123.5855711, '250-642-3612 ', 'V0S 1N0'],</v>
      </c>
    </row>
    <row r="17" spans="1:9" x14ac:dyDescent="0.2">
      <c r="A17" t="s">
        <v>1990</v>
      </c>
      <c r="C17" t="str">
        <f t="shared" si="0"/>
        <v>A &amp;amp; P Disposal &amp;amp; Recyclin</v>
      </c>
      <c r="D17" t="str">
        <f t="shared" si="1"/>
        <v>48.3945513</v>
      </c>
      <c r="E17" t="str">
        <f t="shared" si="2"/>
        <v>-123.70113</v>
      </c>
      <c r="F17" t="str">
        <f t="shared" si="3"/>
        <v xml:space="preserve"> &lt;a href=\ tel:250-642-4456\ &gt;250-642-4456&lt;\/a</v>
      </c>
      <c r="G17" t="str">
        <f t="shared" si="4"/>
        <v xml:space="preserve">250-642-4456 </v>
      </c>
      <c r="H17" t="str">
        <f t="shared" si="5"/>
        <v>V9Z 0X6</v>
      </c>
      <c r="I17" t="str">
        <f t="shared" si="6"/>
        <v>[ "A &amp;amp; P Disposal &amp;amp; Recyclin", 48.3945513, -123.70113, '250-642-4456 ', 'V9Z 0X6'],</v>
      </c>
    </row>
    <row r="18" spans="1:9" x14ac:dyDescent="0.2">
      <c r="A18" t="s">
        <v>1992</v>
      </c>
      <c r="C18" t="str">
        <f t="shared" si="0"/>
        <v>Island Return-It Sidne</v>
      </c>
      <c r="D18" t="str">
        <f t="shared" si="1"/>
        <v>48.6537473</v>
      </c>
      <c r="E18" t="str">
        <f t="shared" si="2"/>
        <v>-123.4123525</v>
      </c>
      <c r="F18" t="str">
        <f t="shared" si="3"/>
        <v xml:space="preserve"> &lt;a href=\ tel:250-655-4878\ &gt;250-655-4878&lt;\/a</v>
      </c>
      <c r="G18" t="str">
        <f t="shared" si="4"/>
        <v xml:space="preserve">250-655-4878 </v>
      </c>
      <c r="H18" t="str">
        <f t="shared" si="5"/>
        <v>V8L 3S1</v>
      </c>
      <c r="I18" t="str">
        <f t="shared" si="6"/>
        <v>[ "Island Return-It Sidne", 48.6537473, -123.4123525, '250-655-4878 ', 'V8L 3S1'],</v>
      </c>
    </row>
    <row r="19" spans="1:9" x14ac:dyDescent="0.2">
      <c r="A19" t="s">
        <v>1994</v>
      </c>
      <c r="C19" t="str">
        <f t="shared" si="0"/>
        <v>Salvation Army - Mill Ba</v>
      </c>
      <c r="D19" t="str">
        <f t="shared" si="1"/>
        <v>48.6573861</v>
      </c>
      <c r="E19" t="str">
        <f t="shared" si="2"/>
        <v>-123.5610091</v>
      </c>
      <c r="F19" t="str">
        <f t="shared" si="3"/>
        <v xml:space="preserve"> &lt;a href=\ tel:250-743-2123\ &gt;250-743-2123&lt;\/a</v>
      </c>
      <c r="G19" t="str">
        <f t="shared" si="4"/>
        <v xml:space="preserve">250-743-2123 </v>
      </c>
      <c r="H19" t="str">
        <f t="shared" si="5"/>
        <v>V0R 2P0</v>
      </c>
      <c r="I19" t="str">
        <f t="shared" si="6"/>
        <v>[ "Salvation Army - Mill Ba", 48.6573861, -123.5610091, '250-743-2123 ', 'V0R 2P0'],</v>
      </c>
    </row>
    <row r="20" spans="1:9" x14ac:dyDescent="0.2">
      <c r="A20" t="s">
        <v>1996</v>
      </c>
      <c r="C20" t="str">
        <f t="shared" si="0"/>
        <v>Staples - Dunca</v>
      </c>
      <c r="D20" t="str">
        <f t="shared" si="1"/>
        <v>48.7755453</v>
      </c>
      <c r="E20" t="str">
        <f t="shared" si="2"/>
        <v>-123.7021522</v>
      </c>
      <c r="F20" t="str">
        <f t="shared" si="3"/>
        <v xml:space="preserve"> &lt;a href=\ tel:250-715-1922\ &gt;250-715-1922&lt;\/a</v>
      </c>
      <c r="G20" t="str">
        <f t="shared" si="4"/>
        <v xml:space="preserve">250-715-1922 </v>
      </c>
      <c r="H20" t="str">
        <f t="shared" si="5"/>
        <v>V9L 2P2</v>
      </c>
      <c r="I20" t="str">
        <f t="shared" si="6"/>
        <v>[ "Staples - Dunca", 48.7755453, -123.7021522, '250-715-1922 ', 'V9L 2P2'],</v>
      </c>
    </row>
    <row r="21" spans="1:9" x14ac:dyDescent="0.2">
      <c r="A21" t="s">
        <v>2000</v>
      </c>
      <c r="C21" t="str">
        <f t="shared" si="0"/>
        <v>Salt Spring Island Recycling Depo</v>
      </c>
      <c r="D21" t="str">
        <f t="shared" si="1"/>
        <v>48.8541283</v>
      </c>
      <c r="E21" t="str">
        <f t="shared" si="2"/>
        <v>-123.5170851</v>
      </c>
      <c r="F21" t="str">
        <f t="shared" si="3"/>
        <v xml:space="preserve"> &lt;a href=\ tel:250-537-1200\ &gt;250-537-1200&lt;\/a</v>
      </c>
      <c r="G21" t="str">
        <f t="shared" si="4"/>
        <v xml:space="preserve">250-537-1200 </v>
      </c>
      <c r="H21" t="str">
        <f t="shared" si="5"/>
        <v>V8K 2K6</v>
      </c>
      <c r="I21" t="str">
        <f t="shared" si="6"/>
        <v>[ "Salt Spring Island Recycling Depo", 48.8541283, -123.5170851, '250-537-1200 ', 'V8K 2K6'],</v>
      </c>
    </row>
    <row r="22" spans="1:9" x14ac:dyDescent="0.2">
      <c r="A22" t="s">
        <v>2002</v>
      </c>
      <c r="C22" t="str">
        <f t="shared" si="0"/>
        <v>Island Return-It Dunca</v>
      </c>
      <c r="D22" t="str">
        <f t="shared" si="1"/>
        <v>48.8051649</v>
      </c>
      <c r="E22" t="str">
        <f t="shared" si="2"/>
        <v>-123.7174877</v>
      </c>
      <c r="F22" t="str">
        <f t="shared" si="3"/>
        <v xml:space="preserve"> &lt;a href=\ tel:250-748-2066\ &gt;250-748-2066&lt;\/a</v>
      </c>
      <c r="G22" t="str">
        <f t="shared" si="4"/>
        <v xml:space="preserve">250-748-2066 </v>
      </c>
      <c r="H22" t="str">
        <f t="shared" si="5"/>
        <v>V9L 5T3</v>
      </c>
      <c r="I22" t="str">
        <f t="shared" si="6"/>
        <v>[ "Island Return-It Dunca", 48.8051649, -123.7174877, '250-748-2066 ', 'V9L 5T3'],</v>
      </c>
    </row>
    <row r="23" spans="1:9" x14ac:dyDescent="0.2">
      <c r="A23" t="s">
        <v>2004</v>
      </c>
      <c r="C23" t="str">
        <f t="shared" si="0"/>
        <v>Best Buy - Cowicha</v>
      </c>
      <c r="D23" t="str">
        <f t="shared" si="1"/>
        <v>48.8036393</v>
      </c>
      <c r="E23" t="str">
        <f t="shared" si="2"/>
        <v>-123.7212744</v>
      </c>
      <c r="F23" t="str">
        <f t="shared" si="3"/>
        <v xml:space="preserve"> &lt;a href=\ tel:250-737-1338\ &gt;250-737-1338&lt;\/a</v>
      </c>
      <c r="G23" t="str">
        <f t="shared" si="4"/>
        <v xml:space="preserve">250-737-1338 </v>
      </c>
      <c r="H23" t="str">
        <f t="shared" si="5"/>
        <v>V9L 6C6</v>
      </c>
      <c r="I23" t="str">
        <f t="shared" si="6"/>
        <v>[ "Best Buy - Cowicha", 48.8036393, -123.7212744, '250-737-1338 ', 'V9L 6C6'],</v>
      </c>
    </row>
    <row r="24" spans="1:9" x14ac:dyDescent="0.2">
      <c r="A24" t="s">
        <v>2008</v>
      </c>
      <c r="C24" t="str">
        <f t="shared" si="0"/>
        <v>Tsawwassen Return -It Centr</v>
      </c>
      <c r="D24" t="str">
        <f t="shared" si="1"/>
        <v>49.0246502</v>
      </c>
      <c r="E24" t="str">
        <f t="shared" si="2"/>
        <v>-123.0685212</v>
      </c>
      <c r="F24" t="str">
        <f t="shared" si="3"/>
        <v xml:space="preserve"> &lt;a href=\ tel:604-943-7661\ &gt;604-943-7661&lt;\/a</v>
      </c>
      <c r="G24" t="str">
        <f t="shared" si="4"/>
        <v xml:space="preserve">604-943-7661 </v>
      </c>
      <c r="H24" t="str">
        <f t="shared" si="5"/>
        <v>V4L 1C4</v>
      </c>
      <c r="I24" t="str">
        <f t="shared" si="6"/>
        <v>[ "Tsawwassen Return -It Centr", 49.0246502, -123.0685212, '604-943-7661 ', 'V4L 1C4'],</v>
      </c>
    </row>
    <row r="25" spans="1:9" x14ac:dyDescent="0.2">
      <c r="A25" t="s">
        <v>2010</v>
      </c>
      <c r="C25" t="str">
        <f t="shared" si="0"/>
        <v>Junction Bottle Depo</v>
      </c>
      <c r="D25" t="str">
        <f t="shared" si="1"/>
        <v>48.9991103</v>
      </c>
      <c r="E25" t="str">
        <f t="shared" si="2"/>
        <v>-123.8223235</v>
      </c>
      <c r="F25" t="str">
        <f t="shared" si="3"/>
        <v xml:space="preserve"> &lt;a href=\ tel:250-245-7376\ &gt;250-245-7376&lt;\/a</v>
      </c>
      <c r="G25" t="str">
        <f t="shared" si="4"/>
        <v xml:space="preserve">250-245-7376 </v>
      </c>
      <c r="H25" t="str">
        <f t="shared" si="5"/>
        <v>V9G 1A3</v>
      </c>
      <c r="I25" t="str">
        <f t="shared" si="6"/>
        <v>[ "Junction Bottle Depo", 48.9991103, -123.8223235, '250-245-7376 ', 'V9G 1A3'],</v>
      </c>
    </row>
    <row r="26" spans="1:9" x14ac:dyDescent="0.2">
      <c r="A26" t="s">
        <v>1935</v>
      </c>
      <c r="C26" t="str">
        <f t="shared" si="0"/>
        <v>Staples - Victoria I</v>
      </c>
      <c r="D26" t="str">
        <f t="shared" si="1"/>
        <v>48.4243981</v>
      </c>
      <c r="E26" t="str">
        <f t="shared" si="2"/>
        <v>-123.3641206</v>
      </c>
      <c r="F26" t="str">
        <f t="shared" si="3"/>
        <v xml:space="preserve"> &lt;a href=\ tel:250-220-8800\ &gt;250-220-8800&lt;\/a</v>
      </c>
      <c r="G26" t="str">
        <f t="shared" si="4"/>
        <v xml:space="preserve">250-220-8800 </v>
      </c>
      <c r="H26" t="str">
        <f t="shared" si="5"/>
        <v>V8W 3E9</v>
      </c>
      <c r="I26" t="str">
        <f t="shared" si="6"/>
        <v>[ "Staples - Victoria I", 48.4243981, -123.3641206, '250-220-8800 ', 'V8W 3E9'],</v>
      </c>
    </row>
    <row r="27" spans="1:9" x14ac:dyDescent="0.2">
      <c r="A27" t="s">
        <v>1944</v>
      </c>
      <c r="C27" t="str">
        <f t="shared" si="0"/>
        <v>Bottle Depot - Victori</v>
      </c>
      <c r="D27" t="str">
        <f t="shared" si="1"/>
        <v>48.4338098</v>
      </c>
      <c r="E27" t="str">
        <f t="shared" si="2"/>
        <v>-123.3656648</v>
      </c>
      <c r="F27" t="str">
        <f t="shared" si="3"/>
        <v xml:space="preserve"> &lt;a href=\ tel:250-727-7480\ &gt;250-727-7480&lt;\/a</v>
      </c>
      <c r="G27" t="str">
        <f t="shared" si="4"/>
        <v xml:space="preserve">250-727-7480 </v>
      </c>
      <c r="H27" t="str">
        <f t="shared" si="5"/>
        <v>V8T 1L9</v>
      </c>
      <c r="I27" t="str">
        <f t="shared" si="6"/>
        <v>[ "Bottle Depot - Victori", 48.4338098, -123.3656648, '250-727-7480 ', 'V8T 1L9'],</v>
      </c>
    </row>
    <row r="28" spans="1:9" x14ac:dyDescent="0.2">
      <c r="A28" t="s">
        <v>1949</v>
      </c>
      <c r="C28" t="str">
        <f t="shared" si="0"/>
        <v>Salvation Army - Victoria Hillsid</v>
      </c>
      <c r="D28" t="str">
        <f t="shared" si="1"/>
        <v>48.4396478</v>
      </c>
      <c r="E28" t="str">
        <f t="shared" si="2"/>
        <v>-123.359388</v>
      </c>
      <c r="F28" t="str">
        <f t="shared" si="3"/>
        <v xml:space="preserve"> &lt;a href=\ tel:250-380-7717\ &gt;250-380-7717&lt;\/a</v>
      </c>
      <c r="G28" t="str">
        <f t="shared" si="4"/>
        <v xml:space="preserve">250-380-7717 </v>
      </c>
      <c r="H28" t="str">
        <f t="shared" si="5"/>
        <v>V8T 2A1</v>
      </c>
      <c r="I28" t="str">
        <f t="shared" si="6"/>
        <v>[ "Salvation Army - Victoria Hillsid", 48.4396478, -123.359388, '250-380-7717 ', 'V8T 2A1'],</v>
      </c>
    </row>
    <row r="29" spans="1:9" x14ac:dyDescent="0.2">
      <c r="A29" t="s">
        <v>1951</v>
      </c>
      <c r="C29" t="str">
        <f t="shared" si="0"/>
        <v>Staples - Victori</v>
      </c>
      <c r="D29" t="str">
        <f t="shared" si="1"/>
        <v>48.4482786</v>
      </c>
      <c r="E29" t="str">
        <f t="shared" si="2"/>
        <v>-123.3692</v>
      </c>
      <c r="F29" t="str">
        <f t="shared" si="3"/>
        <v xml:space="preserve"> &lt;a href=\ tel:250-383-8178\ &gt;250-383-8178&lt;\/a</v>
      </c>
      <c r="G29" t="str">
        <f t="shared" si="4"/>
        <v xml:space="preserve">250-383-8178 </v>
      </c>
      <c r="H29" t="str">
        <f t="shared" si="5"/>
        <v>V8X 3W4</v>
      </c>
      <c r="I29" t="str">
        <f t="shared" si="6"/>
        <v>[ "Staples - Victori", 48.4482786, -123.3692, '250-383-8178 ', 'V8X 3W4'],</v>
      </c>
    </row>
    <row r="30" spans="1:9" x14ac:dyDescent="0.2">
      <c r="A30" t="s">
        <v>1958</v>
      </c>
      <c r="C30" t="str">
        <f t="shared" si="0"/>
        <v>Island Return-It Esquimal</v>
      </c>
      <c r="D30" t="str">
        <f t="shared" si="1"/>
        <v>48.4314879</v>
      </c>
      <c r="E30" t="str">
        <f t="shared" si="2"/>
        <v>-123.3986545</v>
      </c>
      <c r="F30" t="str">
        <f t="shared" si="3"/>
        <v xml:space="preserve"> &lt;a href=\ tel:250-381-1482\ &gt;250-381-1482&lt;\/a</v>
      </c>
      <c r="G30" t="str">
        <f t="shared" si="4"/>
        <v xml:space="preserve">250-381-1482 </v>
      </c>
      <c r="H30" t="str">
        <f t="shared" si="5"/>
        <v>V9A 4R9</v>
      </c>
      <c r="I30" t="str">
        <f t="shared" si="6"/>
        <v>[ "Island Return-It Esquimal", 48.4314879, -123.3986545, '250-381-1482 ', 'V9A 4R9'],</v>
      </c>
    </row>
    <row r="31" spans="1:9" x14ac:dyDescent="0.2">
      <c r="A31" t="s">
        <v>1961</v>
      </c>
      <c r="C31" t="str">
        <f t="shared" si="0"/>
        <v>Best Buy - Victori</v>
      </c>
      <c r="D31" t="str">
        <f t="shared" si="1"/>
        <v>48.4551201</v>
      </c>
      <c r="E31" t="str">
        <f t="shared" si="2"/>
        <v>-123.3758628</v>
      </c>
      <c r="F31" t="str">
        <f t="shared" si="3"/>
        <v xml:space="preserve"> &lt;a href=\ tel:2504197670\ &gt;2504197670&lt;\/a</v>
      </c>
      <c r="G31" t="str">
        <f t="shared" si="4"/>
        <v xml:space="preserve">2504197670 </v>
      </c>
      <c r="H31" t="str">
        <f t="shared" si="5"/>
        <v>V8Z 0B9</v>
      </c>
      <c r="I31" t="str">
        <f t="shared" si="6"/>
        <v>[ "Best Buy - Victori", 48.4551201, -123.3758628, '2504197670 ', 'V8Z 0B9'],</v>
      </c>
    </row>
    <row r="32" spans="1:9" x14ac:dyDescent="0.2">
      <c r="A32" t="s">
        <v>1966</v>
      </c>
      <c r="C32" t="str">
        <f t="shared" si="0"/>
        <v>Salvation Army - Cedar Hil</v>
      </c>
      <c r="D32" t="str">
        <f t="shared" si="1"/>
        <v>48.4614025</v>
      </c>
      <c r="E32" t="str">
        <f t="shared" si="2"/>
        <v>-123.3338554</v>
      </c>
      <c r="F32" t="str">
        <f t="shared" si="3"/>
        <v xml:space="preserve"> &lt;a href=\ tel:250-382-3714\ &gt;250-382-3714&lt;\/a</v>
      </c>
      <c r="G32" t="str">
        <f t="shared" si="4"/>
        <v xml:space="preserve">250-382-3714 </v>
      </c>
      <c r="H32" t="str">
        <f t="shared" si="5"/>
        <v>V8P 2P3</v>
      </c>
      <c r="I32" t="str">
        <f t="shared" si="6"/>
        <v>[ "Salvation Army - Cedar Hil", 48.4614025, -123.3338554, '250-382-3714 ', 'V8P 2P3'],</v>
      </c>
    </row>
    <row r="33" spans="1:9" x14ac:dyDescent="0.2">
      <c r="A33" t="s">
        <v>1968</v>
      </c>
      <c r="C33" t="str">
        <f t="shared" si="0"/>
        <v>Salvation Army - Victoria Warehous</v>
      </c>
      <c r="D33" t="str">
        <f t="shared" si="1"/>
        <v>48.4810035</v>
      </c>
      <c r="E33" t="str">
        <f t="shared" si="2"/>
        <v>-123.3879385</v>
      </c>
      <c r="F33" t="str">
        <f t="shared" si="3"/>
        <v xml:space="preserve"> &lt;a href=\ tel:250-384-3755\ &gt;250-384-3755&lt;\/a</v>
      </c>
      <c r="G33" t="str">
        <f t="shared" si="4"/>
        <v xml:space="preserve">250-384-3755 </v>
      </c>
      <c r="H33" t="str">
        <f t="shared" si="5"/>
        <v>V8Z 3B8</v>
      </c>
      <c r="I33" t="str">
        <f t="shared" si="6"/>
        <v>[ "Salvation Army - Victoria Warehous", 48.4810035, -123.3879385, '250-384-3755 ', 'V8Z 3B8'],</v>
      </c>
    </row>
    <row r="34" spans="1:9" x14ac:dyDescent="0.2">
      <c r="A34" t="s">
        <v>1970</v>
      </c>
      <c r="C34" t="str">
        <f t="shared" si="0"/>
        <v>Asset Investment Recovery - Victori</v>
      </c>
      <c r="D34" t="str">
        <f t="shared" si="1"/>
        <v>48.4817932</v>
      </c>
      <c r="E34" t="str">
        <f t="shared" si="2"/>
        <v>-123.3903049</v>
      </c>
      <c r="F34" t="str">
        <f t="shared" si="3"/>
        <v xml:space="preserve"> &lt;a href=\ tel:250-952-5097\ &gt;250-952-5097&lt;\/a</v>
      </c>
      <c r="G34" t="str">
        <f t="shared" si="4"/>
        <v xml:space="preserve">250-952-5097 </v>
      </c>
      <c r="H34" t="str">
        <f t="shared" si="5"/>
        <v>V8Z 4B8</v>
      </c>
      <c r="I34" t="str">
        <f t="shared" si="6"/>
        <v>[ "Asset Investment Recovery - Victori", 48.4817932, -123.3903049, '250-952-5097 ', 'V8Z 4B8'],</v>
      </c>
    </row>
    <row r="35" spans="1:9" x14ac:dyDescent="0.2">
      <c r="A35" t="s">
        <v>1972</v>
      </c>
      <c r="C35" t="str">
        <f t="shared" si="0"/>
        <v>Bottle Depot - Glanfor</v>
      </c>
      <c r="D35" t="str">
        <f t="shared" si="1"/>
        <v>48.4841002</v>
      </c>
      <c r="E35" t="str">
        <f t="shared" si="2"/>
        <v>-123.3889206</v>
      </c>
      <c r="F35" t="str">
        <f t="shared" si="3"/>
        <v xml:space="preserve"> &lt;a href=\ tel:250-727-7480\ &gt;250-727-7480&lt;\/a</v>
      </c>
      <c r="G35" t="str">
        <f t="shared" si="4"/>
        <v xml:space="preserve">250-727-7480 </v>
      </c>
      <c r="H35" t="str">
        <f t="shared" si="5"/>
        <v>V8Z 4B9</v>
      </c>
      <c r="I35" t="str">
        <f t="shared" si="6"/>
        <v>[ "Bottle Depot - Glanfor", 48.4841002, -123.3889206, '250-727-7480 ', 'V8Z 4B9'],</v>
      </c>
    </row>
    <row r="36" spans="1:9" x14ac:dyDescent="0.2">
      <c r="A36" t="s">
        <v>1974</v>
      </c>
      <c r="C36" t="str">
        <f t="shared" si="0"/>
        <v>Salvation Army - View Roya</v>
      </c>
      <c r="D36" t="str">
        <f t="shared" si="1"/>
        <v>48.4564627</v>
      </c>
      <c r="E36" t="str">
        <f t="shared" si="2"/>
        <v>-123.4419083</v>
      </c>
      <c r="F36" t="str">
        <f t="shared" si="3"/>
        <v xml:space="preserve"> &lt;a href=\ tel:250-708-0520\ &gt;250-708-0520&lt;\/a</v>
      </c>
      <c r="G36" t="str">
        <f t="shared" si="4"/>
        <v xml:space="preserve">250-708-0520 </v>
      </c>
      <c r="H36" t="str">
        <f t="shared" si="5"/>
        <v>V9B 1G9</v>
      </c>
      <c r="I36" t="str">
        <f t="shared" si="6"/>
        <v>[ "Salvation Army - View Roya", 48.4564627, -123.4419083, '250-708-0520 ', 'V9B 1G9'],</v>
      </c>
    </row>
    <row r="37" spans="1:9" x14ac:dyDescent="0.2">
      <c r="A37" t="s">
        <v>1976</v>
      </c>
      <c r="C37" t="str">
        <f t="shared" si="0"/>
        <v>Best Buy - Langfor</v>
      </c>
      <c r="D37" t="str">
        <f t="shared" si="1"/>
        <v>48.4593675</v>
      </c>
      <c r="E37" t="str">
        <f t="shared" si="2"/>
        <v>-123.4993578</v>
      </c>
      <c r="F37" t="str">
        <f t="shared" si="3"/>
        <v xml:space="preserve"> &lt;a href=\ tel:2503914514\ &gt;2503914514&lt;\/a</v>
      </c>
      <c r="G37" t="str">
        <f t="shared" si="4"/>
        <v xml:space="preserve">2503914514 </v>
      </c>
      <c r="H37" t="str">
        <f t="shared" si="5"/>
        <v>V9B 6A2</v>
      </c>
      <c r="I37" t="str">
        <f t="shared" si="6"/>
        <v>[ "Best Buy - Langfor", 48.4593675, -123.4993578, '2503914514 ', 'V9B 6A2'],</v>
      </c>
    </row>
    <row r="38" spans="1:9" x14ac:dyDescent="0.2">
      <c r="A38" t="s">
        <v>1980</v>
      </c>
      <c r="C38" t="str">
        <f t="shared" si="0"/>
        <v>Staples - Victoria\/Langfor</v>
      </c>
      <c r="D38" t="str">
        <f t="shared" si="1"/>
        <v>48.4596579</v>
      </c>
      <c r="E38" t="str">
        <f t="shared" si="2"/>
        <v>-123.5007366</v>
      </c>
      <c r="F38" t="str">
        <f t="shared" si="3"/>
        <v xml:space="preserve"> &lt;a href=\ tel:250-391-3070\ &gt;250-391-3070&lt;\/a</v>
      </c>
      <c r="G38" t="str">
        <f t="shared" si="4"/>
        <v xml:space="preserve">250-391-3070 </v>
      </c>
      <c r="H38" t="str">
        <f t="shared" si="5"/>
        <v>V9B 6A2</v>
      </c>
      <c r="I38" t="str">
        <f t="shared" si="6"/>
        <v>[ "Staples - Victoria\/Langfor", 48.4596579, -123.5007366, '250-391-3070 ', 'V9B 6A2'],</v>
      </c>
    </row>
    <row r="39" spans="1:9" x14ac:dyDescent="0.2">
      <c r="A39" t="s">
        <v>1984</v>
      </c>
      <c r="C39" t="str">
        <f t="shared" si="0"/>
        <v>Alpine Disposal &amp;amp; Recyclin</v>
      </c>
      <c r="D39" t="str">
        <f t="shared" si="1"/>
        <v>48.4463435</v>
      </c>
      <c r="E39" t="str">
        <f t="shared" si="2"/>
        <v>-123.5172191</v>
      </c>
      <c r="F39" t="str">
        <f t="shared" si="3"/>
        <v xml:space="preserve"> &lt;a href=\ tel:250-474-5145\ &gt;250-474-5145&lt;\/a</v>
      </c>
      <c r="G39" t="str">
        <f t="shared" si="4"/>
        <v xml:space="preserve">250-474-5145 </v>
      </c>
      <c r="H39" t="str">
        <f t="shared" si="5"/>
        <v>V9B 2S4</v>
      </c>
      <c r="I39" t="str">
        <f t="shared" si="6"/>
        <v>[ "Alpine Disposal &amp;amp; Recyclin", 48.4463435, -123.5172191, '250-474-5145 ', 'V9B 2S4'],</v>
      </c>
    </row>
    <row r="40" spans="1:9" x14ac:dyDescent="0.2">
      <c r="A40" t="s">
        <v>1986</v>
      </c>
      <c r="C40" t="str">
        <f t="shared" si="0"/>
        <v>Hartland Recyclin</v>
      </c>
      <c r="D40" t="str">
        <f t="shared" si="1"/>
        <v>48.5335417</v>
      </c>
      <c r="E40" t="str">
        <f t="shared" si="2"/>
        <v>-123.4578885</v>
      </c>
      <c r="F40" t="str">
        <f t="shared" si="3"/>
        <v xml:space="preserve"> &lt;a href=\ tel:250-727-3331\ &gt;250-727-3331&lt;\/a</v>
      </c>
      <c r="G40" t="str">
        <f t="shared" si="4"/>
        <v xml:space="preserve">250-727-3331 </v>
      </c>
      <c r="H40" t="str">
        <f t="shared" si="5"/>
        <v>V9E 1J9</v>
      </c>
      <c r="I40" t="str">
        <f t="shared" si="6"/>
        <v>[ "Hartland Recyclin", 48.5335417, -123.4578885, '250-727-3331 ', 'V9E 1J9'],</v>
      </c>
    </row>
    <row r="41" spans="1:9" x14ac:dyDescent="0.2">
      <c r="A41" t="s">
        <v>1988</v>
      </c>
      <c r="C41" t="str">
        <f t="shared" si="0"/>
        <v>Salvation Army - Sook</v>
      </c>
      <c r="D41" t="str">
        <f t="shared" si="1"/>
        <v>48.4102199</v>
      </c>
      <c r="E41" t="str">
        <f t="shared" si="2"/>
        <v>-123.5855711</v>
      </c>
      <c r="F41" t="str">
        <f t="shared" si="3"/>
        <v xml:space="preserve"> &lt;a href=\ tel:250-642-3612\ &gt;250-642-3612&lt;\/a</v>
      </c>
      <c r="G41" t="str">
        <f t="shared" si="4"/>
        <v xml:space="preserve">250-642-3612 </v>
      </c>
      <c r="H41" t="str">
        <f t="shared" si="5"/>
        <v>V0S 1N0</v>
      </c>
      <c r="I41" t="str">
        <f t="shared" si="6"/>
        <v>[ "Salvation Army - Sook", 48.4102199, -123.5855711, '250-642-3612 ', 'V0S 1N0'],</v>
      </c>
    </row>
    <row r="42" spans="1:9" x14ac:dyDescent="0.2">
      <c r="A42" t="s">
        <v>1990</v>
      </c>
      <c r="C42" t="str">
        <f t="shared" si="0"/>
        <v>A &amp;amp; P Disposal &amp;amp; Recyclin</v>
      </c>
      <c r="D42" t="str">
        <f t="shared" si="1"/>
        <v>48.3945513</v>
      </c>
      <c r="E42" t="str">
        <f t="shared" si="2"/>
        <v>-123.70113</v>
      </c>
      <c r="F42" t="str">
        <f t="shared" si="3"/>
        <v xml:space="preserve"> &lt;a href=\ tel:250-642-4456\ &gt;250-642-4456&lt;\/a</v>
      </c>
      <c r="G42" t="str">
        <f t="shared" si="4"/>
        <v xml:space="preserve">250-642-4456 </v>
      </c>
      <c r="H42" t="str">
        <f t="shared" si="5"/>
        <v>V9Z 0X6</v>
      </c>
      <c r="I42" t="str">
        <f t="shared" si="6"/>
        <v>[ "A &amp;amp; P Disposal &amp;amp; Recyclin", 48.3945513, -123.70113, '250-642-4456 ', 'V9Z 0X6'],</v>
      </c>
    </row>
    <row r="43" spans="1:9" x14ac:dyDescent="0.2">
      <c r="A43" t="s">
        <v>1992</v>
      </c>
      <c r="C43" t="str">
        <f t="shared" si="0"/>
        <v>Island Return-It Sidne</v>
      </c>
      <c r="D43" t="str">
        <f t="shared" si="1"/>
        <v>48.6537473</v>
      </c>
      <c r="E43" t="str">
        <f t="shared" si="2"/>
        <v>-123.4123525</v>
      </c>
      <c r="F43" t="str">
        <f t="shared" si="3"/>
        <v xml:space="preserve"> &lt;a href=\ tel:250-655-4878\ &gt;250-655-4878&lt;\/a</v>
      </c>
      <c r="G43" t="str">
        <f t="shared" si="4"/>
        <v xml:space="preserve">250-655-4878 </v>
      </c>
      <c r="H43" t="str">
        <f t="shared" si="5"/>
        <v>V8L 3S1</v>
      </c>
      <c r="I43" t="str">
        <f t="shared" si="6"/>
        <v>[ "Island Return-It Sidne", 48.6537473, -123.4123525, '250-655-4878 ', 'V8L 3S1'],</v>
      </c>
    </row>
    <row r="44" spans="1:9" x14ac:dyDescent="0.2">
      <c r="A44" t="s">
        <v>1994</v>
      </c>
      <c r="C44" t="str">
        <f t="shared" si="0"/>
        <v>Salvation Army - Mill Ba</v>
      </c>
      <c r="D44" t="str">
        <f t="shared" si="1"/>
        <v>48.6573861</v>
      </c>
      <c r="E44" t="str">
        <f t="shared" si="2"/>
        <v>-123.5610091</v>
      </c>
      <c r="F44" t="str">
        <f t="shared" si="3"/>
        <v xml:space="preserve"> &lt;a href=\ tel:250-743-2123\ &gt;250-743-2123&lt;\/a</v>
      </c>
      <c r="G44" t="str">
        <f t="shared" si="4"/>
        <v xml:space="preserve">250-743-2123 </v>
      </c>
      <c r="H44" t="str">
        <f t="shared" si="5"/>
        <v>V0R 2P0</v>
      </c>
      <c r="I44" t="str">
        <f t="shared" si="6"/>
        <v>[ "Salvation Army - Mill Ba", 48.6573861, -123.5610091, '250-743-2123 ', 'V0R 2P0'],</v>
      </c>
    </row>
    <row r="45" spans="1:9" x14ac:dyDescent="0.2">
      <c r="A45" t="s">
        <v>1996</v>
      </c>
      <c r="C45" t="str">
        <f t="shared" si="0"/>
        <v>Staples - Dunca</v>
      </c>
      <c r="D45" t="str">
        <f t="shared" si="1"/>
        <v>48.7755453</v>
      </c>
      <c r="E45" t="str">
        <f t="shared" si="2"/>
        <v>-123.7021522</v>
      </c>
      <c r="F45" t="str">
        <f t="shared" si="3"/>
        <v xml:space="preserve"> &lt;a href=\ tel:250-715-1922\ &gt;250-715-1922&lt;\/a</v>
      </c>
      <c r="G45" t="str">
        <f t="shared" si="4"/>
        <v xml:space="preserve">250-715-1922 </v>
      </c>
      <c r="H45" t="str">
        <f t="shared" si="5"/>
        <v>V9L 2P2</v>
      </c>
      <c r="I45" t="str">
        <f t="shared" si="6"/>
        <v>[ "Staples - Dunca", 48.7755453, -123.7021522, '250-715-1922 ', 'V9L 2P2'],</v>
      </c>
    </row>
    <row r="46" spans="1:9" x14ac:dyDescent="0.2">
      <c r="A46" t="s">
        <v>2000</v>
      </c>
      <c r="C46" t="str">
        <f t="shared" si="0"/>
        <v>Salt Spring Island Recycling Depo</v>
      </c>
      <c r="D46" t="str">
        <f t="shared" si="1"/>
        <v>48.8541283</v>
      </c>
      <c r="E46" t="str">
        <f t="shared" si="2"/>
        <v>-123.5170851</v>
      </c>
      <c r="F46" t="str">
        <f t="shared" si="3"/>
        <v xml:space="preserve"> &lt;a href=\ tel:250-537-1200\ &gt;250-537-1200&lt;\/a</v>
      </c>
      <c r="G46" t="str">
        <f t="shared" si="4"/>
        <v xml:space="preserve">250-537-1200 </v>
      </c>
      <c r="H46" t="str">
        <f t="shared" si="5"/>
        <v>V8K 2K6</v>
      </c>
      <c r="I46" t="str">
        <f t="shared" si="6"/>
        <v>[ "Salt Spring Island Recycling Depo", 48.8541283, -123.5170851, '250-537-1200 ', 'V8K 2K6'],</v>
      </c>
    </row>
    <row r="47" spans="1:9" x14ac:dyDescent="0.2">
      <c r="A47" t="s">
        <v>2002</v>
      </c>
      <c r="C47" t="str">
        <f t="shared" si="0"/>
        <v>Island Return-It Dunca</v>
      </c>
      <c r="D47" t="str">
        <f t="shared" si="1"/>
        <v>48.8051649</v>
      </c>
      <c r="E47" t="str">
        <f t="shared" si="2"/>
        <v>-123.7174877</v>
      </c>
      <c r="F47" t="str">
        <f t="shared" si="3"/>
        <v xml:space="preserve"> &lt;a href=\ tel:250-748-2066\ &gt;250-748-2066&lt;\/a</v>
      </c>
      <c r="G47" t="str">
        <f t="shared" si="4"/>
        <v xml:space="preserve">250-748-2066 </v>
      </c>
      <c r="H47" t="str">
        <f t="shared" si="5"/>
        <v>V9L 5T3</v>
      </c>
      <c r="I47" t="str">
        <f t="shared" si="6"/>
        <v>[ "Island Return-It Dunca", 48.8051649, -123.7174877, '250-748-2066 ', 'V9L 5T3'],</v>
      </c>
    </row>
    <row r="48" spans="1:9" x14ac:dyDescent="0.2">
      <c r="A48" t="s">
        <v>2004</v>
      </c>
      <c r="C48" t="str">
        <f t="shared" si="0"/>
        <v>Best Buy - Cowicha</v>
      </c>
      <c r="D48" t="str">
        <f t="shared" si="1"/>
        <v>48.8036393</v>
      </c>
      <c r="E48" t="str">
        <f t="shared" si="2"/>
        <v>-123.7212744</v>
      </c>
      <c r="F48" t="str">
        <f t="shared" si="3"/>
        <v xml:space="preserve"> &lt;a href=\ tel:250-737-1338\ &gt;250-737-1338&lt;\/a</v>
      </c>
      <c r="G48" t="str">
        <f t="shared" si="4"/>
        <v xml:space="preserve">250-737-1338 </v>
      </c>
      <c r="H48" t="str">
        <f t="shared" si="5"/>
        <v>V9L 6C6</v>
      </c>
      <c r="I48" t="str">
        <f t="shared" si="6"/>
        <v>[ "Best Buy - Cowicha", 48.8036393, -123.7212744, '250-737-1338 ', 'V9L 6C6'],</v>
      </c>
    </row>
    <row r="49" spans="1:9" x14ac:dyDescent="0.2">
      <c r="A49" t="s">
        <v>2008</v>
      </c>
      <c r="C49" t="str">
        <f t="shared" si="0"/>
        <v>Tsawwassen Return -It Centr</v>
      </c>
      <c r="D49" t="str">
        <f t="shared" si="1"/>
        <v>49.0246502</v>
      </c>
      <c r="E49" t="str">
        <f t="shared" si="2"/>
        <v>-123.0685212</v>
      </c>
      <c r="F49" t="str">
        <f t="shared" si="3"/>
        <v xml:space="preserve"> &lt;a href=\ tel:604-943-7661\ &gt;604-943-7661&lt;\/a</v>
      </c>
      <c r="G49" t="str">
        <f t="shared" si="4"/>
        <v xml:space="preserve">604-943-7661 </v>
      </c>
      <c r="H49" t="str">
        <f t="shared" si="5"/>
        <v>V4L 1C4</v>
      </c>
      <c r="I49" t="str">
        <f t="shared" si="6"/>
        <v>[ "Tsawwassen Return -It Centr", 49.0246502, -123.0685212, '604-943-7661 ', 'V4L 1C4'],</v>
      </c>
    </row>
    <row r="50" spans="1:9" x14ac:dyDescent="0.2">
      <c r="A50" t="s">
        <v>2010</v>
      </c>
      <c r="C50" t="str">
        <f t="shared" si="0"/>
        <v>Junction Bottle Depo</v>
      </c>
      <c r="D50" t="str">
        <f t="shared" si="1"/>
        <v>48.9991103</v>
      </c>
      <c r="E50" t="str">
        <f t="shared" si="2"/>
        <v>-123.8223235</v>
      </c>
      <c r="F50" t="str">
        <f t="shared" si="3"/>
        <v xml:space="preserve"> &lt;a href=\ tel:250-245-7376\ &gt;250-245-7376&lt;\/a</v>
      </c>
      <c r="G50" t="str">
        <f t="shared" si="4"/>
        <v xml:space="preserve">250-245-7376 </v>
      </c>
      <c r="H50" t="str">
        <f t="shared" si="5"/>
        <v>V9G 1A3</v>
      </c>
      <c r="I50" t="str">
        <f t="shared" si="6"/>
        <v>[ "Junction Bottle Depo", 48.9991103, -123.8223235, '250-245-7376 ', 'V9G 1A3'],</v>
      </c>
    </row>
    <row r="51" spans="1:9" x14ac:dyDescent="0.2">
      <c r="A51" t="s">
        <v>2017</v>
      </c>
      <c r="C51" t="str">
        <f t="shared" si="0"/>
        <v>Ladner Bottle Depo</v>
      </c>
      <c r="D51" t="str">
        <f t="shared" si="1"/>
        <v>49.0925234</v>
      </c>
      <c r="E51" t="str">
        <f t="shared" si="2"/>
        <v>-123.084933</v>
      </c>
      <c r="F51" t="str">
        <f t="shared" si="3"/>
        <v xml:space="preserve"> &lt;a href=\ tel:604-946-0309\ &gt;604-946-0309&lt;\/a</v>
      </c>
      <c r="G51" t="str">
        <f t="shared" si="4"/>
        <v xml:space="preserve">604-946-0309 </v>
      </c>
      <c r="H51" t="str">
        <f t="shared" si="5"/>
        <v>V4K 2Y1</v>
      </c>
      <c r="I51" t="str">
        <f t="shared" si="6"/>
        <v>[ "Ladner Bottle Depo", 49.0925234, -123.084933, '604-946-0309 ', 'V4K 2Y1'],</v>
      </c>
    </row>
    <row r="52" spans="1:9" x14ac:dyDescent="0.2">
      <c r="A52" t="s">
        <v>2019</v>
      </c>
      <c r="C52" t="str">
        <f t="shared" si="0"/>
        <v>Steveston Return-It Depo</v>
      </c>
      <c r="D52" t="str">
        <f t="shared" si="1"/>
        <v>49.123882</v>
      </c>
      <c r="E52" t="str">
        <f t="shared" si="2"/>
        <v>-123.164022</v>
      </c>
      <c r="F52" t="str">
        <f t="shared" si="3"/>
        <v xml:space="preserve"> &lt;a href=\ tel:604-241-9177\ &gt;604-241-9177&lt;\/a</v>
      </c>
      <c r="G52" t="str">
        <f t="shared" si="4"/>
        <v xml:space="preserve">604-241-9177 </v>
      </c>
      <c r="H52" t="str">
        <f t="shared" si="5"/>
        <v>V7E 3R7</v>
      </c>
      <c r="I52" t="str">
        <f t="shared" si="6"/>
        <v>[ "Steveston Return-It Depo", 49.123882, -123.164022, '604-241-9177 ', 'V7E 3R7'],</v>
      </c>
    </row>
    <row r="53" spans="1:9" x14ac:dyDescent="0.2">
      <c r="A53" t="s">
        <v>2021</v>
      </c>
      <c r="C53" t="str">
        <f t="shared" si="0"/>
        <v>Semiahmoo Bottle Depo</v>
      </c>
      <c r="D53" t="str">
        <f t="shared" si="1"/>
        <v>49.046592</v>
      </c>
      <c r="E53" t="str">
        <f t="shared" si="2"/>
        <v>-122.7928011</v>
      </c>
      <c r="F53" t="str">
        <f t="shared" si="3"/>
        <v xml:space="preserve"> &lt;a href=\ tel:604-531-7669\ &gt;604-531-7669&lt;\/a</v>
      </c>
      <c r="G53" t="str">
        <f t="shared" si="4"/>
        <v xml:space="preserve">604-531-7669 </v>
      </c>
      <c r="H53" t="str">
        <f t="shared" si="5"/>
        <v>V4A 2J4</v>
      </c>
      <c r="I53" t="str">
        <f t="shared" si="6"/>
        <v>[ "Semiahmoo Bottle Depo", 49.046592, -122.7928011, '604-531-7669 ', 'V4A 2J4'],</v>
      </c>
    </row>
    <row r="54" spans="1:9" x14ac:dyDescent="0.2">
      <c r="A54" t="s">
        <v>2023</v>
      </c>
      <c r="C54" t="str">
        <f t="shared" si="0"/>
        <v>Ironwood Bottle Depo</v>
      </c>
      <c r="D54" t="str">
        <f t="shared" si="1"/>
        <v>49.1308742</v>
      </c>
      <c r="E54" t="str">
        <f t="shared" si="2"/>
        <v>-123.0928946</v>
      </c>
      <c r="F54" t="str">
        <f t="shared" si="3"/>
        <v xml:space="preserve"> &lt;a href=\ tel:604-275-0585\ &gt;604-275-0585&lt;\/a</v>
      </c>
      <c r="G54" t="str">
        <f t="shared" si="4"/>
        <v xml:space="preserve">604-275-0585 </v>
      </c>
      <c r="H54" t="str">
        <f t="shared" si="5"/>
        <v>V7A 4V5</v>
      </c>
      <c r="I54" t="str">
        <f t="shared" si="6"/>
        <v>[ "Ironwood Bottle Depo", 49.1308742, -123.0928946, '604-275-0585 ', 'V7A 4V5'],</v>
      </c>
    </row>
    <row r="55" spans="1:9" x14ac:dyDescent="0.2">
      <c r="A55" t="s">
        <v>2025</v>
      </c>
      <c r="C55" t="str">
        <f t="shared" si="0"/>
        <v>Best Buy - South Surre</v>
      </c>
      <c r="D55" t="str">
        <f t="shared" si="1"/>
        <v>49.0431756</v>
      </c>
      <c r="E55" t="str">
        <f t="shared" si="2"/>
        <v>-122.7811553</v>
      </c>
      <c r="F55" t="str">
        <f t="shared" si="3"/>
        <v xml:space="preserve"> &lt;a href=\ tel:6045355660\ &gt;6045355660&lt;\/a</v>
      </c>
      <c r="G55" t="str">
        <f t="shared" si="4"/>
        <v xml:space="preserve">6045355660 </v>
      </c>
      <c r="H55" t="str">
        <f t="shared" si="5"/>
        <v>V3S 9N6</v>
      </c>
      <c r="I55" t="str">
        <f t="shared" si="6"/>
        <v>[ "Best Buy - South Surre", 49.0431756, -122.7811553, '6045355660 ', 'V3S 9N6'],</v>
      </c>
    </row>
    <row r="56" spans="1:9" x14ac:dyDescent="0.2">
      <c r="A56" t="s">
        <v>2029</v>
      </c>
      <c r="C56" t="str">
        <f t="shared" si="0"/>
        <v>Staples - White Roc</v>
      </c>
      <c r="D56" t="str">
        <f t="shared" si="1"/>
        <v>49.0567257</v>
      </c>
      <c r="E56" t="str">
        <f t="shared" si="2"/>
        <v>-122.80139</v>
      </c>
      <c r="F56" t="str">
        <f t="shared" si="3"/>
        <v xml:space="preserve"> &lt;a href=\ tel:604-541-3850\ &gt;604-541-3850&lt;\/a</v>
      </c>
      <c r="G56" t="str">
        <f t="shared" si="4"/>
        <v xml:space="preserve">604-541-3850 </v>
      </c>
      <c r="H56" t="str">
        <f t="shared" si="5"/>
        <v>V4P 3K1</v>
      </c>
      <c r="I56" t="str">
        <f t="shared" si="6"/>
        <v>[ "Staples - White Roc", 49.0567257, -122.80139, '604-541-3850 ', 'V4P 3K1'],</v>
      </c>
    </row>
    <row r="57" spans="1:9" x14ac:dyDescent="0.2">
      <c r="A57" t="s">
        <v>2033</v>
      </c>
      <c r="C57" t="str">
        <f t="shared" si="0"/>
        <v>Staples - Richmon</v>
      </c>
      <c r="D57" t="str">
        <f t="shared" si="1"/>
        <v>49.1667662</v>
      </c>
      <c r="E57" t="str">
        <f t="shared" si="2"/>
        <v>-123.1363718</v>
      </c>
      <c r="F57" t="str">
        <f t="shared" si="3"/>
        <v xml:space="preserve"> &lt;a href=\ tel:604-270-9599\ &gt;604-270-9599&lt;\/a</v>
      </c>
      <c r="G57" t="str">
        <f t="shared" si="4"/>
        <v xml:space="preserve">604-270-9599 </v>
      </c>
      <c r="H57" t="str">
        <f t="shared" si="5"/>
        <v>V6Y 2B3</v>
      </c>
      <c r="I57" t="str">
        <f t="shared" si="6"/>
        <v>[ "Staples - Richmon", 49.1667662, -123.1363718, '604-270-9599 ', 'V6Y 2B3'],</v>
      </c>
    </row>
    <row r="58" spans="1:9" x14ac:dyDescent="0.2">
      <c r="A58" t="s">
        <v>2037</v>
      </c>
      <c r="C58" t="str">
        <f t="shared" si="0"/>
        <v>Jenill Recyclin</v>
      </c>
      <c r="D58" t="str">
        <f t="shared" si="1"/>
        <v>49.1156049</v>
      </c>
      <c r="E58" t="str">
        <f t="shared" si="2"/>
        <v>-122.8952844</v>
      </c>
      <c r="F58" t="str">
        <f t="shared" si="3"/>
        <v xml:space="preserve"> &lt;a href=\ tel:604-596-1751\ &gt;604-596-1751&lt;\/a</v>
      </c>
      <c r="G58" t="str">
        <f t="shared" si="4"/>
        <v xml:space="preserve">604-596-1751 </v>
      </c>
      <c r="H58" t="str">
        <f t="shared" si="5"/>
        <v>V4E 2X7</v>
      </c>
      <c r="I58" t="str">
        <f t="shared" si="6"/>
        <v>[ "Jenill Recyclin", 49.1156049, -122.8952844, '604-596-1751 ', 'V4E 2X7'],</v>
      </c>
    </row>
    <row r="59" spans="1:9" x14ac:dyDescent="0.2">
      <c r="A59" t="s">
        <v>2039</v>
      </c>
      <c r="C59" t="str">
        <f t="shared" si="0"/>
        <v>Best Buy - Richmon</v>
      </c>
      <c r="D59" t="str">
        <f t="shared" si="1"/>
        <v>49.1753676</v>
      </c>
      <c r="E59" t="str">
        <f t="shared" si="2"/>
        <v>-123.1340346</v>
      </c>
      <c r="F59" t="str">
        <f t="shared" si="3"/>
        <v xml:space="preserve"> &lt;a href=\ tel:6042737335\ &gt;6042737335&lt;\/a</v>
      </c>
      <c r="G59" t="str">
        <f t="shared" si="4"/>
        <v xml:space="preserve">6042737335 </v>
      </c>
      <c r="H59" t="str">
        <f t="shared" si="5"/>
        <v>V6X 2X9</v>
      </c>
      <c r="I59" t="str">
        <f t="shared" si="6"/>
        <v>[ "Best Buy - Richmon", 49.1753676, -123.1340346, '6042737335 ', 'V6X 2X9'],</v>
      </c>
    </row>
    <row r="60" spans="1:9" x14ac:dyDescent="0.2">
      <c r="A60" t="s">
        <v>2043</v>
      </c>
      <c r="C60" t="str">
        <f t="shared" si="0"/>
        <v>Panorama Village Return-I</v>
      </c>
      <c r="D60" t="str">
        <f t="shared" si="1"/>
        <v>49.105117</v>
      </c>
      <c r="E60" t="str">
        <f t="shared" si="2"/>
        <v>-122.803094</v>
      </c>
      <c r="F60" t="str">
        <f t="shared" si="3"/>
        <v xml:space="preserve"> &lt;a href=\ tel:604-579-0208\ &gt;604-579-0208&lt;\/a</v>
      </c>
      <c r="G60" t="str">
        <f t="shared" si="4"/>
        <v xml:space="preserve">604-579-0208 </v>
      </c>
      <c r="H60" t="str">
        <f t="shared" si="5"/>
        <v>V3S 9A5</v>
      </c>
      <c r="I60" t="str">
        <f t="shared" si="6"/>
        <v>[ "Panorama Village Return-I", 49.105117, -122.803094, '604-579-0208 ', 'V3S 9A5'],</v>
      </c>
    </row>
    <row r="61" spans="1:9" x14ac:dyDescent="0.2">
      <c r="A61" t="s">
        <v>2045</v>
      </c>
      <c r="C61" t="str">
        <f t="shared" si="0"/>
        <v>Staples - N. Delt</v>
      </c>
      <c r="D61" t="str">
        <f t="shared" si="1"/>
        <v>49.1371397</v>
      </c>
      <c r="E61" t="str">
        <f t="shared" si="2"/>
        <v>-122.8904471</v>
      </c>
      <c r="F61" t="str">
        <f t="shared" si="3"/>
        <v xml:space="preserve"> &lt;a href=\ tel:604-501-7820\ &gt;604-501-7820&lt;\/a</v>
      </c>
      <c r="G61" t="str">
        <f t="shared" si="4"/>
        <v xml:space="preserve">604-501-7820 </v>
      </c>
      <c r="H61" t="str">
        <f t="shared" si="5"/>
        <v>V4C 6P5</v>
      </c>
      <c r="I61" t="str">
        <f t="shared" si="6"/>
        <v>[ "Staples - N. Delt", 49.1371397, -122.8904471, '604-501-7820 ', 'V4C 6P5'],</v>
      </c>
    </row>
    <row r="62" spans="1:9" x14ac:dyDescent="0.2">
      <c r="A62" t="s">
        <v>2049</v>
      </c>
      <c r="C62" t="str">
        <f t="shared" si="0"/>
        <v>OK Bottle Depo</v>
      </c>
      <c r="D62" t="str">
        <f t="shared" si="1"/>
        <v>49.1892919</v>
      </c>
      <c r="E62" t="str">
        <f t="shared" si="2"/>
        <v>-123.1338046</v>
      </c>
      <c r="F62" t="str">
        <f t="shared" si="3"/>
        <v xml:space="preserve"> &lt;a href=\ tel:604-244-0008\ &gt;604-244-0008&lt;\/a</v>
      </c>
      <c r="G62" t="str">
        <f t="shared" si="4"/>
        <v xml:space="preserve">604-244-0008 </v>
      </c>
      <c r="H62" t="str">
        <f t="shared" si="5"/>
        <v>V6X 1R3</v>
      </c>
      <c r="I62" t="str">
        <f t="shared" si="6"/>
        <v>[ "OK Bottle Depo", 49.1892919, -123.1338046, '604-244-0008 ', 'V6X 1R3'],</v>
      </c>
    </row>
    <row r="63" spans="1:9" x14ac:dyDescent="0.2">
      <c r="A63" t="s">
        <v>2051</v>
      </c>
      <c r="C63" t="str">
        <f t="shared" si="0"/>
        <v>Newton Bottle Depo</v>
      </c>
      <c r="D63" t="str">
        <f t="shared" si="1"/>
        <v>49.1349979</v>
      </c>
      <c r="E63" t="str">
        <f t="shared" si="2"/>
        <v>-122.8461625</v>
      </c>
      <c r="F63" t="str">
        <f t="shared" si="3"/>
        <v xml:space="preserve"> &lt;a href=\ tel:604-596-9266\ &gt;604-596-9266&lt;\/a</v>
      </c>
      <c r="G63" t="str">
        <f t="shared" si="4"/>
        <v xml:space="preserve">604-596-9266 </v>
      </c>
      <c r="H63" t="str">
        <f t="shared" si="5"/>
        <v>V3W 4M4</v>
      </c>
      <c r="I63" t="str">
        <f t="shared" si="6"/>
        <v>[ "Newton Bottle Depo", 49.1349979, -122.8461625, '604-596-9266 ', 'V3W 4M4'],</v>
      </c>
    </row>
    <row r="64" spans="1:9" x14ac:dyDescent="0.2">
      <c r="A64" t="s">
        <v>2053</v>
      </c>
      <c r="C64" t="str">
        <f t="shared" si="0"/>
        <v>Best Buy - Scott Roa</v>
      </c>
      <c r="D64" t="str">
        <f t="shared" si="1"/>
        <v>49.1479681</v>
      </c>
      <c r="E64" t="str">
        <f t="shared" si="2"/>
        <v>-122.8887075</v>
      </c>
      <c r="F64" t="str">
        <f t="shared" si="3"/>
        <v xml:space="preserve"> &lt;a href=\ tel:6046351452\ &gt;6046351452&lt;\/a</v>
      </c>
      <c r="G64" t="str">
        <f t="shared" si="4"/>
        <v xml:space="preserve">6046351452 </v>
      </c>
      <c r="H64" t="str">
        <f t="shared" si="5"/>
        <v>V3W 3M1</v>
      </c>
      <c r="I64" t="str">
        <f t="shared" si="6"/>
        <v>[ "Best Buy - Scott Roa", 49.1479681, -122.8887075, '6046351452 ', 'V3W 3M1'],</v>
      </c>
    </row>
    <row r="65" spans="1:9" x14ac:dyDescent="0.2">
      <c r="A65" t="s">
        <v>2057</v>
      </c>
      <c r="C65" t="str">
        <f t="shared" ref="C65:C128" si="7">MID(A65,SEARCH("name : ",A65)+7,SEARCH(" , address ",A65)-SEARCH("name : ",A65)-8)</f>
        <v>Scott 72 Bottle &amp;amp; Return-It Depo</v>
      </c>
      <c r="D65" t="str">
        <f t="shared" ref="D65:D128" si="8">MID(A65,SEARCH("lat : ",A65)+6,SEARCH(" , lng ",A65)-SEARCH("lat : ",A65)-6)</f>
        <v>49.1434583</v>
      </c>
      <c r="E65" t="str">
        <f t="shared" ref="E65:E128" si="9">MID(A65,SEARCH("lng : ",A65)+6,SEARCH(" , description ",A65)-SEARCH("lng : ",A65)-6)</f>
        <v>-122.8690816</v>
      </c>
      <c r="F65" t="str">
        <f t="shared" ref="F65:F128" si="10">MID(A65,SEARCH(" phone : ",A65)+8,SEARCH(" , fax ",A65)-SEARCH("phone : ",A65)-8)</f>
        <v xml:space="preserve"> &lt;a href=\ tel:604-590-8482\ &gt;604-590-8482&lt;\/a</v>
      </c>
      <c r="G65" t="str">
        <f t="shared" ref="G65:G128" si="11">MID(F65,SEARCH(" tel:",F65)+5,SEARCH("\ &gt;",F65)-SEARCH(" tel:",F65)-5)&amp;" "</f>
        <v xml:space="preserve">604-590-8482 </v>
      </c>
      <c r="H65" t="str">
        <f t="shared" ref="H65:H128" si="12">MID(A65,SEARCH(" zip : ",A65)+7,SEARCH(" , country ",A65)-SEARCH(" zip : ",A65)-7)</f>
        <v>V3W 1L4</v>
      </c>
      <c r="I65" t="str">
        <f t="shared" ref="I65:I128" si="13">"[ "&amp;CHAR(34)&amp;C65&amp;CHAR(34)&amp;", "&amp;D65&amp;", "&amp;E65&amp;", '"&amp;G65&amp;"', '"&amp;H65&amp;"'],"</f>
        <v>[ "Scott 72 Bottle &amp;amp; Return-It Depo", 49.1434583, -122.8690816, '604-590-8482 ', 'V3W 1L4'],</v>
      </c>
    </row>
    <row r="66" spans="1:9" x14ac:dyDescent="0.2">
      <c r="A66" t="s">
        <v>2059</v>
      </c>
      <c r="C66" t="str">
        <f t="shared" si="7"/>
        <v>Staples - Bridgepor</v>
      </c>
      <c r="D66" t="str">
        <f t="shared" si="8"/>
        <v>49.1924632</v>
      </c>
      <c r="E66" t="str">
        <f t="shared" si="9"/>
        <v>-123.082506</v>
      </c>
      <c r="F66" t="str">
        <f t="shared" si="10"/>
        <v xml:space="preserve"> &lt;a href=\ tel:604-303-7850\ &gt;604-303-7850&lt;\/a</v>
      </c>
      <c r="G66" t="str">
        <f t="shared" si="11"/>
        <v xml:space="preserve">604-303-7850 </v>
      </c>
      <c r="H66" t="str">
        <f t="shared" si="12"/>
        <v>V6V 2X1</v>
      </c>
      <c r="I66" t="str">
        <f t="shared" si="13"/>
        <v>[ "Staples - Bridgepor", 49.1924632, -123.082506, '604-303-7850 ', 'V6V 2X1'],</v>
      </c>
    </row>
    <row r="67" spans="1:9" x14ac:dyDescent="0.2">
      <c r="A67" t="s">
        <v>2063</v>
      </c>
      <c r="C67" t="str">
        <f t="shared" si="7"/>
        <v>Vancouver West Return--It Depo</v>
      </c>
      <c r="D67" t="str">
        <f t="shared" si="8"/>
        <v>49.2021426</v>
      </c>
      <c r="E67" t="str">
        <f t="shared" si="9"/>
        <v>-123.1337601</v>
      </c>
      <c r="F67" t="str">
        <f t="shared" si="10"/>
        <v xml:space="preserve"> &lt;a href=\ tel:\ &gt;&lt;\/a</v>
      </c>
      <c r="G67" t="str">
        <f t="shared" si="11"/>
        <v xml:space="preserve"> </v>
      </c>
      <c r="H67" t="str">
        <f t="shared" si="12"/>
        <v>V6P 3G4</v>
      </c>
      <c r="I67" t="str">
        <f t="shared" si="13"/>
        <v>[ "Vancouver West Return--It Depo", 49.2021426, -123.1337601, ' ', 'V6P 3G4'],</v>
      </c>
    </row>
    <row r="68" spans="1:9" x14ac:dyDescent="0.2">
      <c r="A68" t="s">
        <v>2065</v>
      </c>
      <c r="C68" t="str">
        <f t="shared" si="7"/>
        <v>Regional Recycling - Richmon</v>
      </c>
      <c r="D68" t="str">
        <f t="shared" si="8"/>
        <v>49.1960157</v>
      </c>
      <c r="E68" t="str">
        <f t="shared" si="9"/>
        <v>-123.0785578</v>
      </c>
      <c r="F68" t="str">
        <f t="shared" si="10"/>
        <v xml:space="preserve"> &lt;a href=\ tel:604-276-8270\ &gt;604-276-8270&lt;\/a</v>
      </c>
      <c r="G68" t="str">
        <f t="shared" si="11"/>
        <v xml:space="preserve">604-276-8270 </v>
      </c>
      <c r="H68" t="str">
        <f t="shared" si="12"/>
        <v>V6V 1K2</v>
      </c>
      <c r="I68" t="str">
        <f t="shared" si="13"/>
        <v>[ "Regional Recycling - Richmon", 49.1960157, -123.0785578, '604-276-8270 ', 'V6V 1K2'],</v>
      </c>
    </row>
    <row r="69" spans="1:9" x14ac:dyDescent="0.2">
      <c r="A69" t="s">
        <v>2067</v>
      </c>
      <c r="C69" t="str">
        <f t="shared" si="7"/>
        <v>Staples - Cloverdal</v>
      </c>
      <c r="D69" t="str">
        <f t="shared" si="8"/>
        <v>49.1041288</v>
      </c>
      <c r="E69" t="str">
        <f t="shared" si="9"/>
        <v>-122.7384905</v>
      </c>
      <c r="F69" t="str">
        <f t="shared" si="10"/>
        <v xml:space="preserve"> &lt;a href=\ tel:778-571-3580\ &gt;778-571-3580&lt;\/a</v>
      </c>
      <c r="G69" t="str">
        <f t="shared" si="11"/>
        <v xml:space="preserve">778-571-3580 </v>
      </c>
      <c r="H69" t="str">
        <f t="shared" si="12"/>
        <v>V3S 2X6</v>
      </c>
      <c r="I69" t="str">
        <f t="shared" si="13"/>
        <v>[ "Staples - Cloverdal", 49.1041288, -122.7384905, '778-571-3580 ', 'V3S 2X6'],</v>
      </c>
    </row>
    <row r="70" spans="1:9" x14ac:dyDescent="0.2">
      <c r="A70" t="s">
        <v>2071</v>
      </c>
      <c r="C70" t="str">
        <f t="shared" si="7"/>
        <v>Scott Road Bottle Depo</v>
      </c>
      <c r="D70" t="str">
        <f t="shared" si="8"/>
        <v>49.1597773</v>
      </c>
      <c r="E70" t="str">
        <f t="shared" si="9"/>
        <v>-122.8875489</v>
      </c>
      <c r="F70" t="str">
        <f t="shared" si="10"/>
        <v xml:space="preserve"> &lt;a href=\ tel:604-543-0606\ &gt;604-543-0606&lt;\/a</v>
      </c>
      <c r="G70" t="str">
        <f t="shared" si="11"/>
        <v xml:space="preserve">604-543-0606 </v>
      </c>
      <c r="H70" t="str">
        <f t="shared" si="12"/>
        <v>V3W 3H8</v>
      </c>
      <c r="I70" t="str">
        <f t="shared" si="13"/>
        <v>[ "Scott Road Bottle Depo", 49.1597773, -122.8875489, '604-543-0606 ', 'V3W 3H8'],</v>
      </c>
    </row>
    <row r="71" spans="1:9" x14ac:dyDescent="0.2">
      <c r="A71" t="s">
        <v>2073</v>
      </c>
      <c r="C71" t="str">
        <f t="shared" si="7"/>
        <v>Asset Investment Recovery - Surre</v>
      </c>
      <c r="D71" t="str">
        <f t="shared" si="8"/>
        <v>49.1534249</v>
      </c>
      <c r="E71" t="str">
        <f t="shared" si="9"/>
        <v>-122.863201</v>
      </c>
      <c r="F71" t="str">
        <f t="shared" si="10"/>
        <v xml:space="preserve"> &lt;a href=\ tel:604-501-8216\ &gt;604-501-8216&lt;\/a</v>
      </c>
      <c r="G71" t="str">
        <f t="shared" si="11"/>
        <v xml:space="preserve">604-501-8216 </v>
      </c>
      <c r="H71" t="str">
        <f t="shared" si="12"/>
        <v>V3W 7X4</v>
      </c>
      <c r="I71" t="str">
        <f t="shared" si="13"/>
        <v>[ "Asset Investment Recovery - Surre", 49.1534249, -122.863201, '604-501-8216 ', 'V3W 7X4'],</v>
      </c>
    </row>
    <row r="72" spans="1:9" x14ac:dyDescent="0.2">
      <c r="A72" t="s">
        <v>2075</v>
      </c>
      <c r="C72" t="str">
        <f t="shared" si="7"/>
        <v>South Van Bottle Depo</v>
      </c>
      <c r="D72" t="str">
        <f t="shared" si="8"/>
        <v>49.2093776</v>
      </c>
      <c r="E72" t="str">
        <f t="shared" si="9"/>
        <v>-123.1054817</v>
      </c>
      <c r="F72" t="str">
        <f t="shared" si="10"/>
        <v xml:space="preserve"> &lt;a href=\ tel:604-325-3370\ &gt;604-325-3370&lt;\/a</v>
      </c>
      <c r="G72" t="str">
        <f t="shared" si="11"/>
        <v xml:space="preserve">604-325-3370 </v>
      </c>
      <c r="H72" t="str">
        <f t="shared" si="12"/>
        <v>V5X 4K6</v>
      </c>
      <c r="I72" t="str">
        <f t="shared" si="13"/>
        <v>[ "South Van Bottle Depo", 49.2093776, -123.1054817, '604-325-3370 ', 'V5X 4K6'],</v>
      </c>
    </row>
    <row r="73" spans="1:9" x14ac:dyDescent="0.2">
      <c r="A73" t="s">
        <v>2077</v>
      </c>
      <c r="C73" t="str">
        <f t="shared" si="7"/>
        <v>Best Buy - South Vancouve</v>
      </c>
      <c r="D73" t="str">
        <f t="shared" si="8"/>
        <v>49.2117571</v>
      </c>
      <c r="E73" t="str">
        <f t="shared" si="9"/>
        <v>-123.1066045</v>
      </c>
      <c r="F73" t="str">
        <f t="shared" si="10"/>
        <v xml:space="preserve"> &lt;a href=\ tel:604-326-3350\ &gt;604-326-3350&lt;\/a</v>
      </c>
      <c r="G73" t="str">
        <f t="shared" si="11"/>
        <v xml:space="preserve">604-326-3350 </v>
      </c>
      <c r="H73" t="str">
        <f t="shared" si="12"/>
        <v>V5X 0A7</v>
      </c>
      <c r="I73" t="str">
        <f t="shared" si="13"/>
        <v>[ "Best Buy - South Vancouve", 49.2117571, -123.1066045, '604-326-3350 ', 'V5X 0A7'],</v>
      </c>
    </row>
    <row r="74" spans="1:9" x14ac:dyDescent="0.2">
      <c r="A74" t="s">
        <v>2081</v>
      </c>
      <c r="C74" t="str">
        <f t="shared" si="7"/>
        <v>Sur-Del Bottle Depo</v>
      </c>
      <c r="D74" t="str">
        <f t="shared" si="8"/>
        <v>49.1665899</v>
      </c>
      <c r="E74" t="str">
        <f t="shared" si="9"/>
        <v>-122.8902384</v>
      </c>
      <c r="F74" t="str">
        <f t="shared" si="10"/>
        <v xml:space="preserve"> &lt;a href=\ tel:604-599-0497\ &gt;604-599-0497&lt;\/a</v>
      </c>
      <c r="G74" t="str">
        <f t="shared" si="11"/>
        <v xml:space="preserve">604-599-0497 </v>
      </c>
      <c r="H74" t="str">
        <f t="shared" si="12"/>
        <v>V3V 4H2</v>
      </c>
      <c r="I74" t="str">
        <f t="shared" si="13"/>
        <v>[ "Sur-Del Bottle Depo", 49.1665899, -122.8902384, '604-599-0497 ', 'V3V 4H2'],</v>
      </c>
    </row>
    <row r="75" spans="1:9" x14ac:dyDescent="0.2">
      <c r="A75" t="s">
        <v>2083</v>
      </c>
      <c r="C75" t="str">
        <f t="shared" si="7"/>
        <v>Staples - Marine Wa</v>
      </c>
      <c r="D75" t="str">
        <f t="shared" si="8"/>
        <v>49.1979149</v>
      </c>
      <c r="E75" t="str">
        <f t="shared" si="9"/>
        <v>-122.9734683</v>
      </c>
      <c r="F75" t="str">
        <f t="shared" si="10"/>
        <v xml:space="preserve"> &lt;a href=\ tel:604-412-2950\ &gt;604-412-2950&lt;\/a</v>
      </c>
      <c r="G75" t="str">
        <f t="shared" si="11"/>
        <v xml:space="preserve">604-412-2950 </v>
      </c>
      <c r="H75" t="str">
        <f t="shared" si="12"/>
        <v>V5J 0A6</v>
      </c>
      <c r="I75" t="str">
        <f t="shared" si="13"/>
        <v>[ "Staples - Marine Wa", 49.1979149, -122.9734683, '604-412-2950 ', 'V5J 0A6'],</v>
      </c>
    </row>
    <row r="76" spans="1:9" x14ac:dyDescent="0.2">
      <c r="A76" t="s">
        <v>2087</v>
      </c>
      <c r="C76" t="str">
        <f t="shared" si="7"/>
        <v>Queensborough Landing Return-It Depo</v>
      </c>
      <c r="D76" t="str">
        <f t="shared" si="8"/>
        <v>49.1932782</v>
      </c>
      <c r="E76" t="str">
        <f t="shared" si="9"/>
        <v>-122.9414598</v>
      </c>
      <c r="F76" t="str">
        <f t="shared" si="10"/>
        <v xml:space="preserve"> &lt;a href=\ tel:604-540-4467\ &gt;604-540-4467&lt;\/a</v>
      </c>
      <c r="G76" t="str">
        <f t="shared" si="11"/>
        <v xml:space="preserve">604-540-4467 </v>
      </c>
      <c r="H76" t="str">
        <f t="shared" si="12"/>
        <v>V3M 5K2</v>
      </c>
      <c r="I76" t="str">
        <f t="shared" si="13"/>
        <v>[ "Queensborough Landing Return-It Depo", 49.1932782, -122.9414598, '604-540-4467 ', 'V3M 5K2'],</v>
      </c>
    </row>
    <row r="77" spans="1:9" x14ac:dyDescent="0.2">
      <c r="A77" t="s">
        <v>2089</v>
      </c>
      <c r="C77" t="str">
        <f t="shared" si="7"/>
        <v>Willowbrook Recyclin</v>
      </c>
      <c r="D77" t="str">
        <f t="shared" si="8"/>
        <v>49.1112404</v>
      </c>
      <c r="E77" t="str">
        <f t="shared" si="9"/>
        <v>-122.6783679</v>
      </c>
      <c r="F77" t="str">
        <f t="shared" si="10"/>
        <v xml:space="preserve"> &lt;a href=\ tel:604-532-0225\ &gt;604-532-0225&lt;\/a</v>
      </c>
      <c r="G77" t="str">
        <f t="shared" si="11"/>
        <v xml:space="preserve">604-532-0225 </v>
      </c>
      <c r="H77" t="str">
        <f t="shared" si="12"/>
        <v>V3A 3Z6</v>
      </c>
      <c r="I77" t="str">
        <f t="shared" si="13"/>
        <v>[ "Willowbrook Recyclin", 49.1112404, -122.6783679, '604-532-0225 ', 'V3A 3Z6'],</v>
      </c>
    </row>
    <row r="78" spans="1:9" x14ac:dyDescent="0.2">
      <c r="A78" t="s">
        <v>2091</v>
      </c>
      <c r="C78" t="str">
        <f t="shared" si="7"/>
        <v>Salvation Army - Langle</v>
      </c>
      <c r="D78" t="str">
        <f t="shared" si="8"/>
        <v>49.1121616</v>
      </c>
      <c r="E78" t="str">
        <f t="shared" si="9"/>
        <v>-122.6746306</v>
      </c>
      <c r="F78" t="str">
        <f t="shared" si="10"/>
        <v xml:space="preserve"> &lt;a href=\ tel:604-530-1321\ &gt;604-530-1321&lt;\/a</v>
      </c>
      <c r="G78" t="str">
        <f t="shared" si="11"/>
        <v xml:space="preserve">604-530-1321 </v>
      </c>
      <c r="H78" t="str">
        <f t="shared" si="12"/>
        <v>V3A 4Y1</v>
      </c>
      <c r="I78" t="str">
        <f t="shared" si="13"/>
        <v>[ "Salvation Army - Langle", 49.1121616, -122.6746306, '604-530-1321 ', 'V3A 4Y1'],</v>
      </c>
    </row>
    <row r="79" spans="1:9" x14ac:dyDescent="0.2">
      <c r="A79" t="s">
        <v>2093</v>
      </c>
      <c r="C79" t="str">
        <f t="shared" si="7"/>
        <v>Langley Bottle Depo</v>
      </c>
      <c r="D79" t="str">
        <f t="shared" si="8"/>
        <v>49.1087179</v>
      </c>
      <c r="E79" t="str">
        <f t="shared" si="9"/>
        <v>-122.6650567</v>
      </c>
      <c r="F79" t="str">
        <f t="shared" si="10"/>
        <v xml:space="preserve"> &lt;a href=\ tel:604-530-0131\ &gt;604-530-0131&lt;\/a</v>
      </c>
      <c r="G79" t="str">
        <f t="shared" si="11"/>
        <v xml:space="preserve">604-530-0131 </v>
      </c>
      <c r="H79" t="str">
        <f t="shared" si="12"/>
        <v>V3A 4K6</v>
      </c>
      <c r="I79" t="str">
        <f t="shared" si="13"/>
        <v>[ "Langley Bottle Depo", 49.1087179, -122.6650567, '604-530-0131 ', 'V3A 4K6'],</v>
      </c>
    </row>
    <row r="80" spans="1:9" x14ac:dyDescent="0.2">
      <c r="A80" t="s">
        <v>2095</v>
      </c>
      <c r="C80" t="str">
        <f t="shared" si="7"/>
        <v>Fleetwood Bottle Depo</v>
      </c>
      <c r="D80" t="str">
        <f t="shared" si="8"/>
        <v>49.1673619</v>
      </c>
      <c r="E80" t="str">
        <f t="shared" si="9"/>
        <v>-122.8043443</v>
      </c>
      <c r="F80" t="str">
        <f t="shared" si="10"/>
        <v xml:space="preserve"> &lt;a href=\ tel:604-585-3544\ &gt;604-585-3544&lt;\/a</v>
      </c>
      <c r="G80" t="str">
        <f t="shared" si="11"/>
        <v xml:space="preserve">604-585-3544 </v>
      </c>
      <c r="H80" t="str">
        <f t="shared" si="12"/>
        <v>V3R 3P2</v>
      </c>
      <c r="I80" t="str">
        <f t="shared" si="13"/>
        <v>[ "Fleetwood Bottle Depo", 49.1673619, -122.8043443, '604-585-3544 ', 'V3R 3P2'],</v>
      </c>
    </row>
    <row r="81" spans="1:9" x14ac:dyDescent="0.2">
      <c r="A81" t="s">
        <v>2097</v>
      </c>
      <c r="C81" t="str">
        <f t="shared" si="7"/>
        <v>Staples - Langle</v>
      </c>
      <c r="D81" t="str">
        <f t="shared" si="8"/>
        <v>49.1163739</v>
      </c>
      <c r="E81" t="str">
        <f t="shared" si="9"/>
        <v>-122.6668837</v>
      </c>
      <c r="F81" t="str">
        <f t="shared" si="10"/>
        <v xml:space="preserve"> &lt;a href=\ tel:604-514-2160\ &gt;604-514-2160&lt;\/a</v>
      </c>
      <c r="G81" t="str">
        <f t="shared" si="11"/>
        <v xml:space="preserve">604-514-2160 </v>
      </c>
      <c r="H81" t="str">
        <f t="shared" si="12"/>
        <v>V2Y 2T5</v>
      </c>
      <c r="I81" t="str">
        <f t="shared" si="13"/>
        <v>[ "Staples - Langle", 49.1163739, -122.6668837, '604-514-2160 ', 'V2Y 2T5'],</v>
      </c>
    </row>
    <row r="82" spans="1:9" x14ac:dyDescent="0.2">
      <c r="A82" t="s">
        <v>2101</v>
      </c>
      <c r="C82" t="str">
        <f t="shared" si="7"/>
        <v>Lee&amp;#039;s Bottle Depo</v>
      </c>
      <c r="D82" t="str">
        <f t="shared" si="8"/>
        <v>49.2161708</v>
      </c>
      <c r="E82" t="str">
        <f t="shared" si="9"/>
        <v>-122.9775479</v>
      </c>
      <c r="F82" t="str">
        <f t="shared" si="10"/>
        <v xml:space="preserve"> &lt;a href=\ tel:604-435-3432\ &gt;604-435-3432&lt;\/a</v>
      </c>
      <c r="G82" t="str">
        <f t="shared" si="11"/>
        <v xml:space="preserve">604-435-3432 </v>
      </c>
      <c r="H82" t="str">
        <f t="shared" si="12"/>
        <v>V5J 4S6</v>
      </c>
      <c r="I82" t="str">
        <f t="shared" si="13"/>
        <v>[ "Lee&amp;#039;s Bottle Depo", 49.2161708, -122.9775479, '604-435-3432 ', 'V5J 4S6'],</v>
      </c>
    </row>
    <row r="83" spans="1:9" x14ac:dyDescent="0.2">
      <c r="A83" t="s">
        <v>2103</v>
      </c>
      <c r="C83" t="str">
        <f t="shared" si="7"/>
        <v>Salvation Army - New Westminste</v>
      </c>
      <c r="D83" t="str">
        <f t="shared" si="8"/>
        <v>49.2012131</v>
      </c>
      <c r="E83" t="str">
        <f t="shared" si="9"/>
        <v>-122.9115678</v>
      </c>
      <c r="F83" t="str">
        <f t="shared" si="10"/>
        <v xml:space="preserve"> &lt;a href=\ tel:604-521-0319\ &gt;604-521-0319&lt;\/a</v>
      </c>
      <c r="G83" t="str">
        <f t="shared" si="11"/>
        <v xml:space="preserve">604-521-0319 </v>
      </c>
      <c r="H83" t="str">
        <f t="shared" si="12"/>
        <v>V3M 1B9</v>
      </c>
      <c r="I83" t="str">
        <f t="shared" si="13"/>
        <v>[ "Salvation Army - New Westminste", 49.2012131, -122.9115678, '604-521-0319 ', 'V3M 1B9'],</v>
      </c>
    </row>
    <row r="84" spans="1:9" x14ac:dyDescent="0.2">
      <c r="A84" t="s">
        <v>2105</v>
      </c>
      <c r="C84" t="str">
        <f t="shared" si="7"/>
        <v>Best Buy - Surre</v>
      </c>
      <c r="D84" t="str">
        <f t="shared" si="8"/>
        <v>49.184853</v>
      </c>
      <c r="E84" t="str">
        <f t="shared" si="9"/>
        <v>-122.8463724</v>
      </c>
      <c r="F84" t="str">
        <f t="shared" si="10"/>
        <v xml:space="preserve"> &lt;a href=\ tel:6045807788\ &gt;6045807788&lt;\/a</v>
      </c>
      <c r="G84" t="str">
        <f t="shared" si="11"/>
        <v xml:space="preserve">6045807788 </v>
      </c>
      <c r="H84" t="str">
        <f t="shared" si="12"/>
        <v>V3T 2W1</v>
      </c>
      <c r="I84" t="str">
        <f t="shared" si="13"/>
        <v>[ "Best Buy - Surre", 49.184853, -122.8463724, '6045807788 ', 'V3T 2W1'],</v>
      </c>
    </row>
    <row r="85" spans="1:9" x14ac:dyDescent="0.2">
      <c r="A85" t="s">
        <v>2109</v>
      </c>
      <c r="C85" t="str">
        <f t="shared" si="7"/>
        <v>Best Buy - Langle</v>
      </c>
      <c r="D85" t="str">
        <f t="shared" si="8"/>
        <v>49.1092452</v>
      </c>
      <c r="E85" t="str">
        <f t="shared" si="9"/>
        <v>-122.6427747</v>
      </c>
      <c r="F85" t="str">
        <f t="shared" si="10"/>
        <v xml:space="preserve"> &lt;a href=\ tel:6045307787\ &gt;6045307787&lt;\/a</v>
      </c>
      <c r="G85" t="str">
        <f t="shared" si="11"/>
        <v xml:space="preserve">6045307787 </v>
      </c>
      <c r="H85" t="str">
        <f t="shared" si="12"/>
        <v>V2Y 1P3</v>
      </c>
      <c r="I85" t="str">
        <f t="shared" si="13"/>
        <v>[ "Best Buy - Langle", 49.1092452, -122.6427747, '6045307787 ', 'V2Y 1P3'],</v>
      </c>
    </row>
    <row r="86" spans="1:9" x14ac:dyDescent="0.2">
      <c r="A86" t="s">
        <v>2113</v>
      </c>
      <c r="C86" t="str">
        <f t="shared" si="7"/>
        <v>Metrotown Return-It Centr</v>
      </c>
      <c r="D86" t="str">
        <f t="shared" si="8"/>
        <v>49.2219304</v>
      </c>
      <c r="E86" t="str">
        <f t="shared" si="9"/>
        <v>-122.9902694</v>
      </c>
      <c r="F86" t="str">
        <f t="shared" si="10"/>
        <v xml:space="preserve"> &lt;a href=\ tel:604-451-8888\ &gt;604-451-8888&lt;\/a</v>
      </c>
      <c r="G86" t="str">
        <f t="shared" si="11"/>
        <v xml:space="preserve">604-451-8888 </v>
      </c>
      <c r="H86" t="str">
        <f t="shared" si="12"/>
        <v>V5J 1C2</v>
      </c>
      <c r="I86" t="str">
        <f t="shared" si="13"/>
        <v>[ "Metrotown Return-It Centr", 49.2219304, -122.9902694, '604-451-8888 ', 'V5J 1C2'],</v>
      </c>
    </row>
    <row r="87" spans="1:9" x14ac:dyDescent="0.2">
      <c r="A87" t="s">
        <v>2115</v>
      </c>
      <c r="C87" t="str">
        <f t="shared" si="7"/>
        <v>Staples - Surrey Nort</v>
      </c>
      <c r="D87" t="str">
        <f t="shared" si="8"/>
        <v>49.186456</v>
      </c>
      <c r="E87" t="str">
        <f t="shared" si="9"/>
        <v>-122.845247</v>
      </c>
      <c r="F87" t="str">
        <f t="shared" si="10"/>
        <v xml:space="preserve"> &lt;a href=\ tel:604-582-6789\ &gt;604-582-6789&lt;\/a</v>
      </c>
      <c r="G87" t="str">
        <f t="shared" si="11"/>
        <v xml:space="preserve">604-582-6789 </v>
      </c>
      <c r="H87" t="str">
        <f t="shared" si="12"/>
        <v>V3T 2W4</v>
      </c>
      <c r="I87" t="str">
        <f t="shared" si="13"/>
        <v>[ "Staples - Surrey Nort", 49.186456, -122.845247, '604-582-6789 ', 'V3T 2W4'],</v>
      </c>
    </row>
    <row r="88" spans="1:9" x14ac:dyDescent="0.2">
      <c r="A88" t="s">
        <v>2119</v>
      </c>
      <c r="C88" t="str">
        <f t="shared" si="7"/>
        <v>Fraser Valley Bottle &amp;amp; Return-It Depo</v>
      </c>
      <c r="D88" t="str">
        <f t="shared" si="8"/>
        <v>49.0891373</v>
      </c>
      <c r="E88" t="str">
        <f t="shared" si="9"/>
        <v>-122.5983612</v>
      </c>
      <c r="F88" t="str">
        <f t="shared" si="10"/>
        <v xml:space="preserve"> &lt;a href=\ tel:604-533-8807\ &gt;604-533-8807&lt;\/a</v>
      </c>
      <c r="G88" t="str">
        <f t="shared" si="11"/>
        <v xml:space="preserve">604-533-8807 </v>
      </c>
      <c r="H88" t="str">
        <f t="shared" si="12"/>
        <v>V2Z 2T5</v>
      </c>
      <c r="I88" t="str">
        <f t="shared" si="13"/>
        <v>[ "Fraser Valley Bottle &amp;amp; Return-It Depo", 49.0891373, -122.5983612, '604-533-8807 ', 'V2Z 2T5'],</v>
      </c>
    </row>
    <row r="89" spans="1:9" x14ac:dyDescent="0.2">
      <c r="A89" t="s">
        <v>2121</v>
      </c>
      <c r="C89" t="str">
        <f t="shared" si="7"/>
        <v>Best Buy - Burnab</v>
      </c>
      <c r="D89" t="str">
        <f t="shared" si="8"/>
        <v>49.2275677</v>
      </c>
      <c r="E89" t="str">
        <f t="shared" si="9"/>
        <v>-122.996138</v>
      </c>
      <c r="F89" t="str">
        <f t="shared" si="10"/>
        <v xml:space="preserve"> &lt;a href=\ tel:7784522250\ &gt;7784522250&lt;\/a</v>
      </c>
      <c r="G89" t="str">
        <f t="shared" si="11"/>
        <v xml:space="preserve">7784522250 </v>
      </c>
      <c r="H89" t="str">
        <f t="shared" si="12"/>
        <v>V5H 4T6</v>
      </c>
      <c r="I89" t="str">
        <f t="shared" si="13"/>
        <v>[ "Best Buy - Burnab", 49.2275677, -122.996138, '7784522250 ', 'V5H 4T6'],</v>
      </c>
    </row>
    <row r="90" spans="1:9" x14ac:dyDescent="0.2">
      <c r="A90" t="s">
        <v>2125</v>
      </c>
      <c r="C90" t="str">
        <f t="shared" si="7"/>
        <v>Staples - Metrotow</v>
      </c>
      <c r="D90" t="str">
        <f t="shared" si="8"/>
        <v>49.2291071</v>
      </c>
      <c r="E90" t="str">
        <f t="shared" si="9"/>
        <v>-122.9986239</v>
      </c>
      <c r="F90" t="str">
        <f t="shared" si="10"/>
        <v xml:space="preserve"> &lt;a href=\ tel:604-434-6484\ &gt;604-434-6484&lt;\/a</v>
      </c>
      <c r="G90" t="str">
        <f t="shared" si="11"/>
        <v xml:space="preserve">604-434-6484 </v>
      </c>
      <c r="H90" t="str">
        <f t="shared" si="12"/>
        <v>V5H 4T8</v>
      </c>
      <c r="I90" t="str">
        <f t="shared" si="13"/>
        <v>[ "Staples - Metrotow", 49.2291071, -122.9986239, '604-434-6484 ', 'V5H 4T8'],</v>
      </c>
    </row>
    <row r="91" spans="1:9" x14ac:dyDescent="0.2">
      <c r="A91" t="s">
        <v>2129</v>
      </c>
      <c r="C91" t="str">
        <f t="shared" si="7"/>
        <v>Vancouver Central Return-It Depo</v>
      </c>
      <c r="D91" t="str">
        <f t="shared" si="8"/>
        <v>49.2390917</v>
      </c>
      <c r="E91" t="str">
        <f t="shared" si="9"/>
        <v>-123.0518907</v>
      </c>
      <c r="F91" t="str">
        <f t="shared" si="10"/>
        <v xml:space="preserve"> &lt;a href=\ tel:604-434-0707\ &gt;604-434-0707&lt;\/a</v>
      </c>
      <c r="G91" t="str">
        <f t="shared" si="11"/>
        <v xml:space="preserve">604-434-0707 </v>
      </c>
      <c r="H91" t="str">
        <f t="shared" si="12"/>
        <v>V5R 5H4</v>
      </c>
      <c r="I91" t="str">
        <f t="shared" si="13"/>
        <v>[ "Vancouver Central Return-It Depo", 49.2390917, -123.0518907, '604-434-0707 ', 'V5R 5H4'],</v>
      </c>
    </row>
    <row r="92" spans="1:9" x14ac:dyDescent="0.2">
      <c r="A92" t="s">
        <v>2131</v>
      </c>
      <c r="C92" t="str">
        <f t="shared" si="7"/>
        <v>Surrey Central Return-It Centr</v>
      </c>
      <c r="D92" t="str">
        <f t="shared" si="8"/>
        <v>49.1917094</v>
      </c>
      <c r="E92" t="str">
        <f t="shared" si="9"/>
        <v>-122.8388132</v>
      </c>
      <c r="F92" t="str">
        <f t="shared" si="10"/>
        <v xml:space="preserve"> &lt;a href=\ tel:604-588-7790\ &gt;604-588-7790&lt;\/a</v>
      </c>
      <c r="G92" t="str">
        <f t="shared" si="11"/>
        <v xml:space="preserve">604-588-7790 </v>
      </c>
      <c r="H92" t="str">
        <f t="shared" si="12"/>
        <v>V3T 1W7</v>
      </c>
      <c r="I92" t="str">
        <f t="shared" si="13"/>
        <v>[ "Surrey Central Return-It Centr", 49.1917094, -122.8388132, '604-588-7790 ', 'V3T 1W7'],</v>
      </c>
    </row>
    <row r="93" spans="1:9" x14ac:dyDescent="0.2">
      <c r="A93" t="s">
        <v>2133</v>
      </c>
      <c r="C93" t="str">
        <f t="shared" si="7"/>
        <v>Bridgeview Bottle &amp;amp; Return-It Depo</v>
      </c>
      <c r="D93" t="str">
        <f t="shared" si="8"/>
        <v>49.2039371</v>
      </c>
      <c r="E93" t="str">
        <f t="shared" si="9"/>
        <v>-122.881068</v>
      </c>
      <c r="F93" t="str">
        <f t="shared" si="10"/>
        <v xml:space="preserve"> &lt;a href=\ tel:604-587-5557\ &gt;604-587-5557&lt;\/a</v>
      </c>
      <c r="G93" t="str">
        <f t="shared" si="11"/>
        <v xml:space="preserve">604-587-5557 </v>
      </c>
      <c r="H93" t="str">
        <f t="shared" si="12"/>
        <v>V3V 8C3</v>
      </c>
      <c r="I93" t="str">
        <f t="shared" si="13"/>
        <v>[ "Bridgeview Bottle &amp;amp; Return-It Depo", 49.2039371, -122.881068, '604-587-5557 ', 'V3V 8C3'],</v>
      </c>
    </row>
    <row r="94" spans="1:9" x14ac:dyDescent="0.2">
      <c r="A94" t="s">
        <v>2135</v>
      </c>
      <c r="C94" t="str">
        <f t="shared" si="7"/>
        <v>Staples - University Endowment Land</v>
      </c>
      <c r="D94" t="str">
        <f t="shared" si="8"/>
        <v>49.2665431</v>
      </c>
      <c r="E94" t="str">
        <f t="shared" si="9"/>
        <v>-123.2421823</v>
      </c>
      <c r="F94" t="str">
        <f t="shared" si="10"/>
        <v xml:space="preserve"> &lt;a href=\ tel:604-221-4780\ &gt;604-221-4780&lt;\/a</v>
      </c>
      <c r="G94" t="str">
        <f t="shared" si="11"/>
        <v xml:space="preserve">604-221-4780 </v>
      </c>
      <c r="H94" t="str">
        <f t="shared" si="12"/>
        <v>V6T 1T5</v>
      </c>
      <c r="I94" t="str">
        <f t="shared" si="13"/>
        <v>[ "Staples - University Endowment Land", 49.2665431, -123.2421823, '604-221-4780 ', 'V6T 1T5'],</v>
      </c>
    </row>
    <row r="95" spans="1:9" x14ac:dyDescent="0.2">
      <c r="A95" t="s">
        <v>2139</v>
      </c>
      <c r="C95" t="str">
        <f t="shared" si="7"/>
        <v>Staples - Broadway - Stor</v>
      </c>
      <c r="D95" t="str">
        <f t="shared" si="8"/>
        <v>49.2635283</v>
      </c>
      <c r="E95" t="str">
        <f t="shared" si="9"/>
        <v>-123.1343664</v>
      </c>
      <c r="F95" t="str">
        <f t="shared" si="10"/>
        <v xml:space="preserve"> &lt;a href=\ tel:604-678-9449\ &gt;604-678-9449&lt;\/a</v>
      </c>
      <c r="G95" t="str">
        <f t="shared" si="11"/>
        <v xml:space="preserve">604-678-9449 </v>
      </c>
      <c r="H95" t="str">
        <f t="shared" si="12"/>
        <v>V6H 1H2</v>
      </c>
      <c r="I95" t="str">
        <f t="shared" si="13"/>
        <v>[ "Staples - Broadway - Stor", 49.2635283, -123.1343664, '604-678-9449 ', 'V6H 1H2'],</v>
      </c>
    </row>
    <row r="96" spans="1:9" x14ac:dyDescent="0.2">
      <c r="A96" t="s">
        <v>2143</v>
      </c>
      <c r="C96" t="str">
        <f t="shared" si="7"/>
        <v>Salvation Army - East 12th Avenu</v>
      </c>
      <c r="D96" t="str">
        <f t="shared" si="8"/>
        <v>49.2604875</v>
      </c>
      <c r="E96" t="str">
        <f t="shared" si="9"/>
        <v>-123.0985961</v>
      </c>
      <c r="F96" t="str">
        <f t="shared" si="10"/>
        <v xml:space="preserve"> &lt;a href=\ tel:604-874-4721\ &gt;604-874-4721&lt;\/a</v>
      </c>
      <c r="G96" t="str">
        <f t="shared" si="11"/>
        <v xml:space="preserve">604-874-4721 </v>
      </c>
      <c r="H96" t="str">
        <f t="shared" si="12"/>
        <v>V5T 2G9</v>
      </c>
      <c r="I96" t="str">
        <f t="shared" si="13"/>
        <v>[ "Salvation Army - East 12th Avenu", 49.2604875, -123.0985961, '604-874-4721 ', 'V5T 2G9'],</v>
      </c>
    </row>
    <row r="97" spans="1:9" x14ac:dyDescent="0.2">
      <c r="A97" t="s">
        <v>2145</v>
      </c>
      <c r="C97" t="str">
        <f t="shared" si="7"/>
        <v>Best Buy - Cambi</v>
      </c>
      <c r="D97" t="str">
        <f t="shared" si="8"/>
        <v>49.2655249</v>
      </c>
      <c r="E97" t="str">
        <f t="shared" si="9"/>
        <v>-123.114466</v>
      </c>
      <c r="F97" t="str">
        <f t="shared" si="10"/>
        <v xml:space="preserve"> &lt;a href=\ tel:6046384966\ &gt;6046384966&lt;\/a</v>
      </c>
      <c r="G97" t="str">
        <f t="shared" si="11"/>
        <v xml:space="preserve">6046384966 </v>
      </c>
      <c r="H97" t="str">
        <f t="shared" si="12"/>
        <v>V5Z 2T7</v>
      </c>
      <c r="I97" t="str">
        <f t="shared" si="13"/>
        <v>[ "Best Buy - Cambi", 49.2655249, -123.114466, '6046384966 ', 'V5Z 2T7'],</v>
      </c>
    </row>
    <row r="98" spans="1:9" x14ac:dyDescent="0.2">
      <c r="A98" t="s">
        <v>2149</v>
      </c>
      <c r="C98" t="str">
        <f t="shared" si="7"/>
        <v>Go Green Bottle Depo</v>
      </c>
      <c r="D98" t="str">
        <f t="shared" si="8"/>
        <v>49.2648068</v>
      </c>
      <c r="E98" t="str">
        <f t="shared" si="9"/>
        <v>-123.104617</v>
      </c>
      <c r="F98" t="str">
        <f t="shared" si="10"/>
        <v xml:space="preserve"> &lt;a href=\ tel:604-874-0367\ &gt;604-874-0367&lt;\/a</v>
      </c>
      <c r="G98" t="str">
        <f t="shared" si="11"/>
        <v xml:space="preserve">604-874-0367 </v>
      </c>
      <c r="H98" t="str">
        <f t="shared" si="12"/>
        <v>V5T 1M4</v>
      </c>
      <c r="I98" t="str">
        <f t="shared" si="13"/>
        <v>[ "Go Green Bottle Depo", 49.2648068, -123.104617, '604-874-0367 ', 'V5T 1M4'],</v>
      </c>
    </row>
    <row r="99" spans="1:9" x14ac:dyDescent="0.2">
      <c r="A99" t="s">
        <v>2151</v>
      </c>
      <c r="C99" t="str">
        <f t="shared" si="7"/>
        <v>Staples - Vancouver Grandvie</v>
      </c>
      <c r="D99" t="str">
        <f t="shared" si="8"/>
        <v>49.2582031</v>
      </c>
      <c r="E99" t="str">
        <f t="shared" si="9"/>
        <v>-123.0414526</v>
      </c>
      <c r="F99" t="str">
        <f t="shared" si="10"/>
        <v xml:space="preserve"> &lt;a href=\ tel:778-331-0660\ &gt;778-331-0660&lt;\/a</v>
      </c>
      <c r="G99" t="str">
        <f t="shared" si="11"/>
        <v xml:space="preserve">778-331-0660 </v>
      </c>
      <c r="H99" t="str">
        <f t="shared" si="12"/>
        <v>V5M 2E4</v>
      </c>
      <c r="I99" t="str">
        <f t="shared" si="13"/>
        <v>[ "Staples - Vancouver Grandvie", 49.2582031, -123.0414526, '778-331-0660 ', 'V5M 2E4'],</v>
      </c>
    </row>
    <row r="100" spans="1:9" x14ac:dyDescent="0.2">
      <c r="A100" t="s">
        <v>2155</v>
      </c>
      <c r="C100" t="str">
        <f t="shared" si="7"/>
        <v>Staples - Nanaimo Island Hw</v>
      </c>
      <c r="D100" t="str">
        <f t="shared" si="8"/>
        <v>49.1915014</v>
      </c>
      <c r="E100" t="str">
        <f t="shared" si="9"/>
        <v>-123.9666986</v>
      </c>
      <c r="F100" t="str">
        <f t="shared" si="10"/>
        <v xml:space="preserve"> &lt;a href=\ tel:250-751-7770\ &gt;250-751-7770&lt;\/a</v>
      </c>
      <c r="G100" t="str">
        <f t="shared" si="11"/>
        <v xml:space="preserve">250-751-7770 </v>
      </c>
      <c r="H100" t="str">
        <f t="shared" si="12"/>
        <v>V9S 5W3</v>
      </c>
      <c r="I100" t="str">
        <f t="shared" si="13"/>
        <v>[ "Staples - Nanaimo Island Hw", 49.1915014, -123.9666986, '250-751-7770 ', 'V9S 5W3'],</v>
      </c>
    </row>
    <row r="101" spans="1:9" x14ac:dyDescent="0.2">
      <c r="A101" t="s">
        <v>2159</v>
      </c>
      <c r="C101" t="str">
        <f t="shared" si="7"/>
        <v>Regional Recycling - Vancouve</v>
      </c>
      <c r="D101" t="str">
        <f t="shared" si="8"/>
        <v>49.2705579</v>
      </c>
      <c r="E101" t="str">
        <f t="shared" si="9"/>
        <v>-123.0818279</v>
      </c>
      <c r="F101" t="str">
        <f t="shared" si="10"/>
        <v xml:space="preserve"> &lt;a href=\ tel:604-689-4722\ &gt;604-689-4722&lt;\/a</v>
      </c>
      <c r="G101" t="str">
        <f t="shared" si="11"/>
        <v xml:space="preserve">604-689-4722 </v>
      </c>
      <c r="H101" t="str">
        <f t="shared" si="12"/>
        <v>V6A 2L2</v>
      </c>
      <c r="I101" t="str">
        <f t="shared" si="13"/>
        <v>[ "Regional Recycling - Vancouve", 49.2705579, -123.0818279, '604-689-4722 ', 'V6A 2L2'],</v>
      </c>
    </row>
    <row r="102" spans="1:9" x14ac:dyDescent="0.2">
      <c r="A102" t="s">
        <v>2161</v>
      </c>
      <c r="C102" t="str">
        <f t="shared" si="7"/>
        <v>Best Buy - Robso</v>
      </c>
      <c r="D102" t="str">
        <f t="shared" si="8"/>
        <v>49.277146</v>
      </c>
      <c r="E102" t="str">
        <f t="shared" si="9"/>
        <v>-123.1261827</v>
      </c>
      <c r="F102" t="str">
        <f t="shared" si="10"/>
        <v xml:space="preserve"> &lt;a href=\ tel:6046832502\ &gt;6046832502&lt;\/a</v>
      </c>
      <c r="G102" t="str">
        <f t="shared" si="11"/>
        <v xml:space="preserve">6046832502 </v>
      </c>
      <c r="H102" t="str">
        <f t="shared" si="12"/>
        <v>V6Z 3C3</v>
      </c>
      <c r="I102" t="str">
        <f t="shared" si="13"/>
        <v>[ "Best Buy - Robso", 49.277146, -123.1261827, '6046832502 ', 'V6Z 3C3'],</v>
      </c>
    </row>
    <row r="103" spans="1:9" x14ac:dyDescent="0.2">
      <c r="A103" t="s">
        <v>2165</v>
      </c>
      <c r="C103" t="str">
        <f t="shared" si="7"/>
        <v>Sapperton Return-It Depo</v>
      </c>
      <c r="D103" t="str">
        <f t="shared" si="8"/>
        <v>49.2308657</v>
      </c>
      <c r="E103" t="str">
        <f t="shared" si="9"/>
        <v>-122.8792523</v>
      </c>
      <c r="F103" t="str">
        <f t="shared" si="10"/>
        <v xml:space="preserve"> &lt;a href=\ tel:604-523-9699\ &gt;604-523-9699&lt;\/a</v>
      </c>
      <c r="G103" t="str">
        <f t="shared" si="11"/>
        <v xml:space="preserve">604-523-9699 </v>
      </c>
      <c r="H103" t="str">
        <f t="shared" si="12"/>
        <v>V3L 3P2</v>
      </c>
      <c r="I103" t="str">
        <f t="shared" si="13"/>
        <v>[ "Sapperton Return-It Depo", 49.2308657, -122.8792523, '604-523-9699 ', 'V3L 3P2'],</v>
      </c>
    </row>
    <row r="104" spans="1:9" x14ac:dyDescent="0.2">
      <c r="A104" t="s">
        <v>2167</v>
      </c>
      <c r="C104" t="str">
        <f t="shared" si="7"/>
        <v>Aldergrove Return-It Depo</v>
      </c>
      <c r="D104" t="str">
        <f t="shared" si="8"/>
        <v>49.0576294</v>
      </c>
      <c r="E104" t="str">
        <f t="shared" si="9"/>
        <v>-122.4634014</v>
      </c>
      <c r="F104" t="str">
        <f t="shared" si="10"/>
        <v xml:space="preserve"> &lt;a href=\ tel:604-856-2992\ &gt;604-856-2992&lt;\/a</v>
      </c>
      <c r="G104" t="str">
        <f t="shared" si="11"/>
        <v xml:space="preserve">604-856-2992 </v>
      </c>
      <c r="H104" t="str">
        <f t="shared" si="12"/>
        <v>V4W 3N5</v>
      </c>
      <c r="I104" t="str">
        <f t="shared" si="13"/>
        <v>[ "Aldergrove Return-It Depo", 49.0576294, -122.4634014, '604-856-2992 ', 'V4W 3N5'],</v>
      </c>
    </row>
    <row r="105" spans="1:9" x14ac:dyDescent="0.2">
      <c r="A105" t="s">
        <v>2169</v>
      </c>
      <c r="C105" t="str">
        <f t="shared" si="7"/>
        <v>Staples - Vanc-Cor</v>
      </c>
      <c r="D105" t="str">
        <f t="shared" si="8"/>
        <v>49.2796231</v>
      </c>
      <c r="E105" t="str">
        <f t="shared" si="9"/>
        <v>-123.1204928</v>
      </c>
      <c r="F105" t="str">
        <f t="shared" si="10"/>
        <v xml:space="preserve"> &lt;a href=\ tel:604-602-5959\ &gt;604-602-5959&lt;\/a</v>
      </c>
      <c r="G105" t="str">
        <f t="shared" si="11"/>
        <v xml:space="preserve">604-602-5959 </v>
      </c>
      <c r="H105" t="str">
        <f t="shared" si="12"/>
        <v>V6B 3M1</v>
      </c>
      <c r="I105" t="str">
        <f t="shared" si="13"/>
        <v>[ "Staples - Vanc-Cor", 49.2796231, -123.1204928, '604-602-5959 ', 'V6B 3M1'],</v>
      </c>
    </row>
    <row r="106" spans="1:9" x14ac:dyDescent="0.2">
      <c r="A106" t="s">
        <v>2173</v>
      </c>
      <c r="C106" t="str">
        <f t="shared" si="7"/>
        <v>Regional Recycling - Fremon</v>
      </c>
      <c r="D106" t="str">
        <f t="shared" si="8"/>
        <v>49.1940261</v>
      </c>
      <c r="E106" t="str">
        <f t="shared" si="9"/>
        <v>-123.982462</v>
      </c>
      <c r="F106" t="str">
        <f t="shared" si="10"/>
        <v xml:space="preserve"> &lt;a href=\ tel:250-751-1159\ &gt;250-751-1159&lt;\/a</v>
      </c>
      <c r="G106" t="str">
        <f t="shared" si="11"/>
        <v xml:space="preserve">250-751-1159 </v>
      </c>
      <c r="H106" t="str">
        <f t="shared" si="12"/>
        <v>V9S 3H3</v>
      </c>
      <c r="I106" t="str">
        <f t="shared" si="13"/>
        <v>[ "Regional Recycling - Fremon", 49.1940261, -123.982462, '250-751-1159 ', 'V9S 3H3'],</v>
      </c>
    </row>
    <row r="107" spans="1:9" x14ac:dyDescent="0.2">
      <c r="A107" t="s">
        <v>2175</v>
      </c>
      <c r="C107" t="str">
        <f t="shared" si="7"/>
        <v>Regional Recycling - Burnab</v>
      </c>
      <c r="D107" t="str">
        <f t="shared" si="8"/>
        <v>49.2573928</v>
      </c>
      <c r="E107" t="str">
        <f t="shared" si="9"/>
        <v>-122.9781934</v>
      </c>
      <c r="F107" t="str">
        <f t="shared" si="10"/>
        <v xml:space="preserve"> &lt;a href=\ tel:604-299-3121\ &gt;604-299-3121&lt;\/a</v>
      </c>
      <c r="G107" t="str">
        <f t="shared" si="11"/>
        <v xml:space="preserve">604-299-3121 </v>
      </c>
      <c r="H107" t="str">
        <f t="shared" si="12"/>
        <v>V5B 3A9</v>
      </c>
      <c r="I107" t="str">
        <f t="shared" si="13"/>
        <v>[ "Regional Recycling - Burnab", 49.2573928, -122.9781934, '604-299-3121 ', 'V5B 3A9'],</v>
      </c>
    </row>
    <row r="108" spans="1:9" x14ac:dyDescent="0.2">
      <c r="A108" t="s">
        <v>2177</v>
      </c>
      <c r="C108" t="str">
        <f t="shared" si="7"/>
        <v>Staples - Loughee</v>
      </c>
      <c r="D108" t="str">
        <f t="shared" si="8"/>
        <v>49.2665321</v>
      </c>
      <c r="E108" t="str">
        <f t="shared" si="9"/>
        <v>-123.0090708</v>
      </c>
      <c r="F108" t="str">
        <f t="shared" si="10"/>
        <v xml:space="preserve"> &lt;a href=\ tel:604-320-6800\ &gt;604-320-6800&lt;\/a</v>
      </c>
      <c r="G108" t="str">
        <f t="shared" si="11"/>
        <v xml:space="preserve">604-320-6800 </v>
      </c>
      <c r="H108" t="str">
        <f t="shared" si="12"/>
        <v>V5C 3Y6</v>
      </c>
      <c r="I108" t="str">
        <f t="shared" si="13"/>
        <v>[ "Staples - Loughee", 49.2665321, -123.0090708, '604-320-6800 ', 'V5C 3Y6'],</v>
      </c>
    </row>
    <row r="109" spans="1:9" x14ac:dyDescent="0.2">
      <c r="A109" t="s">
        <v>2181</v>
      </c>
      <c r="C109" t="str">
        <f t="shared" si="7"/>
        <v>Lougheed Return-It Depo</v>
      </c>
      <c r="D109" t="str">
        <f t="shared" si="8"/>
        <v>49.235926</v>
      </c>
      <c r="E109" t="str">
        <f t="shared" si="9"/>
        <v>-122.866738</v>
      </c>
      <c r="F109" t="str">
        <f t="shared" si="10"/>
        <v xml:space="preserve"> &lt;a href=\ tel:778-397-5005\ &gt;778-397-5005&lt;\/a</v>
      </c>
      <c r="G109" t="str">
        <f t="shared" si="11"/>
        <v xml:space="preserve">778-397-5005 </v>
      </c>
      <c r="H109" t="str">
        <f t="shared" si="12"/>
        <v>V3K 6N5</v>
      </c>
      <c r="I109" t="str">
        <f t="shared" si="13"/>
        <v>[ "Lougheed Return-It Depo", 49.235926, -122.866738, '778-397-5005 ', 'V3K 6N5'],</v>
      </c>
    </row>
    <row r="110" spans="1:9" x14ac:dyDescent="0.2">
      <c r="A110" t="s">
        <v>2183</v>
      </c>
      <c r="C110" t="str">
        <f t="shared" si="7"/>
        <v>Staples - Royal Centr</v>
      </c>
      <c r="D110" t="str">
        <f t="shared" si="8"/>
        <v>49.2852977</v>
      </c>
      <c r="E110" t="str">
        <f t="shared" si="9"/>
        <v>-123.1217235</v>
      </c>
      <c r="F110" t="str">
        <f t="shared" si="10"/>
        <v xml:space="preserve"> &lt;a href=\ tel:604-678-4873\ &gt;604-678-4873&lt;\/a</v>
      </c>
      <c r="G110" t="str">
        <f t="shared" si="11"/>
        <v xml:space="preserve">604-678-4873 </v>
      </c>
      <c r="H110" t="str">
        <f t="shared" si="12"/>
        <v>V6E 3P3</v>
      </c>
      <c r="I110" t="str">
        <f t="shared" si="13"/>
        <v>[ "Staples - Royal Centr", 49.2852977, -123.1217235, '604-678-4873 ', 'V6E 3P3'],</v>
      </c>
    </row>
    <row r="111" spans="1:9" x14ac:dyDescent="0.2">
      <c r="A111" t="s">
        <v>2187</v>
      </c>
      <c r="C111" t="str">
        <f t="shared" si="7"/>
        <v>Kitchener Bottle Depo</v>
      </c>
      <c r="D111" t="str">
        <f t="shared" si="8"/>
        <v>49.2702852</v>
      </c>
      <c r="E111" t="str">
        <f t="shared" si="9"/>
        <v>-123.0180697</v>
      </c>
      <c r="F111" t="str">
        <f t="shared" si="10"/>
        <v xml:space="preserve"> &lt;a href=\ tel:604-294-2827\ &gt;604-294-2827&lt;\/a</v>
      </c>
      <c r="G111" t="str">
        <f t="shared" si="11"/>
        <v xml:space="preserve">604-294-2827 </v>
      </c>
      <c r="H111" t="str">
        <f t="shared" si="12"/>
        <v>V5C 3T4</v>
      </c>
      <c r="I111" t="str">
        <f t="shared" si="13"/>
        <v>[ "Kitchener Bottle Depo", 49.2702852, -123.0180697, '604-294-2827 ', 'V5C 3T4'],</v>
      </c>
    </row>
    <row r="112" spans="1:9" x14ac:dyDescent="0.2">
      <c r="A112" t="s">
        <v>2189</v>
      </c>
      <c r="C112" t="str">
        <f t="shared" si="7"/>
        <v>Staples - Coquitla</v>
      </c>
      <c r="D112" t="str">
        <f t="shared" si="8"/>
        <v>49.235203</v>
      </c>
      <c r="E112" t="str">
        <f t="shared" si="9"/>
        <v>-122.8589236</v>
      </c>
      <c r="F112" t="str">
        <f t="shared" si="10"/>
        <v xml:space="preserve"> &lt;a href=\ tel:604-517-2100\ &gt;604-517-2100&lt;\/a</v>
      </c>
      <c r="G112" t="str">
        <f t="shared" si="11"/>
        <v xml:space="preserve">604-517-2100 </v>
      </c>
      <c r="H112" t="str">
        <f t="shared" si="12"/>
        <v>V3K 0W8</v>
      </c>
      <c r="I112" t="str">
        <f t="shared" si="13"/>
        <v>[ "Staples - Coquitla", 49.235203, -122.8589236, '604-517-2100 ', 'V3K 0W8'],</v>
      </c>
    </row>
    <row r="113" spans="1:9" x14ac:dyDescent="0.2">
      <c r="A113" t="s">
        <v>2193</v>
      </c>
      <c r="C113" t="str">
        <f t="shared" si="7"/>
        <v>Salvation Army - Lower Mainlan</v>
      </c>
      <c r="D113" t="str">
        <f t="shared" si="8"/>
        <v>49.1770533</v>
      </c>
      <c r="E113" t="str">
        <f t="shared" si="9"/>
        <v>-122.6741742</v>
      </c>
      <c r="F113" t="str">
        <f t="shared" si="10"/>
        <v xml:space="preserve"> &lt;a href=\ tel:604-513-8828\ &gt;604-513-8828&lt;\/a</v>
      </c>
      <c r="G113" t="str">
        <f t="shared" si="11"/>
        <v xml:space="preserve">604-513-8828 </v>
      </c>
      <c r="H113" t="str">
        <f t="shared" si="12"/>
        <v>V1M 3C9</v>
      </c>
      <c r="I113" t="str">
        <f t="shared" si="13"/>
        <v>[ "Salvation Army - Lower Mainlan", 49.1770533, -122.6741742, '604-513-8828 ', 'V1M 3C9'],</v>
      </c>
    </row>
    <row r="114" spans="1:9" x14ac:dyDescent="0.2">
      <c r="A114" t="s">
        <v>2195</v>
      </c>
      <c r="C114" t="str">
        <f t="shared" si="7"/>
        <v>Powell Street Return-It Bottle Depo</v>
      </c>
      <c r="D114" t="str">
        <f t="shared" si="8"/>
        <v>49.2844332</v>
      </c>
      <c r="E114" t="str">
        <f t="shared" si="9"/>
        <v>-123.0671451</v>
      </c>
      <c r="F114" t="str">
        <f t="shared" si="10"/>
        <v xml:space="preserve"> &lt;a href=\ tel:604-253-4987\ &gt;604-253-4987&lt;\/a</v>
      </c>
      <c r="G114" t="str">
        <f t="shared" si="11"/>
        <v xml:space="preserve">604-253-4987 </v>
      </c>
      <c r="H114" t="str">
        <f t="shared" si="12"/>
        <v>V5L 1H9</v>
      </c>
      <c r="I114" t="str">
        <f t="shared" si="13"/>
        <v>[ "Powell Street Return-It Bottle Depo", 49.2844332, -123.0671451, '604-253-4987 ', 'V5L 1H9'],</v>
      </c>
    </row>
    <row r="115" spans="1:9" x14ac:dyDescent="0.2">
      <c r="A115" t="s">
        <v>2197</v>
      </c>
      <c r="C115" t="str">
        <f t="shared" si="7"/>
        <v>Nanaimo Recycling Exchang</v>
      </c>
      <c r="D115" t="str">
        <f t="shared" si="8"/>
        <v>49.2027761</v>
      </c>
      <c r="E115" t="str">
        <f t="shared" si="9"/>
        <v>-124.0043028</v>
      </c>
      <c r="F115" t="str">
        <f t="shared" si="10"/>
        <v xml:space="preserve"> &lt;a href=\ tel:250-758-7777\ &gt;250-758-7777&lt;\/a</v>
      </c>
      <c r="G115" t="str">
        <f t="shared" si="11"/>
        <v xml:space="preserve">250-758-7777 </v>
      </c>
      <c r="H115" t="str">
        <f t="shared" si="12"/>
        <v>V9T 5K4</v>
      </c>
      <c r="I115" t="str">
        <f t="shared" si="13"/>
        <v>[ "Nanaimo Recycling Exchang", 49.2027761, -124.0043028, '250-758-7777 ', 'V9T 5K4'],</v>
      </c>
    </row>
    <row r="116" spans="1:9" x14ac:dyDescent="0.2">
      <c r="A116" t="s">
        <v>2199</v>
      </c>
      <c r="C116" t="str">
        <f t="shared" si="7"/>
        <v>Regional Recycling - Nanaim</v>
      </c>
      <c r="D116" t="str">
        <f t="shared" si="8"/>
        <v>49.2028694</v>
      </c>
      <c r="E116" t="str">
        <f t="shared" si="9"/>
        <v>-124.0044827</v>
      </c>
      <c r="F116" t="str">
        <f t="shared" si="10"/>
        <v xml:space="preserve"> &lt;a href=\ tel:250-751-2358\ &gt;250-751-2358&lt;\/a</v>
      </c>
      <c r="G116" t="str">
        <f t="shared" si="11"/>
        <v xml:space="preserve">250-751-2358 </v>
      </c>
      <c r="H116" t="str">
        <f t="shared" si="12"/>
        <v>V9T 3X3</v>
      </c>
      <c r="I116" t="str">
        <f t="shared" si="13"/>
        <v>[ "Regional Recycling - Nanaim", 49.2028694, -124.0044827, '250-751-2358 ', 'V9T 3X3'],</v>
      </c>
    </row>
    <row r="117" spans="1:9" x14ac:dyDescent="0.2">
      <c r="A117" t="s">
        <v>2201</v>
      </c>
      <c r="C117" t="str">
        <f t="shared" si="7"/>
        <v>Walnut Grove Bottle &amp;amp; Return Centr</v>
      </c>
      <c r="D117" t="str">
        <f t="shared" si="8"/>
        <v>49.178762</v>
      </c>
      <c r="E117" t="str">
        <f t="shared" si="9"/>
        <v>-122.6609923</v>
      </c>
      <c r="F117" t="str">
        <f t="shared" si="10"/>
        <v xml:space="preserve"> &lt;a href=\ tel:604-513-0420\ &gt;604-513-0420&lt;\/a</v>
      </c>
      <c r="G117" t="str">
        <f t="shared" si="11"/>
        <v xml:space="preserve">604-513-0420 </v>
      </c>
      <c r="H117" t="str">
        <f t="shared" si="12"/>
        <v>V1M 4B9</v>
      </c>
      <c r="I117" t="str">
        <f t="shared" si="13"/>
        <v>[ "Walnut Grove Bottle &amp;amp; Return Centr", 49.178762, -122.6609923, '604-513-0420 ', 'V1M 4B9'],</v>
      </c>
    </row>
    <row r="118" spans="1:9" x14ac:dyDescent="0.2">
      <c r="A118" t="s">
        <v>2203</v>
      </c>
      <c r="C118" t="str">
        <f t="shared" si="7"/>
        <v>Best Buy - Nanaim</v>
      </c>
      <c r="D118" t="str">
        <f t="shared" si="8"/>
        <v>49.2067031</v>
      </c>
      <c r="E118" t="str">
        <f t="shared" si="9"/>
        <v>-124.0068009</v>
      </c>
      <c r="F118" t="str">
        <f t="shared" si="10"/>
        <v xml:space="preserve"> &lt;a href=\ tel:2507298632\ &gt;2507298632&lt;\/a</v>
      </c>
      <c r="G118" t="str">
        <f t="shared" si="11"/>
        <v xml:space="preserve">2507298632 </v>
      </c>
      <c r="H118" t="str">
        <f t="shared" si="12"/>
        <v>V9T 1W1</v>
      </c>
      <c r="I118" t="str">
        <f t="shared" si="13"/>
        <v>[ "Best Buy - Nanaim", 49.2067031, -124.0068009, '2507298632 ', 'V9T 1W1'],</v>
      </c>
    </row>
    <row r="119" spans="1:9" x14ac:dyDescent="0.2">
      <c r="A119" t="s">
        <v>2207</v>
      </c>
      <c r="C119" t="str">
        <f t="shared" si="7"/>
        <v>Kensington Square Return-It Centr</v>
      </c>
      <c r="D119" t="str">
        <f t="shared" si="8"/>
        <v>49.2802749</v>
      </c>
      <c r="E119" t="str">
        <f t="shared" si="9"/>
        <v>-122.96914</v>
      </c>
      <c r="F119" t="str">
        <f t="shared" si="10"/>
        <v xml:space="preserve"> &lt;a href=\ tel:604-299-9779\ &gt;604-299-9779&lt;\/a</v>
      </c>
      <c r="G119" t="str">
        <f t="shared" si="11"/>
        <v xml:space="preserve">604-299-9779 </v>
      </c>
      <c r="H119" t="str">
        <f t="shared" si="12"/>
        <v>V5B 1S2</v>
      </c>
      <c r="I119" t="str">
        <f t="shared" si="13"/>
        <v>[ "Kensington Square Return-It Centr", 49.2802749, -122.96914, '604-299-9779 ', 'V5B 1S2'],</v>
      </c>
    </row>
    <row r="120" spans="1:9" x14ac:dyDescent="0.2">
      <c r="A120" t="s">
        <v>2209</v>
      </c>
      <c r="C120" t="str">
        <f t="shared" si="7"/>
        <v>East Hastings Bottle Depo</v>
      </c>
      <c r="D120" t="str">
        <f t="shared" si="8"/>
        <v>49.2804264</v>
      </c>
      <c r="E120" t="str">
        <f t="shared" si="9"/>
        <v>-122.9616836</v>
      </c>
      <c r="F120" t="str">
        <f t="shared" si="10"/>
        <v xml:space="preserve"> &lt;a href=\ tel:604-299-4254\ &gt;604-299-4254&lt;\/a</v>
      </c>
      <c r="G120" t="str">
        <f t="shared" si="11"/>
        <v xml:space="preserve">604-299-4254 </v>
      </c>
      <c r="H120" t="str">
        <f t="shared" si="12"/>
        <v>V5B 1S9</v>
      </c>
      <c r="I120" t="str">
        <f t="shared" si="13"/>
        <v>[ "East Hastings Bottle Depo", 49.2804264, -122.9616836, '604-299-4254 ', 'V5B 1S9'],</v>
      </c>
    </row>
    <row r="121" spans="1:9" x14ac:dyDescent="0.2">
      <c r="A121" t="s">
        <v>2211</v>
      </c>
      <c r="C121" t="str">
        <f t="shared" si="7"/>
        <v>Salvation Army - North Vancouve</v>
      </c>
      <c r="D121" t="str">
        <f t="shared" si="8"/>
        <v>49.313228</v>
      </c>
      <c r="E121" t="str">
        <f t="shared" si="9"/>
        <v>-123.077376</v>
      </c>
      <c r="F121" t="str">
        <f t="shared" si="10"/>
        <v xml:space="preserve"> &lt;a href=\ tel:604-980-4413\ &gt;604-980-4413&lt;\/a</v>
      </c>
      <c r="G121" t="str">
        <f t="shared" si="11"/>
        <v xml:space="preserve">604-980-4413 </v>
      </c>
      <c r="H121" t="str">
        <f t="shared" si="12"/>
        <v>V7H 2E9</v>
      </c>
      <c r="I121" t="str">
        <f t="shared" si="13"/>
        <v>[ "Salvation Army - North Vancouve", 49.313228, -123.077376, '604-980-4413 ', 'V7H 2E9'],</v>
      </c>
    </row>
    <row r="122" spans="1:9" x14ac:dyDescent="0.2">
      <c r="A122" t="s">
        <v>2213</v>
      </c>
      <c r="C122" t="str">
        <f t="shared" si="7"/>
        <v>North Vancouver Bottle &amp;amp; Return-It-Depo</v>
      </c>
      <c r="D122" t="str">
        <f t="shared" si="8"/>
        <v>49.3083589</v>
      </c>
      <c r="E122" t="str">
        <f t="shared" si="9"/>
        <v>-123.0404393</v>
      </c>
      <c r="F122" t="str">
        <f t="shared" si="10"/>
        <v xml:space="preserve"> &lt;a href=\ tel:604-924-3889\ &gt;604-924-3889&lt;\/a</v>
      </c>
      <c r="G122" t="str">
        <f t="shared" si="11"/>
        <v xml:space="preserve">604-924-3889 </v>
      </c>
      <c r="H122" t="str">
        <f t="shared" si="12"/>
        <v>V7J 2C1</v>
      </c>
      <c r="I122" t="str">
        <f t="shared" si="13"/>
        <v>[ "North Vancouver Bottle &amp;amp; Return-It-Depo", 49.3083589, -123.0404393, '604-924-3889 ', 'V7J 2C1'],</v>
      </c>
    </row>
    <row r="123" spans="1:9" x14ac:dyDescent="0.2">
      <c r="A123" t="s">
        <v>2215</v>
      </c>
      <c r="C123" t="str">
        <f t="shared" si="7"/>
        <v>North Shore Bottle Depo</v>
      </c>
      <c r="D123" t="str">
        <f t="shared" si="8"/>
        <v>49.3197346</v>
      </c>
      <c r="E123" t="str">
        <f t="shared" si="9"/>
        <v>-123.0969015</v>
      </c>
      <c r="F123" t="str">
        <f t="shared" si="10"/>
        <v xml:space="preserve"> &lt;a href=\ tel:604-985-9348\ &gt;604-985-9348&lt;\/a</v>
      </c>
      <c r="G123" t="str">
        <f t="shared" si="11"/>
        <v xml:space="preserve">604-985-9348 </v>
      </c>
      <c r="H123" t="str">
        <f t="shared" si="12"/>
        <v>V7P 2L6</v>
      </c>
      <c r="I123" t="str">
        <f t="shared" si="13"/>
        <v>[ "North Shore Bottle Depo", 49.3197346, -123.0969015, '604-985-9348 ', 'V7P 2L6'],</v>
      </c>
    </row>
    <row r="124" spans="1:9" x14ac:dyDescent="0.2">
      <c r="A124" t="s">
        <v>2217</v>
      </c>
      <c r="C124" t="str">
        <f t="shared" si="7"/>
        <v>Staples - Capilan</v>
      </c>
      <c r="D124" t="str">
        <f t="shared" si="8"/>
        <v>49.3239764</v>
      </c>
      <c r="E124" t="str">
        <f t="shared" si="9"/>
        <v>-123.12116</v>
      </c>
      <c r="F124" t="str">
        <f t="shared" si="10"/>
        <v xml:space="preserve"> &lt;a href=\ tel:604-990-2900\ &gt;604-990-2900&lt;\/a</v>
      </c>
      <c r="G124" t="str">
        <f t="shared" si="11"/>
        <v xml:space="preserve">604-990-2900 </v>
      </c>
      <c r="H124" t="str">
        <f t="shared" si="12"/>
        <v>V7P 3J3</v>
      </c>
      <c r="I124" t="str">
        <f t="shared" si="13"/>
        <v>[ "Staples - Capilan", 49.3239764, -123.12116, '604-990-2900 ', 'V7P 3J3'],</v>
      </c>
    </row>
    <row r="125" spans="1:9" x14ac:dyDescent="0.2">
      <c r="A125" t="s">
        <v>2221</v>
      </c>
      <c r="C125" t="str">
        <f t="shared" si="7"/>
        <v>Staples - Park Roya</v>
      </c>
      <c r="D125" t="str">
        <f t="shared" si="8"/>
        <v>49.3262817</v>
      </c>
      <c r="E125" t="str">
        <f t="shared" si="9"/>
        <v>-123.1396642</v>
      </c>
      <c r="F125" t="str">
        <f t="shared" si="10"/>
        <v xml:space="preserve"> &lt;a href=\ tel:604-913-4270\ &gt;604-913-4270&lt;\/a</v>
      </c>
      <c r="G125" t="str">
        <f t="shared" si="11"/>
        <v xml:space="preserve">604-913-4270 </v>
      </c>
      <c r="H125" t="str">
        <f t="shared" si="12"/>
        <v>V7T 2W5</v>
      </c>
      <c r="I125" t="str">
        <f t="shared" si="13"/>
        <v>[ "Staples - Park Roya", 49.3262817, -123.1396642, '604-913-4270 ', 'V7T 2W5'],</v>
      </c>
    </row>
    <row r="126" spans="1:9" x14ac:dyDescent="0.2">
      <c r="A126" t="s">
        <v>2225</v>
      </c>
      <c r="C126" t="str">
        <f t="shared" si="7"/>
        <v>Best Buy - West Vancouve</v>
      </c>
      <c r="D126" t="str">
        <f t="shared" si="8"/>
        <v>49.326213</v>
      </c>
      <c r="E126" t="str">
        <f t="shared" si="9"/>
        <v>-123.1361929</v>
      </c>
      <c r="F126" t="str">
        <f t="shared" si="10"/>
        <v xml:space="preserve"> &lt;a href=\ tel:6049133336\ &gt;6049133336&lt;\/a</v>
      </c>
      <c r="G126" t="str">
        <f t="shared" si="11"/>
        <v xml:space="preserve">6049133336 </v>
      </c>
      <c r="H126" t="str">
        <f t="shared" si="12"/>
        <v>V7T 2W4</v>
      </c>
      <c r="I126" t="str">
        <f t="shared" si="13"/>
        <v>[ "Best Buy - West Vancouve", 49.326213, -123.1361929, '6049133336 ', 'V7T 2W4'],</v>
      </c>
    </row>
    <row r="127" spans="1:9" x14ac:dyDescent="0.2">
      <c r="A127" t="s">
        <v>2229</v>
      </c>
      <c r="C127" t="str">
        <f t="shared" si="7"/>
        <v>R&amp;amp;T Recyclables &amp;amp; Bottle Depo</v>
      </c>
      <c r="D127" t="str">
        <f t="shared" si="8"/>
        <v>49.045508</v>
      </c>
      <c r="E127" t="str">
        <f t="shared" si="9"/>
        <v>-122.349558</v>
      </c>
      <c r="F127" t="str">
        <f t="shared" si="10"/>
        <v xml:space="preserve"> &lt;a href=\ tel:604-852-6092\ &gt;604-852-6092&lt;\/a</v>
      </c>
      <c r="G127" t="str">
        <f t="shared" si="11"/>
        <v xml:space="preserve">604-852-6092 </v>
      </c>
      <c r="H127" t="str">
        <f t="shared" si="12"/>
        <v>V2T 4C6</v>
      </c>
      <c r="I127" t="str">
        <f t="shared" si="13"/>
        <v>[ "R&amp;amp;T Recyclables &amp;amp; Bottle Depo", 49.045508, -122.349558, '604-852-6092 ', 'V2T 4C6'],</v>
      </c>
    </row>
    <row r="128" spans="1:9" x14ac:dyDescent="0.2">
      <c r="A128" t="s">
        <v>2231</v>
      </c>
      <c r="C128" t="str">
        <f t="shared" si="7"/>
        <v>Salvation Army - North Vancouver Fell Av</v>
      </c>
      <c r="D128" t="str">
        <f t="shared" si="8"/>
        <v>49.3220875</v>
      </c>
      <c r="E128" t="str">
        <f t="shared" si="9"/>
        <v>-123.09468</v>
      </c>
      <c r="F128" t="str">
        <f t="shared" si="10"/>
        <v xml:space="preserve"> &lt;a href=\ tel:604-929-9400\ &gt;604-929-9400&lt;\/a</v>
      </c>
      <c r="G128" t="str">
        <f t="shared" si="11"/>
        <v xml:space="preserve">604-929-9400 </v>
      </c>
      <c r="H128" t="str">
        <f t="shared" si="12"/>
        <v>V7P 2K2</v>
      </c>
      <c r="I128" t="str">
        <f t="shared" si="13"/>
        <v>[ "Salvation Army - North Vancouver Fell Av", 49.3220875, -123.09468, '604-929-9400 ', 'V7P 2K2'],</v>
      </c>
    </row>
    <row r="129" spans="1:9" x14ac:dyDescent="0.2">
      <c r="A129" t="s">
        <v>2233</v>
      </c>
      <c r="C129" t="str">
        <f t="shared" ref="C129:C192" si="14">MID(A129,SEARCH("name : ",A129)+7,SEARCH(" , address ",A129)-SEARCH("name : ",A129)-8)</f>
        <v>Staples - Maple Ridg</v>
      </c>
      <c r="D129" t="str">
        <f t="shared" ref="D129:D192" si="15">MID(A129,SEARCH("lat : ",A129)+6,SEARCH(" , lng ",A129)-SEARCH("lat : ",A129)-6)</f>
        <v>49.2213814</v>
      </c>
      <c r="E129" t="str">
        <f t="shared" ref="E129:E192" si="16">MID(A129,SEARCH("lng : ",A129)+6,SEARCH(" , description ",A129)-SEARCH("lng : ",A129)-6)</f>
        <v>-122.6648434</v>
      </c>
      <c r="F129" t="str">
        <f t="shared" ref="F129:F192" si="17">MID(A129,SEARCH(" phone : ",A129)+8,SEARCH(" , fax ",A129)-SEARCH("phone : ",A129)-8)</f>
        <v xml:space="preserve"> &lt;a href=\ tel:604-465-3429\ &gt;604-465-3429&lt;\/a</v>
      </c>
      <c r="G129" t="str">
        <f t="shared" ref="G129:G192" si="18">MID(F129,SEARCH(" tel:",F129)+5,SEARCH("\ &gt;",F129)-SEARCH(" tel:",F129)-5)&amp;" "</f>
        <v xml:space="preserve">604-465-3429 </v>
      </c>
      <c r="H129" t="str">
        <f t="shared" ref="H129:H192" si="19">MID(A129,SEARCH(" zip : ",A129)+7,SEARCH(" , country ",A129)-SEARCH(" zip : ",A129)-7)</f>
        <v>V2X 0P5</v>
      </c>
      <c r="I129" t="str">
        <f t="shared" ref="I129:I192" si="20">"[ "&amp;CHAR(34)&amp;C129&amp;CHAR(34)&amp;", "&amp;D129&amp;", "&amp;E129&amp;", '"&amp;G129&amp;"', '"&amp;H129&amp;"'],"</f>
        <v>[ "Staples - Maple Ridg", 49.2213814, -122.6648434, '604-465-3429 ', 'V2X 0P5'],</v>
      </c>
    </row>
    <row r="130" spans="1:9" x14ac:dyDescent="0.2">
      <c r="A130" t="s">
        <v>2237</v>
      </c>
      <c r="C130" t="str">
        <f t="shared" si="14"/>
        <v>Pitt Meadows Bottle &amp;amp; Return-It Depo</v>
      </c>
      <c r="D130" t="str">
        <f t="shared" si="15"/>
        <v>49.2321404</v>
      </c>
      <c r="E130" t="str">
        <f t="shared" si="16"/>
        <v>-122.6922989</v>
      </c>
      <c r="F130" t="str">
        <f t="shared" si="17"/>
        <v xml:space="preserve"> &lt;a href=\ tel:778-895-8625\ &gt;778-895-8625&lt;\/a</v>
      </c>
      <c r="G130" t="str">
        <f t="shared" si="18"/>
        <v xml:space="preserve">778-895-8625 </v>
      </c>
      <c r="H130" t="str">
        <f t="shared" si="19"/>
        <v>V3Y 2M6</v>
      </c>
      <c r="I130" t="str">
        <f t="shared" si="20"/>
        <v>[ "Pitt Meadows Bottle &amp;amp; Return-It Depo", 49.2321404, -122.6922989, '778-895-8625 ', 'V3Y 2M6'],</v>
      </c>
    </row>
    <row r="131" spans="1:9" x14ac:dyDescent="0.2">
      <c r="A131" t="s">
        <v>2239</v>
      </c>
      <c r="C131" t="str">
        <f t="shared" si="14"/>
        <v>Ridge Meadows Recyclin</v>
      </c>
      <c r="D131" t="str">
        <f t="shared" si="15"/>
        <v>49.186584</v>
      </c>
      <c r="E131" t="str">
        <f t="shared" si="16"/>
        <v>-122.568626</v>
      </c>
      <c r="F131" t="str">
        <f t="shared" si="17"/>
        <v xml:space="preserve"> &lt;a href=\ tel:604-463-5545\ &gt;604-463-5545&lt;\/a</v>
      </c>
      <c r="G131" t="str">
        <f t="shared" si="18"/>
        <v xml:space="preserve">604-463-5545 </v>
      </c>
      <c r="H131" t="str">
        <f t="shared" si="19"/>
        <v>V2X 7G2</v>
      </c>
      <c r="I131" t="str">
        <f t="shared" si="20"/>
        <v>[ "Ridge Meadows Recyclin", 49.186584, -122.568626, '604-463-5545 ', 'V2X 7G2'],</v>
      </c>
    </row>
    <row r="132" spans="1:9" x14ac:dyDescent="0.2">
      <c r="A132" t="s">
        <v>2241</v>
      </c>
      <c r="C132" t="str">
        <f t="shared" si="14"/>
        <v>Coquitlam Return-It Depo</v>
      </c>
      <c r="D132" t="str">
        <f t="shared" si="15"/>
        <v>49.2778389</v>
      </c>
      <c r="E132" t="str">
        <f t="shared" si="16"/>
        <v>-122.8185768</v>
      </c>
      <c r="F132" t="str">
        <f t="shared" si="17"/>
        <v xml:space="preserve"> &lt;a href=\ tel:604-464-6648\ &gt;604-464-6648&lt;\/a</v>
      </c>
      <c r="G132" t="str">
        <f t="shared" si="18"/>
        <v xml:space="preserve">604-464-6648 </v>
      </c>
      <c r="H132" t="str">
        <f t="shared" si="19"/>
        <v>V3H 1W3</v>
      </c>
      <c r="I132" t="str">
        <f t="shared" si="20"/>
        <v>[ "Coquitlam Return-It Depo", 49.2778389, -122.8185768, '604-464-6648 ', 'V3H 1W3'],</v>
      </c>
    </row>
    <row r="133" spans="1:9" x14ac:dyDescent="0.2">
      <c r="A133" t="s">
        <v>2243</v>
      </c>
      <c r="C133" t="str">
        <f t="shared" si="14"/>
        <v>Staples - Nanaimo Parkwa</v>
      </c>
      <c r="D133" t="str">
        <f t="shared" si="15"/>
        <v>49.2340409</v>
      </c>
      <c r="E133" t="str">
        <f t="shared" si="16"/>
        <v>-124.0500704</v>
      </c>
      <c r="F133" t="str">
        <f t="shared" si="17"/>
        <v xml:space="preserve"> &lt;a href=\ tel:250-390-5900\ &gt;250-390-5900&lt;\/a</v>
      </c>
      <c r="G133" t="str">
        <f t="shared" si="18"/>
        <v xml:space="preserve">250-390-5900 </v>
      </c>
      <c r="H133" t="str">
        <f t="shared" si="19"/>
        <v>V9T 6J6</v>
      </c>
      <c r="I133" t="str">
        <f t="shared" si="20"/>
        <v>[ "Staples - Nanaimo Parkwa", 49.2340409, -124.0500704, '250-390-5900 ', 'V9T 6J6'],</v>
      </c>
    </row>
    <row r="134" spans="1:9" x14ac:dyDescent="0.2">
      <c r="A134" t="s">
        <v>2247</v>
      </c>
      <c r="C134" t="str">
        <f t="shared" si="14"/>
        <v>Staples - Abbotsfor</v>
      </c>
      <c r="D134" t="str">
        <f t="shared" si="15"/>
        <v>49.0499413</v>
      </c>
      <c r="E134" t="str">
        <f t="shared" si="16"/>
        <v>-122.325489</v>
      </c>
      <c r="F134" t="str">
        <f t="shared" si="17"/>
        <v xml:space="preserve"> &lt;a href=\ tel:604-870-3440\ &gt;604-870-3440&lt;\/a</v>
      </c>
      <c r="G134" t="str">
        <f t="shared" si="18"/>
        <v xml:space="preserve">604-870-3440 </v>
      </c>
      <c r="H134" t="str">
        <f t="shared" si="19"/>
        <v>V2T 4W1</v>
      </c>
      <c r="I134" t="str">
        <f t="shared" si="20"/>
        <v>[ "Staples - Abbotsfor", 49.0499413, -122.325489, '604-870-3440 ', 'V2T 4W1'],</v>
      </c>
    </row>
    <row r="135" spans="1:9" x14ac:dyDescent="0.2">
      <c r="A135" t="s">
        <v>2251</v>
      </c>
      <c r="C135" t="str">
        <f t="shared" si="14"/>
        <v>Best Buy - Coquitla</v>
      </c>
      <c r="D135" t="str">
        <f t="shared" si="15"/>
        <v>49.2784418</v>
      </c>
      <c r="E135" t="str">
        <f t="shared" si="16"/>
        <v>-122.7940817</v>
      </c>
      <c r="F135" t="str">
        <f t="shared" si="17"/>
        <v xml:space="preserve"> &lt;a href=\ tel:6044685500\ &gt;6044685500&lt;\/a</v>
      </c>
      <c r="G135" t="str">
        <f t="shared" si="18"/>
        <v xml:space="preserve">6044685500 </v>
      </c>
      <c r="H135" t="str">
        <f t="shared" si="19"/>
        <v>V3B 7K5</v>
      </c>
      <c r="I135" t="str">
        <f t="shared" si="20"/>
        <v>[ "Best Buy - Coquitla", 49.2784418, -122.7940817, '6044685500 ', 'V3B 7K5'],</v>
      </c>
    </row>
    <row r="136" spans="1:9" x14ac:dyDescent="0.2">
      <c r="A136" t="s">
        <v>2255</v>
      </c>
      <c r="C136" t="str">
        <f t="shared" si="14"/>
        <v>Regional Recycling - Abbotsfor</v>
      </c>
      <c r="D136" t="str">
        <f t="shared" si="15"/>
        <v>49.0166754</v>
      </c>
      <c r="E136" t="str">
        <f t="shared" si="16"/>
        <v>-122.2717968</v>
      </c>
      <c r="F136" t="str">
        <f t="shared" si="17"/>
        <v xml:space="preserve"> &lt;a href=\ tel:604-852-9152\ &gt;604-852-9152&lt;\/a</v>
      </c>
      <c r="G136" t="str">
        <f t="shared" si="18"/>
        <v xml:space="preserve">604-852-9152 </v>
      </c>
      <c r="H136" t="str">
        <f t="shared" si="19"/>
        <v>V2S 7P6</v>
      </c>
      <c r="I136" t="str">
        <f t="shared" si="20"/>
        <v>[ "Regional Recycling - Abbotsfor", 49.0166754, -122.2717968, '604-852-9152 ', 'V2S 7P6'],</v>
      </c>
    </row>
    <row r="137" spans="1:9" x14ac:dyDescent="0.2">
      <c r="A137" t="s">
        <v>2257</v>
      </c>
      <c r="C137" t="str">
        <f t="shared" si="14"/>
        <v>Best Buy - Abbotsfor</v>
      </c>
      <c r="D137" t="str">
        <f t="shared" si="15"/>
        <v>49.0498975</v>
      </c>
      <c r="E137" t="str">
        <f t="shared" si="16"/>
        <v>-122.3124766</v>
      </c>
      <c r="F137" t="str">
        <f t="shared" si="17"/>
        <v xml:space="preserve"> &lt;a href=\ tel:6048526220\ &gt;6048526220&lt;\/a</v>
      </c>
      <c r="G137" t="str">
        <f t="shared" si="18"/>
        <v xml:space="preserve">6048526220 </v>
      </c>
      <c r="H137" t="str">
        <f t="shared" si="19"/>
        <v>V2S 5A1</v>
      </c>
      <c r="I137" t="str">
        <f t="shared" si="20"/>
        <v>[ "Best Buy - Abbotsfor", 49.0498975, -122.3124766, '6048526220 ', 'V2S 5A1'],</v>
      </c>
    </row>
    <row r="138" spans="1:9" x14ac:dyDescent="0.2">
      <c r="A138" t="s">
        <v>2261</v>
      </c>
      <c r="C138" t="str">
        <f t="shared" si="14"/>
        <v>Abbotsford Bottle Depo</v>
      </c>
      <c r="D138" t="str">
        <f t="shared" si="15"/>
        <v>49.0494667</v>
      </c>
      <c r="E138" t="str">
        <f t="shared" si="16"/>
        <v>-122.303658</v>
      </c>
      <c r="F138" t="str">
        <f t="shared" si="17"/>
        <v xml:space="preserve"> &lt;a href=\ tel:604-853-7770\ &gt;604-853-7770&lt;\/a</v>
      </c>
      <c r="G138" t="str">
        <f t="shared" si="18"/>
        <v xml:space="preserve">604-853-7770 </v>
      </c>
      <c r="H138" t="str">
        <f t="shared" si="19"/>
        <v>V2S 1Z8</v>
      </c>
      <c r="I138" t="str">
        <f t="shared" si="20"/>
        <v>[ "Abbotsford Bottle Depo", 49.0494667, -122.303658, '604-853-7770 ', 'V2S 1Z8'],</v>
      </c>
    </row>
    <row r="139" spans="1:9" x14ac:dyDescent="0.2">
      <c r="A139" t="s">
        <v>2263</v>
      </c>
      <c r="C139" t="str">
        <f t="shared" si="14"/>
        <v>Abbotsford Mission Recycling Progra</v>
      </c>
      <c r="D139" t="str">
        <f t="shared" si="15"/>
        <v>49.0691266</v>
      </c>
      <c r="E139" t="str">
        <f t="shared" si="16"/>
        <v>-122.287245</v>
      </c>
      <c r="F139" t="str">
        <f t="shared" si="17"/>
        <v xml:space="preserve"> &lt;a href=\ tel:604-850-3551\ &gt;604-850-3551&lt;\/a</v>
      </c>
      <c r="G139" t="str">
        <f t="shared" si="18"/>
        <v xml:space="preserve">604-850-3551 </v>
      </c>
      <c r="H139" t="str">
        <f t="shared" si="19"/>
        <v>V2S 3S9</v>
      </c>
      <c r="I139" t="str">
        <f t="shared" si="20"/>
        <v>[ "Abbotsford Mission Recycling Progra", 49.0691266, -122.287245, '604-850-3551 ', 'V2S 3S9'],</v>
      </c>
    </row>
    <row r="140" spans="1:9" x14ac:dyDescent="0.2">
      <c r="A140" t="s">
        <v>2265</v>
      </c>
      <c r="C140" t="str">
        <f t="shared" si="14"/>
        <v>Staples - Missio</v>
      </c>
      <c r="D140" t="str">
        <f t="shared" si="15"/>
        <v>49.1293523</v>
      </c>
      <c r="E140" t="str">
        <f t="shared" si="16"/>
        <v>-122.3231867</v>
      </c>
      <c r="F140" t="str">
        <f t="shared" si="17"/>
        <v xml:space="preserve"> &lt;a href=\ tel:604-814-3850\ &gt;604-814-3850&lt;\/a</v>
      </c>
      <c r="G140" t="str">
        <f t="shared" si="18"/>
        <v xml:space="preserve">604-814-3850 </v>
      </c>
      <c r="H140" t="str">
        <f t="shared" si="19"/>
        <v>V2V 6M7</v>
      </c>
      <c r="I140" t="str">
        <f t="shared" si="20"/>
        <v>[ "Staples - Missio", 49.1293523, -122.3231867, '604-814-3850 ', 'V2V 6M7'],</v>
      </c>
    </row>
    <row r="141" spans="1:9" x14ac:dyDescent="0.2">
      <c r="A141" t="s">
        <v>2269</v>
      </c>
      <c r="C141" t="str">
        <f t="shared" si="14"/>
        <v>Gibsons Recycling Depo</v>
      </c>
      <c r="D141" t="str">
        <f t="shared" si="15"/>
        <v>49.4082484</v>
      </c>
      <c r="E141" t="str">
        <f t="shared" si="16"/>
        <v>-123.5264771</v>
      </c>
      <c r="F141" t="str">
        <f t="shared" si="17"/>
        <v xml:space="preserve"> &lt;a href=\ tel:604-740-1425\ &gt;604-740-1425&lt;\/a</v>
      </c>
      <c r="G141" t="str">
        <f t="shared" si="18"/>
        <v xml:space="preserve">604-740-1425 </v>
      </c>
      <c r="H141" t="str">
        <f t="shared" si="19"/>
        <v>V0N 1V7</v>
      </c>
      <c r="I141" t="str">
        <f t="shared" si="20"/>
        <v>[ "Gibsons Recycling Depo", 49.4082484, -123.5264771, '604-740-1425 ', 'V0N 1V7'],</v>
      </c>
    </row>
    <row r="142" spans="1:9" x14ac:dyDescent="0.2">
      <c r="A142" t="s">
        <v>2271</v>
      </c>
      <c r="C142" t="str">
        <f t="shared" si="14"/>
        <v>Mission Recycle Centr</v>
      </c>
      <c r="D142" t="str">
        <f t="shared" si="15"/>
        <v>49.1344172</v>
      </c>
      <c r="E142" t="str">
        <f t="shared" si="16"/>
        <v>-122.3195224</v>
      </c>
      <c r="F142" t="str">
        <f t="shared" si="17"/>
        <v xml:space="preserve"> &lt;a href=\ tel:604-820-1830\ &gt;604-820-1830&lt;\/a</v>
      </c>
      <c r="G142" t="str">
        <f t="shared" si="18"/>
        <v xml:space="preserve">604-820-1830 </v>
      </c>
      <c r="H142" t="str">
        <f t="shared" si="19"/>
        <v>V2V 6J9</v>
      </c>
      <c r="I142" t="str">
        <f t="shared" si="20"/>
        <v>[ "Mission Recycle Centr", 49.1344172, -122.3195224, '604-820-1830 ', 'V2V 6J9'],</v>
      </c>
    </row>
    <row r="143" spans="1:9" x14ac:dyDescent="0.2">
      <c r="A143" t="s">
        <v>2273</v>
      </c>
      <c r="C143" t="str">
        <f t="shared" si="14"/>
        <v>Mission Recycling Depo</v>
      </c>
      <c r="D143" t="str">
        <f t="shared" si="15"/>
        <v>49.1329285</v>
      </c>
      <c r="E143" t="str">
        <f t="shared" si="16"/>
        <v>-122.3036402</v>
      </c>
      <c r="F143" t="str">
        <f t="shared" si="17"/>
        <v xml:space="preserve"> &lt;a href=\ tel:604 814 3555\ &gt;604 814 3555&lt;\/a</v>
      </c>
      <c r="G143" t="str">
        <f t="shared" si="18"/>
        <v xml:space="preserve">604 814 3555 </v>
      </c>
      <c r="H143" t="str">
        <f t="shared" si="19"/>
        <v>V2V 4M5</v>
      </c>
      <c r="I143" t="str">
        <f t="shared" si="20"/>
        <v>[ "Mission Recycling Depo", 49.1329285, -122.3036402, '604 814 3555 ', 'V2V 4M5'],</v>
      </c>
    </row>
    <row r="144" spans="1:9" x14ac:dyDescent="0.2">
      <c r="A144" t="s">
        <v>2275</v>
      </c>
      <c r="C144" t="str">
        <f t="shared" si="14"/>
        <v>Parksville Bottle &amp;amp; Recyclin</v>
      </c>
      <c r="D144" t="str">
        <f t="shared" si="15"/>
        <v>49.3078798</v>
      </c>
      <c r="E144" t="str">
        <f t="shared" si="16"/>
        <v>-124.3240202</v>
      </c>
      <c r="F144" t="str">
        <f t="shared" si="17"/>
        <v xml:space="preserve"> &lt;a href=\ tel:250-248-0224\ &gt;250-248-0224&lt;\/a</v>
      </c>
      <c r="G144" t="str">
        <f t="shared" si="18"/>
        <v xml:space="preserve">250-248-0224 </v>
      </c>
      <c r="H144" t="str">
        <f t="shared" si="19"/>
        <v>V9P 1J9</v>
      </c>
      <c r="I144" t="str">
        <f t="shared" si="20"/>
        <v>[ "Parksville Bottle &amp;amp; Recyclin", 49.3078798, -124.3240202, '250-248-0224 ', 'V9P 1J9'],</v>
      </c>
    </row>
    <row r="145" spans="1:9" x14ac:dyDescent="0.2">
      <c r="A145" t="s">
        <v>2277</v>
      </c>
      <c r="C145" t="str">
        <f t="shared" si="14"/>
        <v>Sardis Bottle Depo</v>
      </c>
      <c r="D145" t="str">
        <f t="shared" si="15"/>
        <v>49.105938</v>
      </c>
      <c r="E145" t="str">
        <f t="shared" si="16"/>
        <v>-121.9610263</v>
      </c>
      <c r="F145" t="str">
        <f t="shared" si="17"/>
        <v xml:space="preserve"> &lt;a href=\ tel:604-858-9177\ &gt;604-858-9177&lt;\/a</v>
      </c>
      <c r="G145" t="str">
        <f t="shared" si="18"/>
        <v xml:space="preserve">604-858-9177 </v>
      </c>
      <c r="H145" t="str">
        <f t="shared" si="19"/>
        <v>V2R 3N5</v>
      </c>
      <c r="I145" t="str">
        <f t="shared" si="20"/>
        <v>[ "Sardis Bottle Depo", 49.105938, -121.9610263, '604-858-9177 ', 'V2R 3N5'],</v>
      </c>
    </row>
    <row r="146" spans="1:9" x14ac:dyDescent="0.2">
      <c r="A146" t="s">
        <v>2279</v>
      </c>
      <c r="C146" t="str">
        <f t="shared" si="14"/>
        <v>Staples - Chilliwac</v>
      </c>
      <c r="D146" t="str">
        <f t="shared" si="15"/>
        <v>49.1388399</v>
      </c>
      <c r="E146" t="str">
        <f t="shared" si="16"/>
        <v>-121.9592417</v>
      </c>
      <c r="F146" t="str">
        <f t="shared" si="17"/>
        <v xml:space="preserve"> &lt;a href=\ tel:604-824-8474\ &gt;604-824-8474&lt;\/a</v>
      </c>
      <c r="G146" t="str">
        <f t="shared" si="18"/>
        <v xml:space="preserve">604-824-8474 </v>
      </c>
      <c r="H146" t="str">
        <f t="shared" si="19"/>
        <v>V2R 6E7</v>
      </c>
      <c r="I146" t="str">
        <f t="shared" si="20"/>
        <v>[ "Staples - Chilliwac", 49.1388399, -121.9592417, '604-824-8474 ', 'V2R 6E7'],</v>
      </c>
    </row>
    <row r="147" spans="1:9" x14ac:dyDescent="0.2">
      <c r="A147" t="s">
        <v>2283</v>
      </c>
      <c r="C147" t="str">
        <f t="shared" si="14"/>
        <v>Chilliwack Bottle Depo</v>
      </c>
      <c r="D147" t="str">
        <f t="shared" si="15"/>
        <v>49.1626005</v>
      </c>
      <c r="E147" t="str">
        <f t="shared" si="16"/>
        <v>-121.9538732</v>
      </c>
      <c r="F147" t="str">
        <f t="shared" si="17"/>
        <v xml:space="preserve"> &lt;a href=\ tel:604-792-9572\ &gt;604-792-9572&lt;\/a</v>
      </c>
      <c r="G147" t="str">
        <f t="shared" si="18"/>
        <v xml:space="preserve">604-792-9572 </v>
      </c>
      <c r="H147" t="str">
        <f t="shared" si="19"/>
        <v>V2P 1K5</v>
      </c>
      <c r="I147" t="str">
        <f t="shared" si="20"/>
        <v>[ "Chilliwack Bottle Depo", 49.1626005, -121.9538732, '604-792-9572 ', 'V2P 1K5'],</v>
      </c>
    </row>
    <row r="148" spans="1:9" x14ac:dyDescent="0.2">
      <c r="A148" t="s">
        <v>2285</v>
      </c>
      <c r="C148" t="str">
        <f t="shared" si="14"/>
        <v>Salvation Army - Port Albern</v>
      </c>
      <c r="D148" t="str">
        <f t="shared" si="15"/>
        <v>49.2451765</v>
      </c>
      <c r="E148" t="str">
        <f t="shared" si="16"/>
        <v>-124.8048111</v>
      </c>
      <c r="F148" t="str">
        <f t="shared" si="17"/>
        <v xml:space="preserve"> &lt;a href=\ tel:250-723-6913\ &gt;250-723-6913&lt;\/a</v>
      </c>
      <c r="G148" t="str">
        <f t="shared" si="18"/>
        <v xml:space="preserve">250-723-6913 </v>
      </c>
      <c r="H148" t="str">
        <f t="shared" si="19"/>
        <v>V9Y 3P3</v>
      </c>
      <c r="I148" t="str">
        <f t="shared" si="20"/>
        <v>[ "Salvation Army - Port Albern", 49.2451765, -124.8048111, '250-723-6913 ', 'V9Y 3P3'],</v>
      </c>
    </row>
    <row r="149" spans="1:9" x14ac:dyDescent="0.2">
      <c r="A149" t="s">
        <v>2287</v>
      </c>
      <c r="C149" t="str">
        <f t="shared" si="14"/>
        <v>Squamish Bottle Depo</v>
      </c>
      <c r="D149" t="str">
        <f t="shared" si="15"/>
        <v>49.6752349</v>
      </c>
      <c r="E149" t="str">
        <f t="shared" si="16"/>
        <v>-123.1564753</v>
      </c>
      <c r="F149" t="str">
        <f t="shared" si="17"/>
        <v xml:space="preserve"> &lt;a href=\ tel:604-815-4699\ &gt;604-815-4699&lt;\/a</v>
      </c>
      <c r="G149" t="str">
        <f t="shared" si="18"/>
        <v xml:space="preserve">604-815-4699 </v>
      </c>
      <c r="H149" t="str">
        <f t="shared" si="19"/>
        <v>V0N 3G0</v>
      </c>
      <c r="I149" t="str">
        <f t="shared" si="20"/>
        <v>[ "Squamish Bottle Depo", 49.6752349, -123.1564753, '604-815-4699 ', 'V0N 3G0'],</v>
      </c>
    </row>
    <row r="150" spans="1:9" x14ac:dyDescent="0.2">
      <c r="A150" t="s">
        <v>2289</v>
      </c>
      <c r="C150" t="str">
        <f t="shared" si="14"/>
        <v>Staples - Port Albern</v>
      </c>
      <c r="D150" t="str">
        <f t="shared" si="15"/>
        <v>49.2668021</v>
      </c>
      <c r="E150" t="str">
        <f t="shared" si="16"/>
        <v>-124.7861598</v>
      </c>
      <c r="F150" t="str">
        <f t="shared" si="17"/>
        <v xml:space="preserve"> &lt;a href=\ tel:250-720-2460\ &gt;250-720-2460&lt;\/a</v>
      </c>
      <c r="G150" t="str">
        <f t="shared" si="18"/>
        <v xml:space="preserve">250-720-2460 </v>
      </c>
      <c r="H150" t="str">
        <f t="shared" si="19"/>
        <v>V9Y 8K2</v>
      </c>
      <c r="I150" t="str">
        <f t="shared" si="20"/>
        <v>[ "Staples - Port Albern", 49.2668021, -124.7861598, '250-720-2460 ', 'V9Y 8K2'],</v>
      </c>
    </row>
    <row r="151" spans="1:9" x14ac:dyDescent="0.2">
      <c r="A151" t="s">
        <v>2293</v>
      </c>
      <c r="C151" t="str">
        <f t="shared" si="14"/>
        <v>Agassiz Bottle Depo</v>
      </c>
      <c r="D151" t="str">
        <f t="shared" si="15"/>
        <v>49.237849</v>
      </c>
      <c r="E151" t="str">
        <f t="shared" si="16"/>
        <v>-121.7468638</v>
      </c>
      <c r="F151" t="str">
        <f t="shared" si="17"/>
        <v xml:space="preserve"> &lt;a href=\ tel:604-796-3653\ &gt;604-796-3653&lt;\/a</v>
      </c>
      <c r="G151" t="str">
        <f t="shared" si="18"/>
        <v xml:space="preserve">604-796-3653 </v>
      </c>
      <c r="H151" t="str">
        <f t="shared" si="19"/>
        <v>V0M 1A2</v>
      </c>
      <c r="I151" t="str">
        <f t="shared" si="20"/>
        <v>[ "Agassiz Bottle Depo", 49.237849, -121.7468638, '604-796-3653 ', 'V0M 1A2'],</v>
      </c>
    </row>
    <row r="152" spans="1:9" x14ac:dyDescent="0.2">
      <c r="A152" t="s">
        <v>2295</v>
      </c>
      <c r="C152" t="str">
        <f t="shared" si="14"/>
        <v>Ucluelet Bottle Depo</v>
      </c>
      <c r="D152" t="str">
        <f t="shared" si="15"/>
        <v>48.9444946</v>
      </c>
      <c r="E152" t="str">
        <f t="shared" si="16"/>
        <v>-125.5644939</v>
      </c>
      <c r="F152" t="str">
        <f t="shared" si="17"/>
        <v xml:space="preserve"> &lt;a href=\ tel:250-726-3748\ &gt;250-726-3748&lt;\/a</v>
      </c>
      <c r="G152" t="str">
        <f t="shared" si="18"/>
        <v xml:space="preserve">250-726-3748 </v>
      </c>
      <c r="H152" t="str">
        <f t="shared" si="19"/>
        <v>V0R 3A0</v>
      </c>
      <c r="I152" t="str">
        <f t="shared" si="20"/>
        <v>[ "Ucluelet Bottle Depo", 48.9444946, -125.5644939, '250-726-3748 ', 'V0R 3A0'],</v>
      </c>
    </row>
    <row r="153" spans="1:9" x14ac:dyDescent="0.2">
      <c r="A153" t="s">
        <v>2297</v>
      </c>
      <c r="C153" t="str">
        <f t="shared" si="14"/>
        <v>Sunset Coast Bottle Depo</v>
      </c>
      <c r="D153" t="str">
        <f t="shared" si="15"/>
        <v>49.7989201</v>
      </c>
      <c r="E153" t="str">
        <f t="shared" si="16"/>
        <v>-124.4985057</v>
      </c>
      <c r="F153" t="str">
        <f t="shared" si="17"/>
        <v xml:space="preserve"> &lt;a href=\ tel:604-485-7743\ &gt;604-485-7743&lt;\/a</v>
      </c>
      <c r="G153" t="str">
        <f t="shared" si="18"/>
        <v xml:space="preserve">604-485-7743 </v>
      </c>
      <c r="H153" t="str">
        <f t="shared" si="19"/>
        <v>V8A 0R2</v>
      </c>
      <c r="I153" t="str">
        <f t="shared" si="20"/>
        <v>[ "Sunset Coast Bottle Depo", 49.7989201, -124.4985057, '604-485-7743 ', 'V8A 0R2'],</v>
      </c>
    </row>
    <row r="154" spans="1:9" x14ac:dyDescent="0.2">
      <c r="A154" t="s">
        <v>2299</v>
      </c>
      <c r="C154" t="str">
        <f t="shared" si="14"/>
        <v>Hope Bottle Depo</v>
      </c>
      <c r="D154" t="str">
        <f t="shared" si="15"/>
        <v>49.3798471</v>
      </c>
      <c r="E154" t="str">
        <f t="shared" si="16"/>
        <v>-121.4334275</v>
      </c>
      <c r="F154" t="str">
        <f t="shared" si="17"/>
        <v xml:space="preserve"> &lt;a href=\ tel:604-869-7567\ &gt;604-869-7567&lt;\/a</v>
      </c>
      <c r="G154" t="str">
        <f t="shared" si="18"/>
        <v xml:space="preserve">604-869-7567 </v>
      </c>
      <c r="H154" t="str">
        <f t="shared" si="19"/>
        <v>V0X 1L4</v>
      </c>
      <c r="I154" t="str">
        <f t="shared" si="20"/>
        <v>[ "Hope Bottle Depo", 49.3798471, -121.4334275, '604-869-7567 ', 'V0X 1L4'],</v>
      </c>
    </row>
    <row r="155" spans="1:9" x14ac:dyDescent="0.2">
      <c r="A155" t="s">
        <v>2301</v>
      </c>
      <c r="C155" t="str">
        <f t="shared" si="14"/>
        <v>Staples - Powell RIve</v>
      </c>
      <c r="D155" t="str">
        <f t="shared" si="15"/>
        <v>49.8444584</v>
      </c>
      <c r="E155" t="str">
        <f t="shared" si="16"/>
        <v>-124.5207194</v>
      </c>
      <c r="F155" t="str">
        <f t="shared" si="17"/>
        <v xml:space="preserve"> &lt;a href=\ tel:604-485-3560\ &gt;604-485-3560&lt;\/a</v>
      </c>
      <c r="G155" t="str">
        <f t="shared" si="18"/>
        <v xml:space="preserve">604-485-3560 </v>
      </c>
      <c r="H155" t="str">
        <f t="shared" si="19"/>
        <v>V8A 3B6</v>
      </c>
      <c r="I155" t="str">
        <f t="shared" si="20"/>
        <v>[ "Staples - Powell RIve", 49.8444584, -124.5207194, '604-485-3560 ', 'V8A 3B6'],</v>
      </c>
    </row>
    <row r="156" spans="1:9" x14ac:dyDescent="0.2">
      <c r="A156" t="s">
        <v>2305</v>
      </c>
      <c r="C156" t="str">
        <f t="shared" si="14"/>
        <v>Staples - Courtena</v>
      </c>
      <c r="D156" t="str">
        <f t="shared" si="15"/>
        <v>49.6734394</v>
      </c>
      <c r="E156" t="str">
        <f t="shared" si="16"/>
        <v>-124.9810426</v>
      </c>
      <c r="F156" t="str">
        <f t="shared" si="17"/>
        <v xml:space="preserve"> &lt;a href=\ tel:250-334-8357\ &gt;250-334-8357&lt;\/a</v>
      </c>
      <c r="G156" t="str">
        <f t="shared" si="18"/>
        <v xml:space="preserve">250-334-8357 </v>
      </c>
      <c r="H156" t="str">
        <f t="shared" si="19"/>
        <v>V9N 2L9</v>
      </c>
      <c r="I156" t="str">
        <f t="shared" si="20"/>
        <v>[ "Staples - Courtena", 49.6734394, -124.9810426, '250-334-8357 ', 'V9N 2L9'],</v>
      </c>
    </row>
    <row r="157" spans="1:9" x14ac:dyDescent="0.2">
      <c r="A157" t="s">
        <v>2309</v>
      </c>
      <c r="C157" t="str">
        <f t="shared" si="14"/>
        <v>Courtenay Return-It Depo</v>
      </c>
      <c r="D157" t="str">
        <f t="shared" si="15"/>
        <v>49.6954984</v>
      </c>
      <c r="E157" t="str">
        <f t="shared" si="16"/>
        <v>-124.9891104</v>
      </c>
      <c r="F157" t="str">
        <f t="shared" si="17"/>
        <v xml:space="preserve"> &lt;a href=\ tel:250-338-6013\ &gt;250-338-6013&lt;\/a</v>
      </c>
      <c r="G157" t="str">
        <f t="shared" si="18"/>
        <v xml:space="preserve">250-338-6013 </v>
      </c>
      <c r="H157" t="str">
        <f t="shared" si="19"/>
        <v>V9N 3P9</v>
      </c>
      <c r="I157" t="str">
        <f t="shared" si="20"/>
        <v>[ "Courtenay Return-It Depo", 49.6954984, -124.9891104, '250-338-6013 ', 'V9N 3P9'],</v>
      </c>
    </row>
    <row r="158" spans="1:9" x14ac:dyDescent="0.2">
      <c r="A158" t="s">
        <v>2311</v>
      </c>
      <c r="C158" t="str">
        <f t="shared" si="14"/>
        <v>Best Buy - Courtena</v>
      </c>
      <c r="D158" t="str">
        <f t="shared" si="15"/>
        <v>49.6925468</v>
      </c>
      <c r="E158" t="str">
        <f t="shared" si="16"/>
        <v>-124.9983294</v>
      </c>
      <c r="F158" t="str">
        <f t="shared" si="17"/>
        <v xml:space="preserve"> &lt;a href=\ tel:2503349791\ &gt;2503349791&lt;\/a</v>
      </c>
      <c r="G158" t="str">
        <f t="shared" si="18"/>
        <v xml:space="preserve">2503349791 </v>
      </c>
      <c r="H158" t="str">
        <f t="shared" si="19"/>
        <v>V9N 2L9</v>
      </c>
      <c r="I158" t="str">
        <f t="shared" si="20"/>
        <v>[ "Best Buy - Courtena", 49.6925468, -124.9983294, '2503349791 ', 'V9N 2L9'],</v>
      </c>
    </row>
    <row r="159" spans="1:9" x14ac:dyDescent="0.2">
      <c r="A159" t="s">
        <v>2315</v>
      </c>
      <c r="C159" t="str">
        <f t="shared" si="14"/>
        <v>Whistler Re-Use It Centr</v>
      </c>
      <c r="D159" t="str">
        <f t="shared" si="15"/>
        <v>50.0874386</v>
      </c>
      <c r="E159" t="str">
        <f t="shared" si="16"/>
        <v>-123.0379377</v>
      </c>
      <c r="F159" t="str">
        <f t="shared" si="17"/>
        <v xml:space="preserve"> &lt;a href=\ tel:604-932-1121\ &gt;604-932-1121&lt;\/a</v>
      </c>
      <c r="G159" t="str">
        <f t="shared" si="18"/>
        <v xml:space="preserve">604-932-1121 </v>
      </c>
      <c r="H159" t="str">
        <f t="shared" si="19"/>
        <v>V0N 1B1</v>
      </c>
      <c r="I159" t="str">
        <f t="shared" si="20"/>
        <v>[ "Whistler Re-Use It Centr", 50.0874386, -123.0379377, '604-932-1121 ', 'V0N 1B1'],</v>
      </c>
    </row>
    <row r="160" spans="1:9" x14ac:dyDescent="0.2">
      <c r="A160" t="s">
        <v>2317</v>
      </c>
      <c r="C160" t="str">
        <f t="shared" si="14"/>
        <v>Regional Recycling - Whistle</v>
      </c>
      <c r="D160" t="str">
        <f t="shared" si="15"/>
        <v>50.1311662</v>
      </c>
      <c r="E160" t="str">
        <f t="shared" si="16"/>
        <v>-122.9540037</v>
      </c>
      <c r="F160" t="str">
        <f t="shared" si="17"/>
        <v xml:space="preserve"> &lt;a href=\ tel:604-932-3733\ &gt;604-932-3733&lt;\/a</v>
      </c>
      <c r="G160" t="str">
        <f t="shared" si="18"/>
        <v xml:space="preserve">604-932-3733 </v>
      </c>
      <c r="H160" t="str">
        <f t="shared" si="19"/>
        <v>V0N 1B0</v>
      </c>
      <c r="I160" t="str">
        <f t="shared" si="20"/>
        <v>[ "Regional Recycling - Whistle", 50.1311662, -122.9540037, '604-932-3733 ', 'V0N 1B0'],</v>
      </c>
    </row>
    <row r="161" spans="1:9" x14ac:dyDescent="0.2">
      <c r="A161" t="s">
        <v>2323</v>
      </c>
      <c r="C161" t="str">
        <f t="shared" si="14"/>
        <v>Staples - Royal Centr</v>
      </c>
      <c r="D161" t="str">
        <f t="shared" si="15"/>
        <v>49.2852977</v>
      </c>
      <c r="E161" t="str">
        <f t="shared" si="16"/>
        <v>-123.1217235</v>
      </c>
      <c r="F161" t="str">
        <f t="shared" si="17"/>
        <v xml:space="preserve"> &lt;a href=\ tel:604-678-4873\ &gt;604-678-4873&lt;\/a</v>
      </c>
      <c r="G161" t="str">
        <f t="shared" si="18"/>
        <v xml:space="preserve">604-678-4873 </v>
      </c>
      <c r="H161" t="str">
        <f t="shared" si="19"/>
        <v>V6E 3P3</v>
      </c>
      <c r="I161" t="str">
        <f t="shared" si="20"/>
        <v>[ "Staples - Royal Centr", 49.2852977, -123.1217235, '604-678-4873 ', 'V6E 3P3'],</v>
      </c>
    </row>
    <row r="162" spans="1:9" x14ac:dyDescent="0.2">
      <c r="A162" t="s">
        <v>2325</v>
      </c>
      <c r="C162" t="str">
        <f t="shared" si="14"/>
        <v>Staples - Vanc-Cor</v>
      </c>
      <c r="D162" t="str">
        <f t="shared" si="15"/>
        <v>49.2796231</v>
      </c>
      <c r="E162" t="str">
        <f t="shared" si="16"/>
        <v>-123.1204928</v>
      </c>
      <c r="F162" t="str">
        <f t="shared" si="17"/>
        <v xml:space="preserve"> &lt;a href=\ tel:604-602-5959\ &gt;604-602-5959&lt;\/a</v>
      </c>
      <c r="G162" t="str">
        <f t="shared" si="18"/>
        <v xml:space="preserve">604-602-5959 </v>
      </c>
      <c r="H162" t="str">
        <f t="shared" si="19"/>
        <v>V6B 3M1</v>
      </c>
      <c r="I162" t="str">
        <f t="shared" si="20"/>
        <v>[ "Staples - Vanc-Cor", 49.2796231, -123.1204928, '604-602-5959 ', 'V6B 3M1'],</v>
      </c>
    </row>
    <row r="163" spans="1:9" x14ac:dyDescent="0.2">
      <c r="A163" t="s">
        <v>2327</v>
      </c>
      <c r="C163" t="str">
        <f t="shared" si="14"/>
        <v>Best Buy - Robso</v>
      </c>
      <c r="D163" t="str">
        <f t="shared" si="15"/>
        <v>49.277146</v>
      </c>
      <c r="E163" t="str">
        <f t="shared" si="16"/>
        <v>-123.1261827</v>
      </c>
      <c r="F163" t="str">
        <f t="shared" si="17"/>
        <v xml:space="preserve"> &lt;a href=\ tel:6046832502\ &gt;6046832502&lt;\/a</v>
      </c>
      <c r="G163" t="str">
        <f t="shared" si="18"/>
        <v xml:space="preserve">6046832502 </v>
      </c>
      <c r="H163" t="str">
        <f t="shared" si="19"/>
        <v>V6Z 3C3</v>
      </c>
      <c r="I163" t="str">
        <f t="shared" si="20"/>
        <v>[ "Best Buy - Robso", 49.277146, -123.1261827, '6046832502 ', 'V6Z 3C3'],</v>
      </c>
    </row>
    <row r="164" spans="1:9" x14ac:dyDescent="0.2">
      <c r="A164" t="s">
        <v>2329</v>
      </c>
      <c r="C164" t="str">
        <f t="shared" si="14"/>
        <v>Best Buy - Cambi</v>
      </c>
      <c r="D164" t="str">
        <f t="shared" si="15"/>
        <v>49.2655249</v>
      </c>
      <c r="E164" t="str">
        <f t="shared" si="16"/>
        <v>-123.114466</v>
      </c>
      <c r="F164" t="str">
        <f t="shared" si="17"/>
        <v xml:space="preserve"> &lt;a href=\ tel:6046384966\ &gt;6046384966&lt;\/a</v>
      </c>
      <c r="G164" t="str">
        <f t="shared" si="18"/>
        <v xml:space="preserve">6046384966 </v>
      </c>
      <c r="H164" t="str">
        <f t="shared" si="19"/>
        <v>V5Z 2T7</v>
      </c>
      <c r="I164" t="str">
        <f t="shared" si="20"/>
        <v>[ "Best Buy - Cambi", 49.2655249, -123.114466, '6046384966 ', 'V5Z 2T7'],</v>
      </c>
    </row>
    <row r="165" spans="1:9" x14ac:dyDescent="0.2">
      <c r="A165" t="s">
        <v>2331</v>
      </c>
      <c r="C165" t="str">
        <f t="shared" si="14"/>
        <v>Go Green Bottle Depo</v>
      </c>
      <c r="D165" t="str">
        <f t="shared" si="15"/>
        <v>49.2648068</v>
      </c>
      <c r="E165" t="str">
        <f t="shared" si="16"/>
        <v>-123.104617</v>
      </c>
      <c r="F165" t="str">
        <f t="shared" si="17"/>
        <v xml:space="preserve"> &lt;a href=\ tel:604-874-0367\ &gt;604-874-0367&lt;\/a</v>
      </c>
      <c r="G165" t="str">
        <f t="shared" si="18"/>
        <v xml:space="preserve">604-874-0367 </v>
      </c>
      <c r="H165" t="str">
        <f t="shared" si="19"/>
        <v>V5T 1M4</v>
      </c>
      <c r="I165" t="str">
        <f t="shared" si="20"/>
        <v>[ "Go Green Bottle Depo", 49.2648068, -123.104617, '604-874-0367 ', 'V5T 1M4'],</v>
      </c>
    </row>
    <row r="166" spans="1:9" x14ac:dyDescent="0.2">
      <c r="A166" t="s">
        <v>2333</v>
      </c>
      <c r="C166" t="str">
        <f t="shared" si="14"/>
        <v>Staples - Broadway - Stor</v>
      </c>
      <c r="D166" t="str">
        <f t="shared" si="15"/>
        <v>49.2635283</v>
      </c>
      <c r="E166" t="str">
        <f t="shared" si="16"/>
        <v>-123.1343664</v>
      </c>
      <c r="F166" t="str">
        <f t="shared" si="17"/>
        <v xml:space="preserve"> &lt;a href=\ tel:604-678-9449\ &gt;604-678-9449&lt;\/a</v>
      </c>
      <c r="G166" t="str">
        <f t="shared" si="18"/>
        <v xml:space="preserve">604-678-9449 </v>
      </c>
      <c r="H166" t="str">
        <f t="shared" si="19"/>
        <v>V6H 1H2</v>
      </c>
      <c r="I166" t="str">
        <f t="shared" si="20"/>
        <v>[ "Staples - Broadway - Stor", 49.2635283, -123.1343664, '604-678-9449 ', 'V6H 1H2'],</v>
      </c>
    </row>
    <row r="167" spans="1:9" x14ac:dyDescent="0.2">
      <c r="A167" t="s">
        <v>2335</v>
      </c>
      <c r="C167" t="str">
        <f t="shared" si="14"/>
        <v>Salvation Army - East 12th Avenu</v>
      </c>
      <c r="D167" t="str">
        <f t="shared" si="15"/>
        <v>49.2604875</v>
      </c>
      <c r="E167" t="str">
        <f t="shared" si="16"/>
        <v>-123.0985961</v>
      </c>
      <c r="F167" t="str">
        <f t="shared" si="17"/>
        <v xml:space="preserve"> &lt;a href=\ tel:604-874-4721\ &gt;604-874-4721&lt;\/a</v>
      </c>
      <c r="G167" t="str">
        <f t="shared" si="18"/>
        <v xml:space="preserve">604-874-4721 </v>
      </c>
      <c r="H167" t="str">
        <f t="shared" si="19"/>
        <v>V5T 2G9</v>
      </c>
      <c r="I167" t="str">
        <f t="shared" si="20"/>
        <v>[ "Salvation Army - East 12th Avenu", 49.2604875, -123.0985961, '604-874-4721 ', 'V5T 2G9'],</v>
      </c>
    </row>
    <row r="168" spans="1:9" x14ac:dyDescent="0.2">
      <c r="A168" t="s">
        <v>2337</v>
      </c>
      <c r="C168" t="str">
        <f t="shared" si="14"/>
        <v>Regional Recycling - Vancouve</v>
      </c>
      <c r="D168" t="str">
        <f t="shared" si="15"/>
        <v>49.2705579</v>
      </c>
      <c r="E168" t="str">
        <f t="shared" si="16"/>
        <v>-123.0818279</v>
      </c>
      <c r="F168" t="str">
        <f t="shared" si="17"/>
        <v xml:space="preserve"> &lt;a href=\ tel:604-689-4722\ &gt;604-689-4722&lt;\/a</v>
      </c>
      <c r="G168" t="str">
        <f t="shared" si="18"/>
        <v xml:space="preserve">604-689-4722 </v>
      </c>
      <c r="H168" t="str">
        <f t="shared" si="19"/>
        <v>V6A 2L2</v>
      </c>
      <c r="I168" t="str">
        <f t="shared" si="20"/>
        <v>[ "Regional Recycling - Vancouve", 49.2705579, -123.0818279, '604-689-4722 ', 'V6A 2L2'],</v>
      </c>
    </row>
    <row r="169" spans="1:9" x14ac:dyDescent="0.2">
      <c r="A169" t="s">
        <v>2339</v>
      </c>
      <c r="C169" t="str">
        <f t="shared" si="14"/>
        <v>Powell Street Return-It Bottle Depo</v>
      </c>
      <c r="D169" t="str">
        <f t="shared" si="15"/>
        <v>49.2844332</v>
      </c>
      <c r="E169" t="str">
        <f t="shared" si="16"/>
        <v>-123.0671451</v>
      </c>
      <c r="F169" t="str">
        <f t="shared" si="17"/>
        <v xml:space="preserve"> &lt;a href=\ tel:604-253-4987\ &gt;604-253-4987&lt;\/a</v>
      </c>
      <c r="G169" t="str">
        <f t="shared" si="18"/>
        <v xml:space="preserve">604-253-4987 </v>
      </c>
      <c r="H169" t="str">
        <f t="shared" si="19"/>
        <v>V5L 1H9</v>
      </c>
      <c r="I169" t="str">
        <f t="shared" si="20"/>
        <v>[ "Powell Street Return-It Bottle Depo", 49.2844332, -123.0671451, '604-253-4987 ', 'V5L 1H9'],</v>
      </c>
    </row>
    <row r="170" spans="1:9" x14ac:dyDescent="0.2">
      <c r="A170" t="s">
        <v>2341</v>
      </c>
      <c r="C170" t="str">
        <f t="shared" si="14"/>
        <v>North Shore Bottle Depo</v>
      </c>
      <c r="D170" t="str">
        <f t="shared" si="15"/>
        <v>49.3197346</v>
      </c>
      <c r="E170" t="str">
        <f t="shared" si="16"/>
        <v>-123.0969015</v>
      </c>
      <c r="F170" t="str">
        <f t="shared" si="17"/>
        <v xml:space="preserve"> &lt;a href=\ tel:604-985-9348\ &gt;604-985-9348&lt;\/a</v>
      </c>
      <c r="G170" t="str">
        <f t="shared" si="18"/>
        <v xml:space="preserve">604-985-9348 </v>
      </c>
      <c r="H170" t="str">
        <f t="shared" si="19"/>
        <v>V7P 2L6</v>
      </c>
      <c r="I170" t="str">
        <f t="shared" si="20"/>
        <v>[ "North Shore Bottle Depo", 49.3197346, -123.0969015, '604-985-9348 ', 'V7P 2L6'],</v>
      </c>
    </row>
    <row r="171" spans="1:9" x14ac:dyDescent="0.2">
      <c r="A171" t="s">
        <v>2343</v>
      </c>
      <c r="C171" t="str">
        <f t="shared" si="14"/>
        <v>Staples - Capilan</v>
      </c>
      <c r="D171" t="str">
        <f t="shared" si="15"/>
        <v>49.3239764</v>
      </c>
      <c r="E171" t="str">
        <f t="shared" si="16"/>
        <v>-123.12116</v>
      </c>
      <c r="F171" t="str">
        <f t="shared" si="17"/>
        <v xml:space="preserve"> &lt;a href=\ tel:604-990-2900\ &gt;604-990-2900&lt;\/a</v>
      </c>
      <c r="G171" t="str">
        <f t="shared" si="18"/>
        <v xml:space="preserve">604-990-2900 </v>
      </c>
      <c r="H171" t="str">
        <f t="shared" si="19"/>
        <v>V7P 3J3</v>
      </c>
      <c r="I171" t="str">
        <f t="shared" si="20"/>
        <v>[ "Staples - Capilan", 49.3239764, -123.12116, '604-990-2900 ', 'V7P 3J3'],</v>
      </c>
    </row>
    <row r="172" spans="1:9" x14ac:dyDescent="0.2">
      <c r="A172" t="s">
        <v>2345</v>
      </c>
      <c r="C172" t="str">
        <f t="shared" si="14"/>
        <v>Salvation Army - North Vancouve</v>
      </c>
      <c r="D172" t="str">
        <f t="shared" si="15"/>
        <v>49.313228</v>
      </c>
      <c r="E172" t="str">
        <f t="shared" si="16"/>
        <v>-123.077376</v>
      </c>
      <c r="F172" t="str">
        <f t="shared" si="17"/>
        <v xml:space="preserve"> &lt;a href=\ tel:604-980-4413\ &gt;604-980-4413&lt;\/a</v>
      </c>
      <c r="G172" t="str">
        <f t="shared" si="18"/>
        <v xml:space="preserve">604-980-4413 </v>
      </c>
      <c r="H172" t="str">
        <f t="shared" si="19"/>
        <v>V7H 2E9</v>
      </c>
      <c r="I172" t="str">
        <f t="shared" si="20"/>
        <v>[ "Salvation Army - North Vancouve", 49.313228, -123.077376, '604-980-4413 ', 'V7H 2E9'],</v>
      </c>
    </row>
    <row r="173" spans="1:9" x14ac:dyDescent="0.2">
      <c r="A173" t="s">
        <v>2347</v>
      </c>
      <c r="C173" t="str">
        <f t="shared" si="14"/>
        <v>Salvation Army - North Vancouver Fell Av</v>
      </c>
      <c r="D173" t="str">
        <f t="shared" si="15"/>
        <v>49.3220875</v>
      </c>
      <c r="E173" t="str">
        <f t="shared" si="16"/>
        <v>-123.09468</v>
      </c>
      <c r="F173" t="str">
        <f t="shared" si="17"/>
        <v xml:space="preserve"> &lt;a href=\ tel:604-929-9400\ &gt;604-929-9400&lt;\/a</v>
      </c>
      <c r="G173" t="str">
        <f t="shared" si="18"/>
        <v xml:space="preserve">604-929-9400 </v>
      </c>
      <c r="H173" t="str">
        <f t="shared" si="19"/>
        <v>V7P 2K2</v>
      </c>
      <c r="I173" t="str">
        <f t="shared" si="20"/>
        <v>[ "Salvation Army - North Vancouver Fell Av", 49.3220875, -123.09468, '604-929-9400 ', 'V7P 2K2'],</v>
      </c>
    </row>
    <row r="174" spans="1:9" x14ac:dyDescent="0.2">
      <c r="A174" t="s">
        <v>2349</v>
      </c>
      <c r="C174" t="str">
        <f t="shared" si="14"/>
        <v>Best Buy - West Vancouve</v>
      </c>
      <c r="D174" t="str">
        <f t="shared" si="15"/>
        <v>49.326213</v>
      </c>
      <c r="E174" t="str">
        <f t="shared" si="16"/>
        <v>-123.1361929</v>
      </c>
      <c r="F174" t="str">
        <f t="shared" si="17"/>
        <v xml:space="preserve"> &lt;a href=\ tel:6049133336\ &gt;6049133336&lt;\/a</v>
      </c>
      <c r="G174" t="str">
        <f t="shared" si="18"/>
        <v xml:space="preserve">6049133336 </v>
      </c>
      <c r="H174" t="str">
        <f t="shared" si="19"/>
        <v>V7T 2W4</v>
      </c>
      <c r="I174" t="str">
        <f t="shared" si="20"/>
        <v>[ "Best Buy - West Vancouve", 49.326213, -123.1361929, '6049133336 ', 'V7T 2W4'],</v>
      </c>
    </row>
    <row r="175" spans="1:9" x14ac:dyDescent="0.2">
      <c r="A175" t="s">
        <v>2351</v>
      </c>
      <c r="C175" t="str">
        <f t="shared" si="14"/>
        <v>Staples - Park Roya</v>
      </c>
      <c r="D175" t="str">
        <f t="shared" si="15"/>
        <v>49.3262817</v>
      </c>
      <c r="E175" t="str">
        <f t="shared" si="16"/>
        <v>-123.1396642</v>
      </c>
      <c r="F175" t="str">
        <f t="shared" si="17"/>
        <v xml:space="preserve"> &lt;a href=\ tel:604-913-4270\ &gt;604-913-4270&lt;\/a</v>
      </c>
      <c r="G175" t="str">
        <f t="shared" si="18"/>
        <v xml:space="preserve">604-913-4270 </v>
      </c>
      <c r="H175" t="str">
        <f t="shared" si="19"/>
        <v>V7T 2W5</v>
      </c>
      <c r="I175" t="str">
        <f t="shared" si="20"/>
        <v>[ "Staples - Park Roya", 49.3262817, -123.1396642, '604-913-4270 ', 'V7T 2W5'],</v>
      </c>
    </row>
    <row r="176" spans="1:9" x14ac:dyDescent="0.2">
      <c r="A176" t="s">
        <v>2353</v>
      </c>
      <c r="C176" t="str">
        <f t="shared" si="14"/>
        <v>Staples - Vancouver Grandvie</v>
      </c>
      <c r="D176" t="str">
        <f t="shared" si="15"/>
        <v>49.2582031</v>
      </c>
      <c r="E176" t="str">
        <f t="shared" si="16"/>
        <v>-123.0414526</v>
      </c>
      <c r="F176" t="str">
        <f t="shared" si="17"/>
        <v xml:space="preserve"> &lt;a href=\ tel:778-331-0660\ &gt;778-331-0660&lt;\/a</v>
      </c>
      <c r="G176" t="str">
        <f t="shared" si="18"/>
        <v xml:space="preserve">778-331-0660 </v>
      </c>
      <c r="H176" t="str">
        <f t="shared" si="19"/>
        <v>V5M 2E4</v>
      </c>
      <c r="I176" t="str">
        <f t="shared" si="20"/>
        <v>[ "Staples - Vancouver Grandvie", 49.2582031, -123.0414526, '778-331-0660 ', 'V5M 2E4'],</v>
      </c>
    </row>
    <row r="177" spans="1:9" x14ac:dyDescent="0.2">
      <c r="A177" t="s">
        <v>2355</v>
      </c>
      <c r="C177" t="str">
        <f t="shared" si="14"/>
        <v>North Vancouver Bottle &amp;amp; Return-It-Depo</v>
      </c>
      <c r="D177" t="str">
        <f t="shared" si="15"/>
        <v>49.3083589</v>
      </c>
      <c r="E177" t="str">
        <f t="shared" si="16"/>
        <v>-123.0404393</v>
      </c>
      <c r="F177" t="str">
        <f t="shared" si="17"/>
        <v xml:space="preserve"> &lt;a href=\ tel:604-924-3889\ &gt;604-924-3889&lt;\/a</v>
      </c>
      <c r="G177" t="str">
        <f t="shared" si="18"/>
        <v xml:space="preserve">604-924-3889 </v>
      </c>
      <c r="H177" t="str">
        <f t="shared" si="19"/>
        <v>V7J 2C1</v>
      </c>
      <c r="I177" t="str">
        <f t="shared" si="20"/>
        <v>[ "North Vancouver Bottle &amp;amp; Return-It-Depo", 49.3083589, -123.0404393, '604-924-3889 ', 'V7J 2C1'],</v>
      </c>
    </row>
    <row r="178" spans="1:9" x14ac:dyDescent="0.2">
      <c r="A178" t="s">
        <v>2357</v>
      </c>
      <c r="C178" t="str">
        <f t="shared" si="14"/>
        <v>Vancouver Central Return-It Depo</v>
      </c>
      <c r="D178" t="str">
        <f t="shared" si="15"/>
        <v>49.2390917</v>
      </c>
      <c r="E178" t="str">
        <f t="shared" si="16"/>
        <v>-123.0518907</v>
      </c>
      <c r="F178" t="str">
        <f t="shared" si="17"/>
        <v xml:space="preserve"> &lt;a href=\ tel:604-434-0707\ &gt;604-434-0707&lt;\/a</v>
      </c>
      <c r="G178" t="str">
        <f t="shared" si="18"/>
        <v xml:space="preserve">604-434-0707 </v>
      </c>
      <c r="H178" t="str">
        <f t="shared" si="19"/>
        <v>V5R 5H4</v>
      </c>
      <c r="I178" t="str">
        <f t="shared" si="20"/>
        <v>[ "Vancouver Central Return-It Depo", 49.2390917, -123.0518907, '604-434-0707 ', 'V5R 5H4'],</v>
      </c>
    </row>
    <row r="179" spans="1:9" x14ac:dyDescent="0.2">
      <c r="A179" t="s">
        <v>2359</v>
      </c>
      <c r="C179" t="str">
        <f t="shared" si="14"/>
        <v>Kitchener Bottle Depo</v>
      </c>
      <c r="D179" t="str">
        <f t="shared" si="15"/>
        <v>49.2702852</v>
      </c>
      <c r="E179" t="str">
        <f t="shared" si="16"/>
        <v>-123.0180697</v>
      </c>
      <c r="F179" t="str">
        <f t="shared" si="17"/>
        <v xml:space="preserve"> &lt;a href=\ tel:604-294-2827\ &gt;604-294-2827&lt;\/a</v>
      </c>
      <c r="G179" t="str">
        <f t="shared" si="18"/>
        <v xml:space="preserve">604-294-2827 </v>
      </c>
      <c r="H179" t="str">
        <f t="shared" si="19"/>
        <v>V5C 3T4</v>
      </c>
      <c r="I179" t="str">
        <f t="shared" si="20"/>
        <v>[ "Kitchener Bottle Depo", 49.2702852, -123.0180697, '604-294-2827 ', 'V5C 3T4'],</v>
      </c>
    </row>
    <row r="180" spans="1:9" x14ac:dyDescent="0.2">
      <c r="A180" t="s">
        <v>2361</v>
      </c>
      <c r="C180" t="str">
        <f t="shared" si="14"/>
        <v>Best Buy - South Vancouve</v>
      </c>
      <c r="D180" t="str">
        <f t="shared" si="15"/>
        <v>49.2117571</v>
      </c>
      <c r="E180" t="str">
        <f t="shared" si="16"/>
        <v>-123.1066045</v>
      </c>
      <c r="F180" t="str">
        <f t="shared" si="17"/>
        <v xml:space="preserve"> &lt;a href=\ tel:604-326-3350\ &gt;604-326-3350&lt;\/a</v>
      </c>
      <c r="G180" t="str">
        <f t="shared" si="18"/>
        <v xml:space="preserve">604-326-3350 </v>
      </c>
      <c r="H180" t="str">
        <f t="shared" si="19"/>
        <v>V5X 0A7</v>
      </c>
      <c r="I180" t="str">
        <f t="shared" si="20"/>
        <v>[ "Best Buy - South Vancouve", 49.2117571, -123.1066045, '604-326-3350 ', 'V5X 0A7'],</v>
      </c>
    </row>
    <row r="181" spans="1:9" x14ac:dyDescent="0.2">
      <c r="A181" t="s">
        <v>2363</v>
      </c>
      <c r="C181" t="str">
        <f t="shared" si="14"/>
        <v>South Van Bottle Depo</v>
      </c>
      <c r="D181" t="str">
        <f t="shared" si="15"/>
        <v>49.2093776</v>
      </c>
      <c r="E181" t="str">
        <f t="shared" si="16"/>
        <v>-123.1054817</v>
      </c>
      <c r="F181" t="str">
        <f t="shared" si="17"/>
        <v xml:space="preserve"> &lt;a href=\ tel:604-325-3370\ &gt;604-325-3370&lt;\/a</v>
      </c>
      <c r="G181" t="str">
        <f t="shared" si="18"/>
        <v xml:space="preserve">604-325-3370 </v>
      </c>
      <c r="H181" t="str">
        <f t="shared" si="19"/>
        <v>V5X 4K6</v>
      </c>
      <c r="I181" t="str">
        <f t="shared" si="20"/>
        <v>[ "South Van Bottle Depo", 49.2093776, -123.1054817, '604-325-3370 ', 'V5X 4K6'],</v>
      </c>
    </row>
    <row r="182" spans="1:9" x14ac:dyDescent="0.2">
      <c r="A182" t="s">
        <v>2365</v>
      </c>
      <c r="C182" t="str">
        <f t="shared" si="14"/>
        <v>Staples - Loughee</v>
      </c>
      <c r="D182" t="str">
        <f t="shared" si="15"/>
        <v>49.2665321</v>
      </c>
      <c r="E182" t="str">
        <f t="shared" si="16"/>
        <v>-123.0090708</v>
      </c>
      <c r="F182" t="str">
        <f t="shared" si="17"/>
        <v xml:space="preserve"> &lt;a href=\ tel:604-320-6800\ &gt;604-320-6800&lt;\/a</v>
      </c>
      <c r="G182" t="str">
        <f t="shared" si="18"/>
        <v xml:space="preserve">604-320-6800 </v>
      </c>
      <c r="H182" t="str">
        <f t="shared" si="19"/>
        <v>V5C 3Y6</v>
      </c>
      <c r="I182" t="str">
        <f t="shared" si="20"/>
        <v>[ "Staples - Loughee", 49.2665321, -123.0090708, '604-320-6800 ', 'V5C 3Y6'],</v>
      </c>
    </row>
    <row r="183" spans="1:9" x14ac:dyDescent="0.2">
      <c r="A183" t="s">
        <v>2367</v>
      </c>
      <c r="C183" t="str">
        <f t="shared" si="14"/>
        <v>Staples - University Endowment Land</v>
      </c>
      <c r="D183" t="str">
        <f t="shared" si="15"/>
        <v>49.2665431</v>
      </c>
      <c r="E183" t="str">
        <f t="shared" si="16"/>
        <v>-123.2421823</v>
      </c>
      <c r="F183" t="str">
        <f t="shared" si="17"/>
        <v xml:space="preserve"> &lt;a href=\ tel:604-221-4780\ &gt;604-221-4780&lt;\/a</v>
      </c>
      <c r="G183" t="str">
        <f t="shared" si="18"/>
        <v xml:space="preserve">604-221-4780 </v>
      </c>
      <c r="H183" t="str">
        <f t="shared" si="19"/>
        <v>V6T 1T5</v>
      </c>
      <c r="I183" t="str">
        <f t="shared" si="20"/>
        <v>[ "Staples - University Endowment Land", 49.2665431, -123.2421823, '604-221-4780 ', 'V6T 1T5'],</v>
      </c>
    </row>
    <row r="184" spans="1:9" x14ac:dyDescent="0.2">
      <c r="A184" t="s">
        <v>2369</v>
      </c>
      <c r="C184" t="str">
        <f t="shared" si="14"/>
        <v>Vancouver West Return--It Depo</v>
      </c>
      <c r="D184" t="str">
        <f t="shared" si="15"/>
        <v>49.2021426</v>
      </c>
      <c r="E184" t="str">
        <f t="shared" si="16"/>
        <v>-123.1337601</v>
      </c>
      <c r="F184" t="str">
        <f t="shared" si="17"/>
        <v xml:space="preserve"> &lt;a href=\ tel:\ &gt;&lt;\/a</v>
      </c>
      <c r="G184" t="str">
        <f t="shared" si="18"/>
        <v xml:space="preserve"> </v>
      </c>
      <c r="H184" t="str">
        <f t="shared" si="19"/>
        <v>V6P 3G4</v>
      </c>
      <c r="I184" t="str">
        <f t="shared" si="20"/>
        <v>[ "Vancouver West Return--It Depo", 49.2021426, -123.1337601, ' ', 'V6P 3G4'],</v>
      </c>
    </row>
    <row r="185" spans="1:9" x14ac:dyDescent="0.2">
      <c r="A185" t="s">
        <v>2371</v>
      </c>
      <c r="C185" t="str">
        <f t="shared" si="14"/>
        <v>Regional Recycling - Richmon</v>
      </c>
      <c r="D185" t="str">
        <f t="shared" si="15"/>
        <v>49.1960157</v>
      </c>
      <c r="E185" t="str">
        <f t="shared" si="16"/>
        <v>-123.0785578</v>
      </c>
      <c r="F185" t="str">
        <f t="shared" si="17"/>
        <v xml:space="preserve"> &lt;a href=\ tel:604-276-8270\ &gt;604-276-8270&lt;\/a</v>
      </c>
      <c r="G185" t="str">
        <f t="shared" si="18"/>
        <v xml:space="preserve">604-276-8270 </v>
      </c>
      <c r="H185" t="str">
        <f t="shared" si="19"/>
        <v>V6V 1K2</v>
      </c>
      <c r="I185" t="str">
        <f t="shared" si="20"/>
        <v>[ "Regional Recycling - Richmon", 49.1960157, -123.0785578, '604-276-8270 ', 'V6V 1K2'],</v>
      </c>
    </row>
    <row r="186" spans="1:9" x14ac:dyDescent="0.2">
      <c r="A186" t="s">
        <v>2373</v>
      </c>
      <c r="C186" t="str">
        <f t="shared" si="14"/>
        <v>Staples - Bridgepor</v>
      </c>
      <c r="D186" t="str">
        <f t="shared" si="15"/>
        <v>49.1924632</v>
      </c>
      <c r="E186" t="str">
        <f t="shared" si="16"/>
        <v>-123.082506</v>
      </c>
      <c r="F186" t="str">
        <f t="shared" si="17"/>
        <v xml:space="preserve"> &lt;a href=\ tel:604-303-7850\ &gt;604-303-7850&lt;\/a</v>
      </c>
      <c r="G186" t="str">
        <f t="shared" si="18"/>
        <v xml:space="preserve">604-303-7850 </v>
      </c>
      <c r="H186" t="str">
        <f t="shared" si="19"/>
        <v>V6V 2X1</v>
      </c>
      <c r="I186" t="str">
        <f t="shared" si="20"/>
        <v>[ "Staples - Bridgepor", 49.1924632, -123.082506, '604-303-7850 ', 'V6V 2X1'],</v>
      </c>
    </row>
    <row r="187" spans="1:9" x14ac:dyDescent="0.2">
      <c r="A187" t="s">
        <v>2375</v>
      </c>
      <c r="C187" t="str">
        <f t="shared" si="14"/>
        <v>OK Bottle Depo</v>
      </c>
      <c r="D187" t="str">
        <f t="shared" si="15"/>
        <v>49.1892919</v>
      </c>
      <c r="E187" t="str">
        <f t="shared" si="16"/>
        <v>-123.1338046</v>
      </c>
      <c r="F187" t="str">
        <f t="shared" si="17"/>
        <v xml:space="preserve"> &lt;a href=\ tel:604-244-0008\ &gt;604-244-0008&lt;\/a</v>
      </c>
      <c r="G187" t="str">
        <f t="shared" si="18"/>
        <v xml:space="preserve">604-244-0008 </v>
      </c>
      <c r="H187" t="str">
        <f t="shared" si="19"/>
        <v>V6X 1R3</v>
      </c>
      <c r="I187" t="str">
        <f t="shared" si="20"/>
        <v>[ "OK Bottle Depo", 49.1892919, -123.1338046, '604-244-0008 ', 'V6X 1R3'],</v>
      </c>
    </row>
    <row r="188" spans="1:9" x14ac:dyDescent="0.2">
      <c r="A188" t="s">
        <v>2377</v>
      </c>
      <c r="C188" t="str">
        <f t="shared" si="14"/>
        <v>Staples - Metrotow</v>
      </c>
      <c r="D188" t="str">
        <f t="shared" si="15"/>
        <v>49.2291071</v>
      </c>
      <c r="E188" t="str">
        <f t="shared" si="16"/>
        <v>-122.9986239</v>
      </c>
      <c r="F188" t="str">
        <f t="shared" si="17"/>
        <v xml:space="preserve"> &lt;a href=\ tel:604-434-6484\ &gt;604-434-6484&lt;\/a</v>
      </c>
      <c r="G188" t="str">
        <f t="shared" si="18"/>
        <v xml:space="preserve">604-434-6484 </v>
      </c>
      <c r="H188" t="str">
        <f t="shared" si="19"/>
        <v>V5H 4T8</v>
      </c>
      <c r="I188" t="str">
        <f t="shared" si="20"/>
        <v>[ "Staples - Metrotow", 49.2291071, -122.9986239, '604-434-6484 ', 'V5H 4T8'],</v>
      </c>
    </row>
    <row r="189" spans="1:9" x14ac:dyDescent="0.2">
      <c r="A189" t="s">
        <v>2379</v>
      </c>
      <c r="C189" t="str">
        <f t="shared" si="14"/>
        <v>Regional Recycling - Burnab</v>
      </c>
      <c r="D189" t="str">
        <f t="shared" si="15"/>
        <v>49.2573928</v>
      </c>
      <c r="E189" t="str">
        <f t="shared" si="16"/>
        <v>-122.9781934</v>
      </c>
      <c r="F189" t="str">
        <f t="shared" si="17"/>
        <v xml:space="preserve"> &lt;a href=\ tel:604-299-3121\ &gt;604-299-3121&lt;\/a</v>
      </c>
      <c r="G189" t="str">
        <f t="shared" si="18"/>
        <v xml:space="preserve">604-299-3121 </v>
      </c>
      <c r="H189" t="str">
        <f t="shared" si="19"/>
        <v>V5B 3A9</v>
      </c>
      <c r="I189" t="str">
        <f t="shared" si="20"/>
        <v>[ "Regional Recycling - Burnab", 49.2573928, -122.9781934, '604-299-3121 ', 'V5B 3A9'],</v>
      </c>
    </row>
    <row r="190" spans="1:9" x14ac:dyDescent="0.2">
      <c r="A190" t="s">
        <v>2381</v>
      </c>
      <c r="C190" t="str">
        <f t="shared" si="14"/>
        <v>Best Buy - Burnab</v>
      </c>
      <c r="D190" t="str">
        <f t="shared" si="15"/>
        <v>49.2275677</v>
      </c>
      <c r="E190" t="str">
        <f t="shared" si="16"/>
        <v>-122.996138</v>
      </c>
      <c r="F190" t="str">
        <f t="shared" si="17"/>
        <v xml:space="preserve"> &lt;a href=\ tel:7784522250\ &gt;7784522250&lt;\/a</v>
      </c>
      <c r="G190" t="str">
        <f t="shared" si="18"/>
        <v xml:space="preserve">7784522250 </v>
      </c>
      <c r="H190" t="str">
        <f t="shared" si="19"/>
        <v>V5H 4T6</v>
      </c>
      <c r="I190" t="str">
        <f t="shared" si="20"/>
        <v>[ "Best Buy - Burnab", 49.2275677, -122.996138, '7784522250 ', 'V5H 4T6'],</v>
      </c>
    </row>
    <row r="191" spans="1:9" x14ac:dyDescent="0.2">
      <c r="A191" t="s">
        <v>2383</v>
      </c>
      <c r="C191" t="str">
        <f t="shared" si="14"/>
        <v>Kensington Square Return-It Centr</v>
      </c>
      <c r="D191" t="str">
        <f t="shared" si="15"/>
        <v>49.2802749</v>
      </c>
      <c r="E191" t="str">
        <f t="shared" si="16"/>
        <v>-122.96914</v>
      </c>
      <c r="F191" t="str">
        <f t="shared" si="17"/>
        <v xml:space="preserve"> &lt;a href=\ tel:604-299-9779\ &gt;604-299-9779&lt;\/a</v>
      </c>
      <c r="G191" t="str">
        <f t="shared" si="18"/>
        <v xml:space="preserve">604-299-9779 </v>
      </c>
      <c r="H191" t="str">
        <f t="shared" si="19"/>
        <v>V5B 1S2</v>
      </c>
      <c r="I191" t="str">
        <f t="shared" si="20"/>
        <v>[ "Kensington Square Return-It Centr", 49.2802749, -122.96914, '604-299-9779 ', 'V5B 1S2'],</v>
      </c>
    </row>
    <row r="192" spans="1:9" x14ac:dyDescent="0.2">
      <c r="A192" t="s">
        <v>2385</v>
      </c>
      <c r="C192" t="str">
        <f t="shared" si="14"/>
        <v>East Hastings Bottle Depo</v>
      </c>
      <c r="D192" t="str">
        <f t="shared" si="15"/>
        <v>49.2804264</v>
      </c>
      <c r="E192" t="str">
        <f t="shared" si="16"/>
        <v>-122.9616836</v>
      </c>
      <c r="F192" t="str">
        <f t="shared" si="17"/>
        <v xml:space="preserve"> &lt;a href=\ tel:604-299-4254\ &gt;604-299-4254&lt;\/a</v>
      </c>
      <c r="G192" t="str">
        <f t="shared" si="18"/>
        <v xml:space="preserve">604-299-4254 </v>
      </c>
      <c r="H192" t="str">
        <f t="shared" si="19"/>
        <v>V5B 1S9</v>
      </c>
      <c r="I192" t="str">
        <f t="shared" si="20"/>
        <v>[ "East Hastings Bottle Depo", 49.2804264, -122.9616836, '604-299-4254 ', 'V5B 1S9'],</v>
      </c>
    </row>
    <row r="193" spans="1:9" x14ac:dyDescent="0.2">
      <c r="A193" t="s">
        <v>2387</v>
      </c>
      <c r="C193" t="str">
        <f t="shared" ref="C193:C256" si="21">MID(A193,SEARCH("name : ",A193)+7,SEARCH(" , address ",A193)-SEARCH("name : ",A193)-8)</f>
        <v>Metrotown Return-It Centr</v>
      </c>
      <c r="D193" t="str">
        <f t="shared" ref="D193:D256" si="22">MID(A193,SEARCH("lat : ",A193)+6,SEARCH(" , lng ",A193)-SEARCH("lat : ",A193)-6)</f>
        <v>49.2219304</v>
      </c>
      <c r="E193" t="str">
        <f t="shared" ref="E193:E256" si="23">MID(A193,SEARCH("lng : ",A193)+6,SEARCH(" , description ",A193)-SEARCH("lng : ",A193)-6)</f>
        <v>-122.9902694</v>
      </c>
      <c r="F193" t="str">
        <f t="shared" ref="F193:F256" si="24">MID(A193,SEARCH(" phone : ",A193)+8,SEARCH(" , fax ",A193)-SEARCH("phone : ",A193)-8)</f>
        <v xml:space="preserve"> &lt;a href=\ tel:604-451-8888\ &gt;604-451-8888&lt;\/a</v>
      </c>
      <c r="G193" t="str">
        <f t="shared" ref="G193:G256" si="25">MID(F193,SEARCH(" tel:",F193)+5,SEARCH("\ &gt;",F193)-SEARCH(" tel:",F193)-5)&amp;" "</f>
        <v xml:space="preserve">604-451-8888 </v>
      </c>
      <c r="H193" t="str">
        <f t="shared" ref="H193:H256" si="26">MID(A193,SEARCH(" zip : ",A193)+7,SEARCH(" , country ",A193)-SEARCH(" zip : ",A193)-7)</f>
        <v>V5J 1C2</v>
      </c>
      <c r="I193" t="str">
        <f t="shared" ref="I193:I256" si="27">"[ "&amp;CHAR(34)&amp;C193&amp;CHAR(34)&amp;", "&amp;D193&amp;", "&amp;E193&amp;", '"&amp;G193&amp;"', '"&amp;H193&amp;"'],"</f>
        <v>[ "Metrotown Return-It Centr", 49.2219304, -122.9902694, '604-451-8888 ', 'V5J 1C2'],</v>
      </c>
    </row>
    <row r="194" spans="1:9" x14ac:dyDescent="0.2">
      <c r="A194" t="s">
        <v>2389</v>
      </c>
      <c r="C194" t="str">
        <f t="shared" si="21"/>
        <v>Best Buy - Richmon</v>
      </c>
      <c r="D194" t="str">
        <f t="shared" si="22"/>
        <v>49.1753676</v>
      </c>
      <c r="E194" t="str">
        <f t="shared" si="23"/>
        <v>-123.1340346</v>
      </c>
      <c r="F194" t="str">
        <f t="shared" si="24"/>
        <v xml:space="preserve"> &lt;a href=\ tel:6042737335\ &gt;6042737335&lt;\/a</v>
      </c>
      <c r="G194" t="str">
        <f t="shared" si="25"/>
        <v xml:space="preserve">6042737335 </v>
      </c>
      <c r="H194" t="str">
        <f t="shared" si="26"/>
        <v>V6X 2X9</v>
      </c>
      <c r="I194" t="str">
        <f t="shared" si="27"/>
        <v>[ "Best Buy - Richmon", 49.1753676, -123.1340346, '6042737335 ', 'V6X 2X9'],</v>
      </c>
    </row>
    <row r="195" spans="1:9" x14ac:dyDescent="0.2">
      <c r="A195" t="s">
        <v>2391</v>
      </c>
      <c r="C195" t="str">
        <f t="shared" si="21"/>
        <v>Lee&amp;#039;s Bottle Depo</v>
      </c>
      <c r="D195" t="str">
        <f t="shared" si="22"/>
        <v>49.2161708</v>
      </c>
      <c r="E195" t="str">
        <f t="shared" si="23"/>
        <v>-122.9775479</v>
      </c>
      <c r="F195" t="str">
        <f t="shared" si="24"/>
        <v xml:space="preserve"> &lt;a href=\ tel:604-435-3432\ &gt;604-435-3432&lt;\/a</v>
      </c>
      <c r="G195" t="str">
        <f t="shared" si="25"/>
        <v xml:space="preserve">604-435-3432 </v>
      </c>
      <c r="H195" t="str">
        <f t="shared" si="26"/>
        <v>V5J 4S6</v>
      </c>
      <c r="I195" t="str">
        <f t="shared" si="27"/>
        <v>[ "Lee&amp;#039;s Bottle Depo", 49.2161708, -122.9775479, '604-435-3432 ', 'V5J 4S6'],</v>
      </c>
    </row>
    <row r="196" spans="1:9" x14ac:dyDescent="0.2">
      <c r="A196" t="s">
        <v>2393</v>
      </c>
      <c r="C196" t="str">
        <f t="shared" si="21"/>
        <v>Staples - Richmon</v>
      </c>
      <c r="D196" t="str">
        <f t="shared" si="22"/>
        <v>49.1667662</v>
      </c>
      <c r="E196" t="str">
        <f t="shared" si="23"/>
        <v>-123.1363718</v>
      </c>
      <c r="F196" t="str">
        <f t="shared" si="24"/>
        <v xml:space="preserve"> &lt;a href=\ tel:604-270-9599\ &gt;604-270-9599&lt;\/a</v>
      </c>
      <c r="G196" t="str">
        <f t="shared" si="25"/>
        <v xml:space="preserve">604-270-9599 </v>
      </c>
      <c r="H196" t="str">
        <f t="shared" si="26"/>
        <v>V6Y 2B3</v>
      </c>
      <c r="I196" t="str">
        <f t="shared" si="27"/>
        <v>[ "Staples - Richmon", 49.1667662, -123.1363718, '604-270-9599 ', 'V6Y 2B3'],</v>
      </c>
    </row>
    <row r="197" spans="1:9" x14ac:dyDescent="0.2">
      <c r="A197" t="s">
        <v>2395</v>
      </c>
      <c r="C197" t="str">
        <f t="shared" si="21"/>
        <v>Staples - Marine Wa</v>
      </c>
      <c r="D197" t="str">
        <f t="shared" si="22"/>
        <v>49.1979149</v>
      </c>
      <c r="E197" t="str">
        <f t="shared" si="23"/>
        <v>-122.9734683</v>
      </c>
      <c r="F197" t="str">
        <f t="shared" si="24"/>
        <v xml:space="preserve"> &lt;a href=\ tel:604-412-2950\ &gt;604-412-2950&lt;\/a</v>
      </c>
      <c r="G197" t="str">
        <f t="shared" si="25"/>
        <v xml:space="preserve">604-412-2950 </v>
      </c>
      <c r="H197" t="str">
        <f t="shared" si="26"/>
        <v>V5J 0A6</v>
      </c>
      <c r="I197" t="str">
        <f t="shared" si="27"/>
        <v>[ "Staples - Marine Wa", 49.1979149, -122.9734683, '604-412-2950 ', 'V5J 0A6'],</v>
      </c>
    </row>
    <row r="198" spans="1:9" x14ac:dyDescent="0.2">
      <c r="A198" t="s">
        <v>2397</v>
      </c>
      <c r="C198" t="str">
        <f t="shared" si="21"/>
        <v>Queensborough Landing Return-It Depo</v>
      </c>
      <c r="D198" t="str">
        <f t="shared" si="22"/>
        <v>49.1932782</v>
      </c>
      <c r="E198" t="str">
        <f t="shared" si="23"/>
        <v>-122.9414598</v>
      </c>
      <c r="F198" t="str">
        <f t="shared" si="24"/>
        <v xml:space="preserve"> &lt;a href=\ tel:604-540-4467\ &gt;604-540-4467&lt;\/a</v>
      </c>
      <c r="G198" t="str">
        <f t="shared" si="25"/>
        <v xml:space="preserve">604-540-4467 </v>
      </c>
      <c r="H198" t="str">
        <f t="shared" si="26"/>
        <v>V3M 5K2</v>
      </c>
      <c r="I198" t="str">
        <f t="shared" si="27"/>
        <v>[ "Queensborough Landing Return-It Depo", 49.1932782, -122.9414598, '604-540-4467 ', 'V3M 5K2'],</v>
      </c>
    </row>
    <row r="199" spans="1:9" x14ac:dyDescent="0.2">
      <c r="A199" t="s">
        <v>2399</v>
      </c>
      <c r="C199" t="str">
        <f t="shared" si="21"/>
        <v>Ironwood Bottle Depo</v>
      </c>
      <c r="D199" t="str">
        <f t="shared" si="22"/>
        <v>49.1308742</v>
      </c>
      <c r="E199" t="str">
        <f t="shared" si="23"/>
        <v>-123.0928946</v>
      </c>
      <c r="F199" t="str">
        <f t="shared" si="24"/>
        <v xml:space="preserve"> &lt;a href=\ tel:604-275-0585\ &gt;604-275-0585&lt;\/a</v>
      </c>
      <c r="G199" t="str">
        <f t="shared" si="25"/>
        <v xml:space="preserve">604-275-0585 </v>
      </c>
      <c r="H199" t="str">
        <f t="shared" si="26"/>
        <v>V7A 4V5</v>
      </c>
      <c r="I199" t="str">
        <f t="shared" si="27"/>
        <v>[ "Ironwood Bottle Depo", 49.1308742, -123.0928946, '604-275-0585 ', 'V7A 4V5'],</v>
      </c>
    </row>
    <row r="200" spans="1:9" x14ac:dyDescent="0.2">
      <c r="A200" t="s">
        <v>2401</v>
      </c>
      <c r="C200" t="str">
        <f t="shared" si="21"/>
        <v>Salvation Army - New Westminste</v>
      </c>
      <c r="D200" t="str">
        <f t="shared" si="22"/>
        <v>49.2012131</v>
      </c>
      <c r="E200" t="str">
        <f t="shared" si="23"/>
        <v>-122.9115678</v>
      </c>
      <c r="F200" t="str">
        <f t="shared" si="24"/>
        <v xml:space="preserve"> &lt;a href=\ tel:604-521-0319\ &gt;604-521-0319&lt;\/a</v>
      </c>
      <c r="G200" t="str">
        <f t="shared" si="25"/>
        <v xml:space="preserve">604-521-0319 </v>
      </c>
      <c r="H200" t="str">
        <f t="shared" si="26"/>
        <v>V3M 1B9</v>
      </c>
      <c r="I200" t="str">
        <f t="shared" si="27"/>
        <v>[ "Salvation Army - New Westminste", 49.2012131, -122.9115678, '604-521-0319 ', 'V3M 1B9'],</v>
      </c>
    </row>
    <row r="201" spans="1:9" x14ac:dyDescent="0.2">
      <c r="A201" t="s">
        <v>2403</v>
      </c>
      <c r="C201" t="str">
        <f t="shared" si="21"/>
        <v>Steveston Return-It Depo</v>
      </c>
      <c r="D201" t="str">
        <f t="shared" si="22"/>
        <v>49.123882</v>
      </c>
      <c r="E201" t="str">
        <f t="shared" si="23"/>
        <v>-123.164022</v>
      </c>
      <c r="F201" t="str">
        <f t="shared" si="24"/>
        <v xml:space="preserve"> &lt;a href=\ tel:604-241-9177\ &gt;604-241-9177&lt;\/a</v>
      </c>
      <c r="G201" t="str">
        <f t="shared" si="25"/>
        <v xml:space="preserve">604-241-9177 </v>
      </c>
      <c r="H201" t="str">
        <f t="shared" si="26"/>
        <v>V7E 3R7</v>
      </c>
      <c r="I201" t="str">
        <f t="shared" si="27"/>
        <v>[ "Steveston Return-It Depo", 49.123882, -123.164022, '604-241-9177 ', 'V7E 3R7'],</v>
      </c>
    </row>
    <row r="202" spans="1:9" x14ac:dyDescent="0.2">
      <c r="A202" t="s">
        <v>2405</v>
      </c>
      <c r="C202" t="str">
        <f t="shared" si="21"/>
        <v>Sapperton Return-It Depo</v>
      </c>
      <c r="D202" t="str">
        <f t="shared" si="22"/>
        <v>49.2308657</v>
      </c>
      <c r="E202" t="str">
        <f t="shared" si="23"/>
        <v>-122.8792523</v>
      </c>
      <c r="F202" t="str">
        <f t="shared" si="24"/>
        <v xml:space="preserve"> &lt;a href=\ tel:604-523-9699\ &gt;604-523-9699&lt;\/a</v>
      </c>
      <c r="G202" t="str">
        <f t="shared" si="25"/>
        <v xml:space="preserve">604-523-9699 </v>
      </c>
      <c r="H202" t="str">
        <f t="shared" si="26"/>
        <v>V3L 3P2</v>
      </c>
      <c r="I202" t="str">
        <f t="shared" si="27"/>
        <v>[ "Sapperton Return-It Depo", 49.2308657, -122.8792523, '604-523-9699 ', 'V3L 3P2'],</v>
      </c>
    </row>
    <row r="203" spans="1:9" x14ac:dyDescent="0.2">
      <c r="A203" t="s">
        <v>2407</v>
      </c>
      <c r="C203" t="str">
        <f t="shared" si="21"/>
        <v>Lougheed Return-It Depo</v>
      </c>
      <c r="D203" t="str">
        <f t="shared" si="22"/>
        <v>49.235926</v>
      </c>
      <c r="E203" t="str">
        <f t="shared" si="23"/>
        <v>-122.866738</v>
      </c>
      <c r="F203" t="str">
        <f t="shared" si="24"/>
        <v xml:space="preserve"> &lt;a href=\ tel:778-397-5005\ &gt;778-397-5005&lt;\/a</v>
      </c>
      <c r="G203" t="str">
        <f t="shared" si="25"/>
        <v xml:space="preserve">778-397-5005 </v>
      </c>
      <c r="H203" t="str">
        <f t="shared" si="26"/>
        <v>V3K 6N5</v>
      </c>
      <c r="I203" t="str">
        <f t="shared" si="27"/>
        <v>[ "Lougheed Return-It Depo", 49.235926, -122.866738, '778-397-5005 ', 'V3K 6N5'],</v>
      </c>
    </row>
    <row r="204" spans="1:9" x14ac:dyDescent="0.2">
      <c r="A204" t="s">
        <v>2409</v>
      </c>
      <c r="C204" t="str">
        <f t="shared" si="21"/>
        <v>Bridgeview Bottle &amp;amp; Return-It Depo</v>
      </c>
      <c r="D204" t="str">
        <f t="shared" si="22"/>
        <v>49.2039371</v>
      </c>
      <c r="E204" t="str">
        <f t="shared" si="23"/>
        <v>-122.881068</v>
      </c>
      <c r="F204" t="str">
        <f t="shared" si="24"/>
        <v xml:space="preserve"> &lt;a href=\ tel:604-587-5557\ &gt;604-587-5557&lt;\/a</v>
      </c>
      <c r="G204" t="str">
        <f t="shared" si="25"/>
        <v xml:space="preserve">604-587-5557 </v>
      </c>
      <c r="H204" t="str">
        <f t="shared" si="26"/>
        <v>V3V 8C3</v>
      </c>
      <c r="I204" t="str">
        <f t="shared" si="27"/>
        <v>[ "Bridgeview Bottle &amp;amp; Return-It Depo", 49.2039371, -122.881068, '604-587-5557 ', 'V3V 8C3'],</v>
      </c>
    </row>
    <row r="205" spans="1:9" x14ac:dyDescent="0.2">
      <c r="A205" t="s">
        <v>2411</v>
      </c>
      <c r="C205" t="str">
        <f t="shared" si="21"/>
        <v>Staples - Coquitla</v>
      </c>
      <c r="D205" t="str">
        <f t="shared" si="22"/>
        <v>49.235203</v>
      </c>
      <c r="E205" t="str">
        <f t="shared" si="23"/>
        <v>-122.8589236</v>
      </c>
      <c r="F205" t="str">
        <f t="shared" si="24"/>
        <v xml:space="preserve"> &lt;a href=\ tel:604-517-2100\ &gt;604-517-2100&lt;\/a</v>
      </c>
      <c r="G205" t="str">
        <f t="shared" si="25"/>
        <v xml:space="preserve">604-517-2100 </v>
      </c>
      <c r="H205" t="str">
        <f t="shared" si="26"/>
        <v>V3K 0W8</v>
      </c>
      <c r="I205" t="str">
        <f t="shared" si="27"/>
        <v>[ "Staples - Coquitla", 49.235203, -122.8589236, '604-517-2100 ', 'V3K 0W8'],</v>
      </c>
    </row>
    <row r="206" spans="1:9" x14ac:dyDescent="0.2">
      <c r="A206" t="s">
        <v>2413</v>
      </c>
      <c r="C206" t="str">
        <f t="shared" si="21"/>
        <v>Sur-Del Bottle Depo</v>
      </c>
      <c r="D206" t="str">
        <f t="shared" si="22"/>
        <v>49.1665899</v>
      </c>
      <c r="E206" t="str">
        <f t="shared" si="23"/>
        <v>-122.8902384</v>
      </c>
      <c r="F206" t="str">
        <f t="shared" si="24"/>
        <v xml:space="preserve"> &lt;a href=\ tel:604-599-0497\ &gt;604-599-0497&lt;\/a</v>
      </c>
      <c r="G206" t="str">
        <f t="shared" si="25"/>
        <v xml:space="preserve">604-599-0497 </v>
      </c>
      <c r="H206" t="str">
        <f t="shared" si="26"/>
        <v>V3V 4H2</v>
      </c>
      <c r="I206" t="str">
        <f t="shared" si="27"/>
        <v>[ "Sur-Del Bottle Depo", 49.1665899, -122.8902384, '604-599-0497 ', 'V3V 4H2'],</v>
      </c>
    </row>
    <row r="207" spans="1:9" x14ac:dyDescent="0.2">
      <c r="A207" t="s">
        <v>2415</v>
      </c>
      <c r="C207" t="str">
        <f t="shared" si="21"/>
        <v>Ladner Bottle Depo</v>
      </c>
      <c r="D207" t="str">
        <f t="shared" si="22"/>
        <v>49.0925234</v>
      </c>
      <c r="E207" t="str">
        <f t="shared" si="23"/>
        <v>-123.084933</v>
      </c>
      <c r="F207" t="str">
        <f t="shared" si="24"/>
        <v xml:space="preserve"> &lt;a href=\ tel:604-946-0309\ &gt;604-946-0309&lt;\/a</v>
      </c>
      <c r="G207" t="str">
        <f t="shared" si="25"/>
        <v xml:space="preserve">604-946-0309 </v>
      </c>
      <c r="H207" t="str">
        <f t="shared" si="26"/>
        <v>V4K 2Y1</v>
      </c>
      <c r="I207" t="str">
        <f t="shared" si="27"/>
        <v>[ "Ladner Bottle Depo", 49.0925234, -123.084933, '604-946-0309 ', 'V4K 2Y1'],</v>
      </c>
    </row>
    <row r="208" spans="1:9" x14ac:dyDescent="0.2">
      <c r="A208" t="s">
        <v>2417</v>
      </c>
      <c r="C208" t="str">
        <f t="shared" si="21"/>
        <v>Scott Road Bottle Depo</v>
      </c>
      <c r="D208" t="str">
        <f t="shared" si="22"/>
        <v>49.1597773</v>
      </c>
      <c r="E208" t="str">
        <f t="shared" si="23"/>
        <v>-122.8875489</v>
      </c>
      <c r="F208" t="str">
        <f t="shared" si="24"/>
        <v xml:space="preserve"> &lt;a href=\ tel:604-543-0606\ &gt;604-543-0606&lt;\/a</v>
      </c>
      <c r="G208" t="str">
        <f t="shared" si="25"/>
        <v xml:space="preserve">604-543-0606 </v>
      </c>
      <c r="H208" t="str">
        <f t="shared" si="26"/>
        <v>V3W 3H8</v>
      </c>
      <c r="I208" t="str">
        <f t="shared" si="27"/>
        <v>[ "Scott Road Bottle Depo", 49.1597773, -122.8875489, '604-543-0606 ', 'V3W 3H8'],</v>
      </c>
    </row>
    <row r="209" spans="1:9" x14ac:dyDescent="0.2">
      <c r="A209" t="s">
        <v>2419</v>
      </c>
      <c r="C209" t="str">
        <f t="shared" si="21"/>
        <v>Coquitlam Return-It Depo</v>
      </c>
      <c r="D209" t="str">
        <f t="shared" si="22"/>
        <v>49.2778389</v>
      </c>
      <c r="E209" t="str">
        <f t="shared" si="23"/>
        <v>-122.8185768</v>
      </c>
      <c r="F209" t="str">
        <f t="shared" si="24"/>
        <v xml:space="preserve"> &lt;a href=\ tel:604-464-6648\ &gt;604-464-6648&lt;\/a</v>
      </c>
      <c r="G209" t="str">
        <f t="shared" si="25"/>
        <v xml:space="preserve">604-464-6648 </v>
      </c>
      <c r="H209" t="str">
        <f t="shared" si="26"/>
        <v>V3H 1W3</v>
      </c>
      <c r="I209" t="str">
        <f t="shared" si="27"/>
        <v>[ "Coquitlam Return-It Depo", 49.2778389, -122.8185768, '604-464-6648 ', 'V3H 1W3'],</v>
      </c>
    </row>
    <row r="210" spans="1:9" x14ac:dyDescent="0.2">
      <c r="A210" t="s">
        <v>2421</v>
      </c>
      <c r="C210" t="str">
        <f t="shared" si="21"/>
        <v>Best Buy - Scott Roa</v>
      </c>
      <c r="D210" t="str">
        <f t="shared" si="22"/>
        <v>49.1479681</v>
      </c>
      <c r="E210" t="str">
        <f t="shared" si="23"/>
        <v>-122.8887075</v>
      </c>
      <c r="F210" t="str">
        <f t="shared" si="24"/>
        <v xml:space="preserve"> &lt;a href=\ tel:6046351452\ &gt;6046351452&lt;\/a</v>
      </c>
      <c r="G210" t="str">
        <f t="shared" si="25"/>
        <v xml:space="preserve">6046351452 </v>
      </c>
      <c r="H210" t="str">
        <f t="shared" si="26"/>
        <v>V3W 3M1</v>
      </c>
      <c r="I210" t="str">
        <f t="shared" si="27"/>
        <v>[ "Best Buy - Scott Roa", 49.1479681, -122.8887075, '6046351452 ', 'V3W 3M1'],</v>
      </c>
    </row>
    <row r="211" spans="1:9" x14ac:dyDescent="0.2">
      <c r="A211" t="s">
        <v>2423</v>
      </c>
      <c r="C211" t="str">
        <f t="shared" si="21"/>
        <v>Staples - Surrey Nort</v>
      </c>
      <c r="D211" t="str">
        <f t="shared" si="22"/>
        <v>49.186456</v>
      </c>
      <c r="E211" t="str">
        <f t="shared" si="23"/>
        <v>-122.845247</v>
      </c>
      <c r="F211" t="str">
        <f t="shared" si="24"/>
        <v xml:space="preserve"> &lt;a href=\ tel:604-582-6789\ &gt;604-582-6789&lt;\/a</v>
      </c>
      <c r="G211" t="str">
        <f t="shared" si="25"/>
        <v xml:space="preserve">604-582-6789 </v>
      </c>
      <c r="H211" t="str">
        <f t="shared" si="26"/>
        <v>V3T 2W4</v>
      </c>
      <c r="I211" t="str">
        <f t="shared" si="27"/>
        <v>[ "Staples - Surrey Nort", 49.186456, -122.845247, '604-582-6789 ', 'V3T 2W4'],</v>
      </c>
    </row>
    <row r="212" spans="1:9" x14ac:dyDescent="0.2">
      <c r="A212" t="s">
        <v>2425</v>
      </c>
      <c r="C212" t="str">
        <f t="shared" si="21"/>
        <v>Best Buy - Surre</v>
      </c>
      <c r="D212" t="str">
        <f t="shared" si="22"/>
        <v>49.184853</v>
      </c>
      <c r="E212" t="str">
        <f t="shared" si="23"/>
        <v>-122.8463724</v>
      </c>
      <c r="F212" t="str">
        <f t="shared" si="24"/>
        <v xml:space="preserve"> &lt;a href=\ tel:6045807788\ &gt;6045807788&lt;\/a</v>
      </c>
      <c r="G212" t="str">
        <f t="shared" si="25"/>
        <v xml:space="preserve">6045807788 </v>
      </c>
      <c r="H212" t="str">
        <f t="shared" si="26"/>
        <v>V3T 2W1</v>
      </c>
      <c r="I212" t="str">
        <f t="shared" si="27"/>
        <v>[ "Best Buy - Surre", 49.184853, -122.8463724, '6045807788 ', 'V3T 2W1'],</v>
      </c>
    </row>
    <row r="213" spans="1:9" x14ac:dyDescent="0.2">
      <c r="A213" t="s">
        <v>2427</v>
      </c>
      <c r="C213" t="str">
        <f t="shared" si="21"/>
        <v>Surrey Central Return-It Centr</v>
      </c>
      <c r="D213" t="str">
        <f t="shared" si="22"/>
        <v>49.1917094</v>
      </c>
      <c r="E213" t="str">
        <f t="shared" si="23"/>
        <v>-122.8388132</v>
      </c>
      <c r="F213" t="str">
        <f t="shared" si="24"/>
        <v xml:space="preserve"> &lt;a href=\ tel:604-588-7790\ &gt;604-588-7790&lt;\/a</v>
      </c>
      <c r="G213" t="str">
        <f t="shared" si="25"/>
        <v xml:space="preserve">604-588-7790 </v>
      </c>
      <c r="H213" t="str">
        <f t="shared" si="26"/>
        <v>V3T 1W7</v>
      </c>
      <c r="I213" t="str">
        <f t="shared" si="27"/>
        <v>[ "Surrey Central Return-It Centr", 49.1917094, -122.8388132, '604-588-7790 ', 'V3T 1W7'],</v>
      </c>
    </row>
    <row r="214" spans="1:9" x14ac:dyDescent="0.2">
      <c r="A214" t="s">
        <v>2429</v>
      </c>
      <c r="C214" t="str">
        <f t="shared" si="21"/>
        <v>Staples - N. Delt</v>
      </c>
      <c r="D214" t="str">
        <f t="shared" si="22"/>
        <v>49.1371397</v>
      </c>
      <c r="E214" t="str">
        <f t="shared" si="23"/>
        <v>-122.8904471</v>
      </c>
      <c r="F214" t="str">
        <f t="shared" si="24"/>
        <v xml:space="preserve"> &lt;a href=\ tel:604-501-7820\ &gt;604-501-7820&lt;\/a</v>
      </c>
      <c r="G214" t="str">
        <f t="shared" si="25"/>
        <v xml:space="preserve">604-501-7820 </v>
      </c>
      <c r="H214" t="str">
        <f t="shared" si="26"/>
        <v>V4C 6P5</v>
      </c>
      <c r="I214" t="str">
        <f t="shared" si="27"/>
        <v>[ "Staples - N. Delt", 49.1371397, -122.8904471, '604-501-7820 ', 'V4C 6P5'],</v>
      </c>
    </row>
    <row r="215" spans="1:9" x14ac:dyDescent="0.2">
      <c r="A215" t="s">
        <v>2431</v>
      </c>
      <c r="C215" t="str">
        <f t="shared" si="21"/>
        <v>Asset Investment Recovery - Surre</v>
      </c>
      <c r="D215" t="str">
        <f t="shared" si="22"/>
        <v>49.1534249</v>
      </c>
      <c r="E215" t="str">
        <f t="shared" si="23"/>
        <v>-122.863201</v>
      </c>
      <c r="F215" t="str">
        <f t="shared" si="24"/>
        <v xml:space="preserve"> &lt;a href=\ tel:604-501-8216\ &gt;604-501-8216&lt;\/a</v>
      </c>
      <c r="G215" t="str">
        <f t="shared" si="25"/>
        <v xml:space="preserve">604-501-8216 </v>
      </c>
      <c r="H215" t="str">
        <f t="shared" si="26"/>
        <v>V3W 7X4</v>
      </c>
      <c r="I215" t="str">
        <f t="shared" si="27"/>
        <v>[ "Asset Investment Recovery - Surre", 49.1534249, -122.863201, '604-501-8216 ', 'V3W 7X4'],</v>
      </c>
    </row>
    <row r="216" spans="1:9" x14ac:dyDescent="0.2">
      <c r="A216" t="s">
        <v>2433</v>
      </c>
      <c r="C216" t="str">
        <f t="shared" si="21"/>
        <v>Best Buy - Coquitla</v>
      </c>
      <c r="D216" t="str">
        <f t="shared" si="22"/>
        <v>49.2784418</v>
      </c>
      <c r="E216" t="str">
        <f t="shared" si="23"/>
        <v>-122.7940817</v>
      </c>
      <c r="F216" t="str">
        <f t="shared" si="24"/>
        <v xml:space="preserve"> &lt;a href=\ tel:6044685500\ &gt;6044685500&lt;\/a</v>
      </c>
      <c r="G216" t="str">
        <f t="shared" si="25"/>
        <v xml:space="preserve">6044685500 </v>
      </c>
      <c r="H216" t="str">
        <f t="shared" si="26"/>
        <v>V3B 7K5</v>
      </c>
      <c r="I216" t="str">
        <f t="shared" si="27"/>
        <v>[ "Best Buy - Coquitla", 49.2784418, -122.7940817, '6044685500 ', 'V3B 7K5'],</v>
      </c>
    </row>
    <row r="217" spans="1:9" x14ac:dyDescent="0.2">
      <c r="A217" t="s">
        <v>2435</v>
      </c>
      <c r="C217" t="str">
        <f t="shared" si="21"/>
        <v>Scott 72 Bottle &amp;amp; Return-It Depo</v>
      </c>
      <c r="D217" t="str">
        <f t="shared" si="22"/>
        <v>49.1434583</v>
      </c>
      <c r="E217" t="str">
        <f t="shared" si="23"/>
        <v>-122.8690816</v>
      </c>
      <c r="F217" t="str">
        <f t="shared" si="24"/>
        <v xml:space="preserve"> &lt;a href=\ tel:604-590-8482\ &gt;604-590-8482&lt;\/a</v>
      </c>
      <c r="G217" t="str">
        <f t="shared" si="25"/>
        <v xml:space="preserve">604-590-8482 </v>
      </c>
      <c r="H217" t="str">
        <f t="shared" si="26"/>
        <v>V3W 1L4</v>
      </c>
      <c r="I217" t="str">
        <f t="shared" si="27"/>
        <v>[ "Scott 72 Bottle &amp;amp; Return-It Depo", 49.1434583, -122.8690816, '604-590-8482 ', 'V3W 1L4'],</v>
      </c>
    </row>
    <row r="218" spans="1:9" x14ac:dyDescent="0.2">
      <c r="A218" t="s">
        <v>2437</v>
      </c>
      <c r="C218" t="str">
        <f t="shared" si="21"/>
        <v>Jenill Recyclin</v>
      </c>
      <c r="D218" t="str">
        <f t="shared" si="22"/>
        <v>49.1156049</v>
      </c>
      <c r="E218" t="str">
        <f t="shared" si="23"/>
        <v>-122.8952844</v>
      </c>
      <c r="F218" t="str">
        <f t="shared" si="24"/>
        <v xml:space="preserve"> &lt;a href=\ tel:604-596-1751\ &gt;604-596-1751&lt;\/a</v>
      </c>
      <c r="G218" t="str">
        <f t="shared" si="25"/>
        <v xml:space="preserve">604-596-1751 </v>
      </c>
      <c r="H218" t="str">
        <f t="shared" si="26"/>
        <v>V4E 2X7</v>
      </c>
      <c r="I218" t="str">
        <f t="shared" si="27"/>
        <v>[ "Jenill Recyclin", 49.1156049, -122.8952844, '604-596-1751 ', 'V4E 2X7'],</v>
      </c>
    </row>
    <row r="219" spans="1:9" x14ac:dyDescent="0.2">
      <c r="A219" t="s">
        <v>2439</v>
      </c>
      <c r="C219" t="str">
        <f t="shared" si="21"/>
        <v>Newton Bottle Depo</v>
      </c>
      <c r="D219" t="str">
        <f t="shared" si="22"/>
        <v>49.1349979</v>
      </c>
      <c r="E219" t="str">
        <f t="shared" si="23"/>
        <v>-122.8461625</v>
      </c>
      <c r="F219" t="str">
        <f t="shared" si="24"/>
        <v xml:space="preserve"> &lt;a href=\ tel:604-596-9266\ &gt;604-596-9266&lt;\/a</v>
      </c>
      <c r="G219" t="str">
        <f t="shared" si="25"/>
        <v xml:space="preserve">604-596-9266 </v>
      </c>
      <c r="H219" t="str">
        <f t="shared" si="26"/>
        <v>V3W 4M4</v>
      </c>
      <c r="I219" t="str">
        <f t="shared" si="27"/>
        <v>[ "Newton Bottle Depo", 49.1349979, -122.8461625, '604-596-9266 ', 'V3W 4M4'],</v>
      </c>
    </row>
    <row r="220" spans="1:9" x14ac:dyDescent="0.2">
      <c r="A220" t="s">
        <v>2441</v>
      </c>
      <c r="C220" t="str">
        <f t="shared" si="21"/>
        <v>Fleetwood Bottle Depo</v>
      </c>
      <c r="D220" t="str">
        <f t="shared" si="22"/>
        <v>49.1673619</v>
      </c>
      <c r="E220" t="str">
        <f t="shared" si="23"/>
        <v>-122.8043443</v>
      </c>
      <c r="F220" t="str">
        <f t="shared" si="24"/>
        <v xml:space="preserve"> &lt;a href=\ tel:604-585-3544\ &gt;604-585-3544&lt;\/a</v>
      </c>
      <c r="G220" t="str">
        <f t="shared" si="25"/>
        <v xml:space="preserve">604-585-3544 </v>
      </c>
      <c r="H220" t="str">
        <f t="shared" si="26"/>
        <v>V3R 3P2</v>
      </c>
      <c r="I220" t="str">
        <f t="shared" si="27"/>
        <v>[ "Fleetwood Bottle Depo", 49.1673619, -122.8043443, '604-585-3544 ', 'V3R 3P2'],</v>
      </c>
    </row>
    <row r="221" spans="1:9" x14ac:dyDescent="0.2">
      <c r="A221" t="s">
        <v>2443</v>
      </c>
      <c r="C221" t="str">
        <f t="shared" si="21"/>
        <v>Tsawwassen Return -It Centr</v>
      </c>
      <c r="D221" t="str">
        <f t="shared" si="22"/>
        <v>49.0246502</v>
      </c>
      <c r="E221" t="str">
        <f t="shared" si="23"/>
        <v>-123.0685212</v>
      </c>
      <c r="F221" t="str">
        <f t="shared" si="24"/>
        <v xml:space="preserve"> &lt;a href=\ tel:604-943-7661\ &gt;604-943-7661&lt;\/a</v>
      </c>
      <c r="G221" t="str">
        <f t="shared" si="25"/>
        <v xml:space="preserve">604-943-7661 </v>
      </c>
      <c r="H221" t="str">
        <f t="shared" si="26"/>
        <v>V4L 1C4</v>
      </c>
      <c r="I221" t="str">
        <f t="shared" si="27"/>
        <v>[ "Tsawwassen Return -It Centr", 49.0246502, -123.0685212, '604-943-7661 ', 'V4L 1C4'],</v>
      </c>
    </row>
    <row r="222" spans="1:9" x14ac:dyDescent="0.2">
      <c r="A222" t="s">
        <v>2445</v>
      </c>
      <c r="C222" t="str">
        <f t="shared" si="21"/>
        <v>Panorama Village Return-I</v>
      </c>
      <c r="D222" t="str">
        <f t="shared" si="22"/>
        <v>49.105117</v>
      </c>
      <c r="E222" t="str">
        <f t="shared" si="23"/>
        <v>-122.803094</v>
      </c>
      <c r="F222" t="str">
        <f t="shared" si="24"/>
        <v xml:space="preserve"> &lt;a href=\ tel:604-579-0208\ &gt;604-579-0208&lt;\/a</v>
      </c>
      <c r="G222" t="str">
        <f t="shared" si="25"/>
        <v xml:space="preserve">604-579-0208 </v>
      </c>
      <c r="H222" t="str">
        <f t="shared" si="26"/>
        <v>V3S 9A5</v>
      </c>
      <c r="I222" t="str">
        <f t="shared" si="27"/>
        <v>[ "Panorama Village Return-I", 49.105117, -122.803094, '604-579-0208 ', 'V3S 9A5'],</v>
      </c>
    </row>
    <row r="223" spans="1:9" x14ac:dyDescent="0.2">
      <c r="A223" t="s">
        <v>2447</v>
      </c>
      <c r="C223" t="str">
        <f t="shared" si="21"/>
        <v>Pitt Meadows Bottle &amp;amp; Return-It Depo</v>
      </c>
      <c r="D223" t="str">
        <f t="shared" si="22"/>
        <v>49.2321404</v>
      </c>
      <c r="E223" t="str">
        <f t="shared" si="23"/>
        <v>-122.6922989</v>
      </c>
      <c r="F223" t="str">
        <f t="shared" si="24"/>
        <v xml:space="preserve"> &lt;a href=\ tel:778-895-8625\ &gt;778-895-8625&lt;\/a</v>
      </c>
      <c r="G223" t="str">
        <f t="shared" si="25"/>
        <v xml:space="preserve">778-895-8625 </v>
      </c>
      <c r="H223" t="str">
        <f t="shared" si="26"/>
        <v>V3Y 2M6</v>
      </c>
      <c r="I223" t="str">
        <f t="shared" si="27"/>
        <v>[ "Pitt Meadows Bottle &amp;amp; Return-It Depo", 49.2321404, -122.6922989, '778-895-8625 ', 'V3Y 2M6'],</v>
      </c>
    </row>
    <row r="224" spans="1:9" x14ac:dyDescent="0.2">
      <c r="A224" t="s">
        <v>2449</v>
      </c>
      <c r="C224" t="str">
        <f t="shared" si="21"/>
        <v>Gibsons Recycling Depo</v>
      </c>
      <c r="D224" t="str">
        <f t="shared" si="22"/>
        <v>49.4082484</v>
      </c>
      <c r="E224" t="str">
        <f t="shared" si="23"/>
        <v>-123.5264771</v>
      </c>
      <c r="F224" t="str">
        <f t="shared" si="24"/>
        <v xml:space="preserve"> &lt;a href=\ tel:604-740-1425\ &gt;604-740-1425&lt;\/a</v>
      </c>
      <c r="G224" t="str">
        <f t="shared" si="25"/>
        <v xml:space="preserve">604-740-1425 </v>
      </c>
      <c r="H224" t="str">
        <f t="shared" si="26"/>
        <v>V0N 1V7</v>
      </c>
      <c r="I224" t="str">
        <f t="shared" si="27"/>
        <v>[ "Gibsons Recycling Depo", 49.4082484, -123.5264771, '604-740-1425 ', 'V0N 1V7'],</v>
      </c>
    </row>
    <row r="225" spans="1:9" x14ac:dyDescent="0.2">
      <c r="A225" t="s">
        <v>2451</v>
      </c>
      <c r="C225" t="str">
        <f t="shared" si="21"/>
        <v>Staples - Maple Ridg</v>
      </c>
      <c r="D225" t="str">
        <f t="shared" si="22"/>
        <v>49.2213814</v>
      </c>
      <c r="E225" t="str">
        <f t="shared" si="23"/>
        <v>-122.6648434</v>
      </c>
      <c r="F225" t="str">
        <f t="shared" si="24"/>
        <v xml:space="preserve"> &lt;a href=\ tel:604-465-3429\ &gt;604-465-3429&lt;\/a</v>
      </c>
      <c r="G225" t="str">
        <f t="shared" si="25"/>
        <v xml:space="preserve">604-465-3429 </v>
      </c>
      <c r="H225" t="str">
        <f t="shared" si="26"/>
        <v>V2X 0P5</v>
      </c>
      <c r="I225" t="str">
        <f t="shared" si="27"/>
        <v>[ "Staples - Maple Ridg", 49.2213814, -122.6648434, '604-465-3429 ', 'V2X 0P5'],</v>
      </c>
    </row>
    <row r="226" spans="1:9" x14ac:dyDescent="0.2">
      <c r="A226" t="s">
        <v>2453</v>
      </c>
      <c r="C226" t="str">
        <f t="shared" si="21"/>
        <v>Staples - Cloverdal</v>
      </c>
      <c r="D226" t="str">
        <f t="shared" si="22"/>
        <v>49.1041288</v>
      </c>
      <c r="E226" t="str">
        <f t="shared" si="23"/>
        <v>-122.7384905</v>
      </c>
      <c r="F226" t="str">
        <f t="shared" si="24"/>
        <v xml:space="preserve"> &lt;a href=\ tel:778-571-3580\ &gt;778-571-3580&lt;\/a</v>
      </c>
      <c r="G226" t="str">
        <f t="shared" si="25"/>
        <v xml:space="preserve">778-571-3580 </v>
      </c>
      <c r="H226" t="str">
        <f t="shared" si="26"/>
        <v>V3S 2X6</v>
      </c>
      <c r="I226" t="str">
        <f t="shared" si="27"/>
        <v>[ "Staples - Cloverdal", 49.1041288, -122.7384905, '778-571-3580 ', 'V3S 2X6'],</v>
      </c>
    </row>
    <row r="227" spans="1:9" x14ac:dyDescent="0.2">
      <c r="A227" t="s">
        <v>2455</v>
      </c>
      <c r="C227" t="str">
        <f t="shared" si="21"/>
        <v>Staples - White Roc</v>
      </c>
      <c r="D227" t="str">
        <f t="shared" si="22"/>
        <v>49.0567257</v>
      </c>
      <c r="E227" t="str">
        <f t="shared" si="23"/>
        <v>-122.80139</v>
      </c>
      <c r="F227" t="str">
        <f t="shared" si="24"/>
        <v xml:space="preserve"> &lt;a href=\ tel:604-541-3850\ &gt;604-541-3850&lt;\/a</v>
      </c>
      <c r="G227" t="str">
        <f t="shared" si="25"/>
        <v xml:space="preserve">604-541-3850 </v>
      </c>
      <c r="H227" t="str">
        <f t="shared" si="26"/>
        <v>V4P 3K1</v>
      </c>
      <c r="I227" t="str">
        <f t="shared" si="27"/>
        <v>[ "Staples - White Roc", 49.0567257, -122.80139, '604-541-3850 ', 'V4P 3K1'],</v>
      </c>
    </row>
    <row r="228" spans="1:9" x14ac:dyDescent="0.2">
      <c r="A228" t="s">
        <v>2457</v>
      </c>
      <c r="C228" t="str">
        <f t="shared" si="21"/>
        <v>Salvation Army - Lower Mainlan</v>
      </c>
      <c r="D228" t="str">
        <f t="shared" si="22"/>
        <v>49.1770533</v>
      </c>
      <c r="E228" t="str">
        <f t="shared" si="23"/>
        <v>-122.6741742</v>
      </c>
      <c r="F228" t="str">
        <f t="shared" si="24"/>
        <v xml:space="preserve"> &lt;a href=\ tel:604-513-8828\ &gt;604-513-8828&lt;\/a</v>
      </c>
      <c r="G228" t="str">
        <f t="shared" si="25"/>
        <v xml:space="preserve">604-513-8828 </v>
      </c>
      <c r="H228" t="str">
        <f t="shared" si="26"/>
        <v>V1M 3C9</v>
      </c>
      <c r="I228" t="str">
        <f t="shared" si="27"/>
        <v>[ "Salvation Army - Lower Mainlan", 49.1770533, -122.6741742, '604-513-8828 ', 'V1M 3C9'],</v>
      </c>
    </row>
    <row r="229" spans="1:9" x14ac:dyDescent="0.2">
      <c r="A229" t="s">
        <v>2459</v>
      </c>
      <c r="C229" t="str">
        <f t="shared" si="21"/>
        <v>Walnut Grove Bottle &amp;amp; Return Centr</v>
      </c>
      <c r="D229" t="str">
        <f t="shared" si="22"/>
        <v>49.178762</v>
      </c>
      <c r="E229" t="str">
        <f t="shared" si="23"/>
        <v>-122.6609923</v>
      </c>
      <c r="F229" t="str">
        <f t="shared" si="24"/>
        <v xml:space="preserve"> &lt;a href=\ tel:604-513-0420\ &gt;604-513-0420&lt;\/a</v>
      </c>
      <c r="G229" t="str">
        <f t="shared" si="25"/>
        <v xml:space="preserve">604-513-0420 </v>
      </c>
      <c r="H229" t="str">
        <f t="shared" si="26"/>
        <v>V1M 4B9</v>
      </c>
      <c r="I229" t="str">
        <f t="shared" si="27"/>
        <v>[ "Walnut Grove Bottle &amp;amp; Return Centr", 49.178762, -122.6609923, '604-513-0420 ', 'V1M 4B9'],</v>
      </c>
    </row>
    <row r="230" spans="1:9" x14ac:dyDescent="0.2">
      <c r="A230" t="s">
        <v>2461</v>
      </c>
      <c r="C230" t="str">
        <f t="shared" si="21"/>
        <v>Semiahmoo Bottle Depo</v>
      </c>
      <c r="D230" t="str">
        <f t="shared" si="22"/>
        <v>49.046592</v>
      </c>
      <c r="E230" t="str">
        <f t="shared" si="23"/>
        <v>-122.7928011</v>
      </c>
      <c r="F230" t="str">
        <f t="shared" si="24"/>
        <v xml:space="preserve"> &lt;a href=\ tel:604-531-7669\ &gt;604-531-7669&lt;\/a</v>
      </c>
      <c r="G230" t="str">
        <f t="shared" si="25"/>
        <v xml:space="preserve">604-531-7669 </v>
      </c>
      <c r="H230" t="str">
        <f t="shared" si="26"/>
        <v>V4A 2J4</v>
      </c>
      <c r="I230" t="str">
        <f t="shared" si="27"/>
        <v>[ "Semiahmoo Bottle Depo", 49.046592, -122.7928011, '604-531-7669 ', 'V4A 2J4'],</v>
      </c>
    </row>
    <row r="231" spans="1:9" x14ac:dyDescent="0.2">
      <c r="A231" t="s">
        <v>2463</v>
      </c>
      <c r="C231" t="str">
        <f t="shared" si="21"/>
        <v>Best Buy - South Surre</v>
      </c>
      <c r="D231" t="str">
        <f t="shared" si="22"/>
        <v>49.0431756</v>
      </c>
      <c r="E231" t="str">
        <f t="shared" si="23"/>
        <v>-122.7811553</v>
      </c>
      <c r="F231" t="str">
        <f t="shared" si="24"/>
        <v xml:space="preserve"> &lt;a href=\ tel:6045355660\ &gt;6045355660&lt;\/a</v>
      </c>
      <c r="G231" t="str">
        <f t="shared" si="25"/>
        <v xml:space="preserve">6045355660 </v>
      </c>
      <c r="H231" t="str">
        <f t="shared" si="26"/>
        <v>V3S 9N6</v>
      </c>
      <c r="I231" t="str">
        <f t="shared" si="27"/>
        <v>[ "Best Buy - South Surre", 49.0431756, -122.7811553, '6045355660 ', 'V3S 9N6'],</v>
      </c>
    </row>
    <row r="232" spans="1:9" x14ac:dyDescent="0.2">
      <c r="A232" t="s">
        <v>2465</v>
      </c>
      <c r="C232" t="str">
        <f t="shared" si="21"/>
        <v>Willowbrook Recyclin</v>
      </c>
      <c r="D232" t="str">
        <f t="shared" si="22"/>
        <v>49.1112404</v>
      </c>
      <c r="E232" t="str">
        <f t="shared" si="23"/>
        <v>-122.6783679</v>
      </c>
      <c r="F232" t="str">
        <f t="shared" si="24"/>
        <v xml:space="preserve"> &lt;a href=\ tel:604-532-0225\ &gt;604-532-0225&lt;\/a</v>
      </c>
      <c r="G232" t="str">
        <f t="shared" si="25"/>
        <v xml:space="preserve">604-532-0225 </v>
      </c>
      <c r="H232" t="str">
        <f t="shared" si="26"/>
        <v>V3A 3Z6</v>
      </c>
      <c r="I232" t="str">
        <f t="shared" si="27"/>
        <v>[ "Willowbrook Recyclin", 49.1112404, -122.6783679, '604-532-0225 ', 'V3A 3Z6'],</v>
      </c>
    </row>
    <row r="233" spans="1:9" x14ac:dyDescent="0.2">
      <c r="A233" t="s">
        <v>2467</v>
      </c>
      <c r="C233" t="str">
        <f t="shared" si="21"/>
        <v>Salvation Army - Langle</v>
      </c>
      <c r="D233" t="str">
        <f t="shared" si="22"/>
        <v>49.1121616</v>
      </c>
      <c r="E233" t="str">
        <f t="shared" si="23"/>
        <v>-122.6746306</v>
      </c>
      <c r="F233" t="str">
        <f t="shared" si="24"/>
        <v xml:space="preserve"> &lt;a href=\ tel:604-530-1321\ &gt;604-530-1321&lt;\/a</v>
      </c>
      <c r="G233" t="str">
        <f t="shared" si="25"/>
        <v xml:space="preserve">604-530-1321 </v>
      </c>
      <c r="H233" t="str">
        <f t="shared" si="26"/>
        <v>V3A 4Y1</v>
      </c>
      <c r="I233" t="str">
        <f t="shared" si="27"/>
        <v>[ "Salvation Army - Langle", 49.1121616, -122.6746306, '604-530-1321 ', 'V3A 4Y1'],</v>
      </c>
    </row>
    <row r="234" spans="1:9" x14ac:dyDescent="0.2">
      <c r="A234" t="s">
        <v>2469</v>
      </c>
      <c r="C234" t="str">
        <f t="shared" si="21"/>
        <v>Staples - Langle</v>
      </c>
      <c r="D234" t="str">
        <f t="shared" si="22"/>
        <v>49.1163739</v>
      </c>
      <c r="E234" t="str">
        <f t="shared" si="23"/>
        <v>-122.6668837</v>
      </c>
      <c r="F234" t="str">
        <f t="shared" si="24"/>
        <v xml:space="preserve"> &lt;a href=\ tel:604-514-2160\ &gt;604-514-2160&lt;\/a</v>
      </c>
      <c r="G234" t="str">
        <f t="shared" si="25"/>
        <v xml:space="preserve">604-514-2160 </v>
      </c>
      <c r="H234" t="str">
        <f t="shared" si="26"/>
        <v>V2Y 2T5</v>
      </c>
      <c r="I234" t="str">
        <f t="shared" si="27"/>
        <v>[ "Staples - Langle", 49.1163739, -122.6668837, '604-514-2160 ', 'V2Y 2T5'],</v>
      </c>
    </row>
    <row r="235" spans="1:9" x14ac:dyDescent="0.2">
      <c r="A235" t="s">
        <v>2471</v>
      </c>
      <c r="C235" t="str">
        <f t="shared" si="21"/>
        <v>Langley Bottle Depo</v>
      </c>
      <c r="D235" t="str">
        <f t="shared" si="22"/>
        <v>49.1087179</v>
      </c>
      <c r="E235" t="str">
        <f t="shared" si="23"/>
        <v>-122.6650567</v>
      </c>
      <c r="F235" t="str">
        <f t="shared" si="24"/>
        <v xml:space="preserve"> &lt;a href=\ tel:604-530-0131\ &gt;604-530-0131&lt;\/a</v>
      </c>
      <c r="G235" t="str">
        <f t="shared" si="25"/>
        <v xml:space="preserve">604-530-0131 </v>
      </c>
      <c r="H235" t="str">
        <f t="shared" si="26"/>
        <v>V3A 4K6</v>
      </c>
      <c r="I235" t="str">
        <f t="shared" si="27"/>
        <v>[ "Langley Bottle Depo", 49.1087179, -122.6650567, '604-530-0131 ', 'V3A 4K6'],</v>
      </c>
    </row>
    <row r="236" spans="1:9" x14ac:dyDescent="0.2">
      <c r="A236" t="s">
        <v>2473</v>
      </c>
      <c r="C236" t="str">
        <f t="shared" si="21"/>
        <v>Best Buy - Langle</v>
      </c>
      <c r="D236" t="str">
        <f t="shared" si="22"/>
        <v>49.1092452</v>
      </c>
      <c r="E236" t="str">
        <f t="shared" si="23"/>
        <v>-122.6427747</v>
      </c>
      <c r="F236" t="str">
        <f t="shared" si="24"/>
        <v xml:space="preserve"> &lt;a href=\ tel:6045307787\ &gt;6045307787&lt;\/a</v>
      </c>
      <c r="G236" t="str">
        <f t="shared" si="25"/>
        <v xml:space="preserve">6045307787 </v>
      </c>
      <c r="H236" t="str">
        <f t="shared" si="26"/>
        <v>V2Y 1P3</v>
      </c>
      <c r="I236" t="str">
        <f t="shared" si="27"/>
        <v>[ "Best Buy - Langle", 49.1092452, -122.6427747, '6045307787 ', 'V2Y 1P3'],</v>
      </c>
    </row>
    <row r="237" spans="1:9" x14ac:dyDescent="0.2">
      <c r="A237" t="s">
        <v>2475</v>
      </c>
      <c r="C237" t="str">
        <f t="shared" si="21"/>
        <v>Ridge Meadows Recyclin</v>
      </c>
      <c r="D237" t="str">
        <f t="shared" si="22"/>
        <v>49.186584</v>
      </c>
      <c r="E237" t="str">
        <f t="shared" si="23"/>
        <v>-122.568626</v>
      </c>
      <c r="F237" t="str">
        <f t="shared" si="24"/>
        <v xml:space="preserve"> &lt;a href=\ tel:604-463-5545\ &gt;604-463-5545&lt;\/a</v>
      </c>
      <c r="G237" t="str">
        <f t="shared" si="25"/>
        <v xml:space="preserve">604-463-5545 </v>
      </c>
      <c r="H237" t="str">
        <f t="shared" si="26"/>
        <v>V2X 7G2</v>
      </c>
      <c r="I237" t="str">
        <f t="shared" si="27"/>
        <v>[ "Ridge Meadows Recyclin", 49.186584, -122.568626, '604-463-5545 ', 'V2X 7G2'],</v>
      </c>
    </row>
    <row r="238" spans="1:9" x14ac:dyDescent="0.2">
      <c r="A238" t="s">
        <v>2477</v>
      </c>
      <c r="C238" t="str">
        <f t="shared" si="21"/>
        <v>Fraser Valley Bottle &amp;amp; Return-It Depo</v>
      </c>
      <c r="D238" t="str">
        <f t="shared" si="22"/>
        <v>49.0891373</v>
      </c>
      <c r="E238" t="str">
        <f t="shared" si="23"/>
        <v>-122.5983612</v>
      </c>
      <c r="F238" t="str">
        <f t="shared" si="24"/>
        <v xml:space="preserve"> &lt;a href=\ tel:604-533-8807\ &gt;604-533-8807&lt;\/a</v>
      </c>
      <c r="G238" t="str">
        <f t="shared" si="25"/>
        <v xml:space="preserve">604-533-8807 </v>
      </c>
      <c r="H238" t="str">
        <f t="shared" si="26"/>
        <v>V2Z 2T5</v>
      </c>
      <c r="I238" t="str">
        <f t="shared" si="27"/>
        <v>[ "Fraser Valley Bottle &amp;amp; Return-It Depo", 49.0891373, -122.5983612, '604-533-8807 ', 'V2Z 2T5'],</v>
      </c>
    </row>
    <row r="239" spans="1:9" x14ac:dyDescent="0.2">
      <c r="A239" t="s">
        <v>2479</v>
      </c>
      <c r="C239" t="str">
        <f t="shared" si="21"/>
        <v>Squamish Bottle Depo</v>
      </c>
      <c r="D239" t="str">
        <f t="shared" si="22"/>
        <v>49.6752349</v>
      </c>
      <c r="E239" t="str">
        <f t="shared" si="23"/>
        <v>-123.1564753</v>
      </c>
      <c r="F239" t="str">
        <f t="shared" si="24"/>
        <v xml:space="preserve"> &lt;a href=\ tel:604-815-4699\ &gt;604-815-4699&lt;\/a</v>
      </c>
      <c r="G239" t="str">
        <f t="shared" si="25"/>
        <v xml:space="preserve">604-815-4699 </v>
      </c>
      <c r="H239" t="str">
        <f t="shared" si="26"/>
        <v>V0N 3G0</v>
      </c>
      <c r="I239" t="str">
        <f t="shared" si="27"/>
        <v>[ "Squamish Bottle Depo", 49.6752349, -123.1564753, '604-815-4699 ', 'V0N 3G0'],</v>
      </c>
    </row>
    <row r="240" spans="1:9" x14ac:dyDescent="0.2">
      <c r="A240" t="s">
        <v>2481</v>
      </c>
      <c r="C240" t="str">
        <f t="shared" si="21"/>
        <v>Aldergrove Return-It Depo</v>
      </c>
      <c r="D240" t="str">
        <f t="shared" si="22"/>
        <v>49.0576294</v>
      </c>
      <c r="E240" t="str">
        <f t="shared" si="23"/>
        <v>-122.4634014</v>
      </c>
      <c r="F240" t="str">
        <f t="shared" si="24"/>
        <v xml:space="preserve"> &lt;a href=\ tel:604-856-2992\ &gt;604-856-2992&lt;\/a</v>
      </c>
      <c r="G240" t="str">
        <f t="shared" si="25"/>
        <v xml:space="preserve">604-856-2992 </v>
      </c>
      <c r="H240" t="str">
        <f t="shared" si="26"/>
        <v>V4W 3N5</v>
      </c>
      <c r="I240" t="str">
        <f t="shared" si="27"/>
        <v>[ "Aldergrove Return-It Depo", 49.0576294, -122.4634014, '604-856-2992 ', 'V4W 3N5'],</v>
      </c>
    </row>
    <row r="241" spans="1:9" x14ac:dyDescent="0.2">
      <c r="A241" t="s">
        <v>2483</v>
      </c>
      <c r="C241" t="str">
        <f t="shared" si="21"/>
        <v>Salt Spring Island Recycling Depo</v>
      </c>
      <c r="D241" t="str">
        <f t="shared" si="22"/>
        <v>48.8541283</v>
      </c>
      <c r="E241" t="str">
        <f t="shared" si="23"/>
        <v>-123.5170851</v>
      </c>
      <c r="F241" t="str">
        <f t="shared" si="24"/>
        <v xml:space="preserve"> &lt;a href=\ tel:250-537-1200\ &gt;250-537-1200&lt;\/a</v>
      </c>
      <c r="G241" t="str">
        <f t="shared" si="25"/>
        <v xml:space="preserve">250-537-1200 </v>
      </c>
      <c r="H241" t="str">
        <f t="shared" si="26"/>
        <v>V8K 2K6</v>
      </c>
      <c r="I241" t="str">
        <f t="shared" si="27"/>
        <v>[ "Salt Spring Island Recycling Depo", 48.8541283, -123.5170851, '250-537-1200 ', 'V8K 2K6'],</v>
      </c>
    </row>
    <row r="242" spans="1:9" x14ac:dyDescent="0.2">
      <c r="A242" t="s">
        <v>2485</v>
      </c>
      <c r="C242" t="str">
        <f t="shared" si="21"/>
        <v>Junction Bottle Depo</v>
      </c>
      <c r="D242" t="str">
        <f t="shared" si="22"/>
        <v>48.9991103</v>
      </c>
      <c r="E242" t="str">
        <f t="shared" si="23"/>
        <v>-123.8223235</v>
      </c>
      <c r="F242" t="str">
        <f t="shared" si="24"/>
        <v xml:space="preserve"> &lt;a href=\ tel:250-245-7376\ &gt;250-245-7376&lt;\/a</v>
      </c>
      <c r="G242" t="str">
        <f t="shared" si="25"/>
        <v xml:space="preserve">250-245-7376 </v>
      </c>
      <c r="H242" t="str">
        <f t="shared" si="26"/>
        <v>V9G 1A3</v>
      </c>
      <c r="I242" t="str">
        <f t="shared" si="27"/>
        <v>[ "Junction Bottle Depo", 48.9991103, -123.8223235, '250-245-7376 ', 'V9G 1A3'],</v>
      </c>
    </row>
    <row r="243" spans="1:9" x14ac:dyDescent="0.2">
      <c r="A243" t="s">
        <v>2487</v>
      </c>
      <c r="C243" t="str">
        <f t="shared" si="21"/>
        <v>Staples - Missio</v>
      </c>
      <c r="D243" t="str">
        <f t="shared" si="22"/>
        <v>49.1293523</v>
      </c>
      <c r="E243" t="str">
        <f t="shared" si="23"/>
        <v>-122.3231867</v>
      </c>
      <c r="F243" t="str">
        <f t="shared" si="24"/>
        <v xml:space="preserve"> &lt;a href=\ tel:604-814-3850\ &gt;604-814-3850&lt;\/a</v>
      </c>
      <c r="G243" t="str">
        <f t="shared" si="25"/>
        <v xml:space="preserve">604-814-3850 </v>
      </c>
      <c r="H243" t="str">
        <f t="shared" si="26"/>
        <v>V2V 6M7</v>
      </c>
      <c r="I243" t="str">
        <f t="shared" si="27"/>
        <v>[ "Staples - Missio", 49.1293523, -122.3231867, '604-814-3850 ', 'V2V 6M7'],</v>
      </c>
    </row>
    <row r="244" spans="1:9" x14ac:dyDescent="0.2">
      <c r="A244" t="s">
        <v>2489</v>
      </c>
      <c r="C244" t="str">
        <f t="shared" si="21"/>
        <v>Mission Recycle Centr</v>
      </c>
      <c r="D244" t="str">
        <f t="shared" si="22"/>
        <v>49.1344172</v>
      </c>
      <c r="E244" t="str">
        <f t="shared" si="23"/>
        <v>-122.3195224</v>
      </c>
      <c r="F244" t="str">
        <f t="shared" si="24"/>
        <v xml:space="preserve"> &lt;a href=\ tel:604-820-1830\ &gt;604-820-1830&lt;\/a</v>
      </c>
      <c r="G244" t="str">
        <f t="shared" si="25"/>
        <v xml:space="preserve">604-820-1830 </v>
      </c>
      <c r="H244" t="str">
        <f t="shared" si="26"/>
        <v>V2V 6J9</v>
      </c>
      <c r="I244" t="str">
        <f t="shared" si="27"/>
        <v>[ "Mission Recycle Centr", 49.1344172, -122.3195224, '604-820-1830 ', 'V2V 6J9'],</v>
      </c>
    </row>
    <row r="245" spans="1:9" x14ac:dyDescent="0.2">
      <c r="A245" t="s">
        <v>2491</v>
      </c>
      <c r="C245" t="str">
        <f t="shared" si="21"/>
        <v>Mission Recycling Depo</v>
      </c>
      <c r="D245" t="str">
        <f t="shared" si="22"/>
        <v>49.1329285</v>
      </c>
      <c r="E245" t="str">
        <f t="shared" si="23"/>
        <v>-122.3036402</v>
      </c>
      <c r="F245" t="str">
        <f t="shared" si="24"/>
        <v xml:space="preserve"> &lt;a href=\ tel:604 814 3555\ &gt;604 814 3555&lt;\/a</v>
      </c>
      <c r="G245" t="str">
        <f t="shared" si="25"/>
        <v xml:space="preserve">604 814 3555 </v>
      </c>
      <c r="H245" t="str">
        <f t="shared" si="26"/>
        <v>V2V 4M5</v>
      </c>
      <c r="I245" t="str">
        <f t="shared" si="27"/>
        <v>[ "Mission Recycling Depo", 49.1329285, -122.3036402, '604 814 3555 ', 'V2V 4M5'],</v>
      </c>
    </row>
    <row r="246" spans="1:9" x14ac:dyDescent="0.2">
      <c r="A246" t="s">
        <v>2493</v>
      </c>
      <c r="C246" t="str">
        <f t="shared" si="21"/>
        <v>R&amp;amp;T Recyclables &amp;amp; Bottle Depo</v>
      </c>
      <c r="D246" t="str">
        <f t="shared" si="22"/>
        <v>49.045508</v>
      </c>
      <c r="E246" t="str">
        <f t="shared" si="23"/>
        <v>-122.349558</v>
      </c>
      <c r="F246" t="str">
        <f t="shared" si="24"/>
        <v xml:space="preserve"> &lt;a href=\ tel:604-852-6092\ &gt;604-852-6092&lt;\/a</v>
      </c>
      <c r="G246" t="str">
        <f t="shared" si="25"/>
        <v xml:space="preserve">604-852-6092 </v>
      </c>
      <c r="H246" t="str">
        <f t="shared" si="26"/>
        <v>V2T 4C6</v>
      </c>
      <c r="I246" t="str">
        <f t="shared" si="27"/>
        <v>[ "R&amp;amp;T Recyclables &amp;amp; Bottle Depo", 49.045508, -122.349558, '604-852-6092 ', 'V2T 4C6'],</v>
      </c>
    </row>
    <row r="247" spans="1:9" x14ac:dyDescent="0.2">
      <c r="A247" t="s">
        <v>2495</v>
      </c>
      <c r="C247" t="str">
        <f t="shared" si="21"/>
        <v>Staples - Nanaimo Island Hw</v>
      </c>
      <c r="D247" t="str">
        <f t="shared" si="22"/>
        <v>49.1915014</v>
      </c>
      <c r="E247" t="str">
        <f t="shared" si="23"/>
        <v>-123.9666986</v>
      </c>
      <c r="F247" t="str">
        <f t="shared" si="24"/>
        <v xml:space="preserve"> &lt;a href=\ tel:250-751-7770\ &gt;250-751-7770&lt;\/a</v>
      </c>
      <c r="G247" t="str">
        <f t="shared" si="25"/>
        <v xml:space="preserve">250-751-7770 </v>
      </c>
      <c r="H247" t="str">
        <f t="shared" si="26"/>
        <v>V9S 5W3</v>
      </c>
      <c r="I247" t="str">
        <f t="shared" si="27"/>
        <v>[ "Staples - Nanaimo Island Hw", 49.1915014, -123.9666986, '250-751-7770 ', 'V9S 5W3'],</v>
      </c>
    </row>
    <row r="248" spans="1:9" x14ac:dyDescent="0.2">
      <c r="A248" t="s">
        <v>2497</v>
      </c>
      <c r="C248" t="str">
        <f t="shared" si="21"/>
        <v>Regional Recycling - Fremon</v>
      </c>
      <c r="D248" t="str">
        <f t="shared" si="22"/>
        <v>49.1940261</v>
      </c>
      <c r="E248" t="str">
        <f t="shared" si="23"/>
        <v>-123.982462</v>
      </c>
      <c r="F248" t="str">
        <f t="shared" si="24"/>
        <v xml:space="preserve"> &lt;a href=\ tel:250-751-1159\ &gt;250-751-1159&lt;\/a</v>
      </c>
      <c r="G248" t="str">
        <f t="shared" si="25"/>
        <v xml:space="preserve">250-751-1159 </v>
      </c>
      <c r="H248" t="str">
        <f t="shared" si="26"/>
        <v>V9S 3H3</v>
      </c>
      <c r="I248" t="str">
        <f t="shared" si="27"/>
        <v>[ "Regional Recycling - Fremon", 49.1940261, -123.982462, '250-751-1159 ', 'V9S 3H3'],</v>
      </c>
    </row>
    <row r="249" spans="1:9" x14ac:dyDescent="0.2">
      <c r="A249" t="s">
        <v>2499</v>
      </c>
      <c r="C249" t="str">
        <f t="shared" si="21"/>
        <v>Staples - Abbotsfor</v>
      </c>
      <c r="D249" t="str">
        <f t="shared" si="22"/>
        <v>49.0499413</v>
      </c>
      <c r="E249" t="str">
        <f t="shared" si="23"/>
        <v>-122.325489</v>
      </c>
      <c r="F249" t="str">
        <f t="shared" si="24"/>
        <v xml:space="preserve"> &lt;a href=\ tel:604-870-3440\ &gt;604-870-3440&lt;\/a</v>
      </c>
      <c r="G249" t="str">
        <f t="shared" si="25"/>
        <v xml:space="preserve">604-870-3440 </v>
      </c>
      <c r="H249" t="str">
        <f t="shared" si="26"/>
        <v>V2T 4W1</v>
      </c>
      <c r="I249" t="str">
        <f t="shared" si="27"/>
        <v>[ "Staples - Abbotsfor", 49.0499413, -122.325489, '604-870-3440 ', 'V2T 4W1'],</v>
      </c>
    </row>
    <row r="250" spans="1:9" x14ac:dyDescent="0.2">
      <c r="A250" t="s">
        <v>2501</v>
      </c>
      <c r="C250" t="str">
        <f t="shared" si="21"/>
        <v>Best Buy - Abbotsfor</v>
      </c>
      <c r="D250" t="str">
        <f t="shared" si="22"/>
        <v>49.0498975</v>
      </c>
      <c r="E250" t="str">
        <f t="shared" si="23"/>
        <v>-122.3124766</v>
      </c>
      <c r="F250" t="str">
        <f t="shared" si="24"/>
        <v xml:space="preserve"> &lt;a href=\ tel:6048526220\ &gt;6048526220&lt;\/a</v>
      </c>
      <c r="G250" t="str">
        <f t="shared" si="25"/>
        <v xml:space="preserve">6048526220 </v>
      </c>
      <c r="H250" t="str">
        <f t="shared" si="26"/>
        <v>V2S 5A1</v>
      </c>
      <c r="I250" t="str">
        <f t="shared" si="27"/>
        <v>[ "Best Buy - Abbotsfor", 49.0498975, -122.3124766, '6048526220 ', 'V2S 5A1'],</v>
      </c>
    </row>
    <row r="251" spans="1:9" x14ac:dyDescent="0.2">
      <c r="A251" t="s">
        <v>2503</v>
      </c>
      <c r="C251" t="str">
        <f t="shared" si="21"/>
        <v>Nanaimo Recycling Exchang</v>
      </c>
      <c r="D251" t="str">
        <f t="shared" si="22"/>
        <v>49.2027761</v>
      </c>
      <c r="E251" t="str">
        <f t="shared" si="23"/>
        <v>-124.0043028</v>
      </c>
      <c r="F251" t="str">
        <f t="shared" si="24"/>
        <v xml:space="preserve"> &lt;a href=\ tel:250-758-7777\ &gt;250-758-7777&lt;\/a</v>
      </c>
      <c r="G251" t="str">
        <f t="shared" si="25"/>
        <v xml:space="preserve">250-758-7777 </v>
      </c>
      <c r="H251" t="str">
        <f t="shared" si="26"/>
        <v>V9T 5K4</v>
      </c>
      <c r="I251" t="str">
        <f t="shared" si="27"/>
        <v>[ "Nanaimo Recycling Exchang", 49.2027761, -124.0043028, '250-758-7777 ', 'V9T 5K4'],</v>
      </c>
    </row>
    <row r="252" spans="1:9" x14ac:dyDescent="0.2">
      <c r="A252" t="s">
        <v>2505</v>
      </c>
      <c r="C252" t="str">
        <f t="shared" si="21"/>
        <v>Regional Recycling - Nanaim</v>
      </c>
      <c r="D252" t="str">
        <f t="shared" si="22"/>
        <v>49.2028694</v>
      </c>
      <c r="E252" t="str">
        <f t="shared" si="23"/>
        <v>-124.0044827</v>
      </c>
      <c r="F252" t="str">
        <f t="shared" si="24"/>
        <v xml:space="preserve"> &lt;a href=\ tel:250-751-2358\ &gt;250-751-2358&lt;\/a</v>
      </c>
      <c r="G252" t="str">
        <f t="shared" si="25"/>
        <v xml:space="preserve">250-751-2358 </v>
      </c>
      <c r="H252" t="str">
        <f t="shared" si="26"/>
        <v>V9T 3X3</v>
      </c>
      <c r="I252" t="str">
        <f t="shared" si="27"/>
        <v>[ "Regional Recycling - Nanaim", 49.2028694, -124.0044827, '250-751-2358 ', 'V9T 3X3'],</v>
      </c>
    </row>
    <row r="253" spans="1:9" x14ac:dyDescent="0.2">
      <c r="A253" t="s">
        <v>2507</v>
      </c>
      <c r="C253" t="str">
        <f t="shared" si="21"/>
        <v>Abbotsford Bottle Depo</v>
      </c>
      <c r="D253" t="str">
        <f t="shared" si="22"/>
        <v>49.0494667</v>
      </c>
      <c r="E253" t="str">
        <f t="shared" si="23"/>
        <v>-122.303658</v>
      </c>
      <c r="F253" t="str">
        <f t="shared" si="24"/>
        <v xml:space="preserve"> &lt;a href=\ tel:604-853-7770\ &gt;604-853-7770&lt;\/a</v>
      </c>
      <c r="G253" t="str">
        <f t="shared" si="25"/>
        <v xml:space="preserve">604-853-7770 </v>
      </c>
      <c r="H253" t="str">
        <f t="shared" si="26"/>
        <v>V2S 1Z8</v>
      </c>
      <c r="I253" t="str">
        <f t="shared" si="27"/>
        <v>[ "Abbotsford Bottle Depo", 49.0494667, -122.303658, '604-853-7770 ', 'V2S 1Z8'],</v>
      </c>
    </row>
    <row r="254" spans="1:9" x14ac:dyDescent="0.2">
      <c r="A254" t="s">
        <v>2509</v>
      </c>
      <c r="C254" t="str">
        <f t="shared" si="21"/>
        <v>Best Buy - Nanaim</v>
      </c>
      <c r="D254" t="str">
        <f t="shared" si="22"/>
        <v>49.2067031</v>
      </c>
      <c r="E254" t="str">
        <f t="shared" si="23"/>
        <v>-124.0068009</v>
      </c>
      <c r="F254" t="str">
        <f t="shared" si="24"/>
        <v xml:space="preserve"> &lt;a href=\ tel:2507298632\ &gt;2507298632&lt;\/a</v>
      </c>
      <c r="G254" t="str">
        <f t="shared" si="25"/>
        <v xml:space="preserve">2507298632 </v>
      </c>
      <c r="H254" t="str">
        <f t="shared" si="26"/>
        <v>V9T 1W1</v>
      </c>
      <c r="I254" t="str">
        <f t="shared" si="27"/>
        <v>[ "Best Buy - Nanaim", 49.2067031, -124.0068009, '2507298632 ', 'V9T 1W1'],</v>
      </c>
    </row>
    <row r="255" spans="1:9" x14ac:dyDescent="0.2">
      <c r="A255" t="s">
        <v>2511</v>
      </c>
      <c r="C255" t="str">
        <f t="shared" si="21"/>
        <v>Abbotsford Mission Recycling Progra</v>
      </c>
      <c r="D255" t="str">
        <f t="shared" si="22"/>
        <v>49.0691266</v>
      </c>
      <c r="E255" t="str">
        <f t="shared" si="23"/>
        <v>-122.287245</v>
      </c>
      <c r="F255" t="str">
        <f t="shared" si="24"/>
        <v xml:space="preserve"> &lt;a href=\ tel:604-850-3551\ &gt;604-850-3551&lt;\/a</v>
      </c>
      <c r="G255" t="str">
        <f t="shared" si="25"/>
        <v xml:space="preserve">604-850-3551 </v>
      </c>
      <c r="H255" t="str">
        <f t="shared" si="26"/>
        <v>V2S 3S9</v>
      </c>
      <c r="I255" t="str">
        <f t="shared" si="27"/>
        <v>[ "Abbotsford Mission Recycling Progra", 49.0691266, -122.287245, '604-850-3551 ', 'V2S 3S9'],</v>
      </c>
    </row>
    <row r="256" spans="1:9" x14ac:dyDescent="0.2">
      <c r="A256" t="s">
        <v>2513</v>
      </c>
      <c r="C256" t="str">
        <f t="shared" si="21"/>
        <v>Staples - Nanaimo Parkwa</v>
      </c>
      <c r="D256" t="str">
        <f t="shared" si="22"/>
        <v>49.2340409</v>
      </c>
      <c r="E256" t="str">
        <f t="shared" si="23"/>
        <v>-124.0500704</v>
      </c>
      <c r="F256" t="str">
        <f t="shared" si="24"/>
        <v xml:space="preserve"> &lt;a href=\ tel:250-390-5900\ &gt;250-390-5900&lt;\/a</v>
      </c>
      <c r="G256" t="str">
        <f t="shared" si="25"/>
        <v xml:space="preserve">250-390-5900 </v>
      </c>
      <c r="H256" t="str">
        <f t="shared" si="26"/>
        <v>V9T 6J6</v>
      </c>
      <c r="I256" t="str">
        <f t="shared" si="27"/>
        <v>[ "Staples - Nanaimo Parkwa", 49.2340409, -124.0500704, '250-390-5900 ', 'V9T 6J6'],</v>
      </c>
    </row>
    <row r="257" spans="1:9" x14ac:dyDescent="0.2">
      <c r="A257" t="s">
        <v>2515</v>
      </c>
      <c r="C257" t="str">
        <f t="shared" ref="C257:C320" si="28">MID(A257,SEARCH("name : ",A257)+7,SEARCH(" , address ",A257)-SEARCH("name : ",A257)-8)</f>
        <v>Regional Recycling - Abbotsfor</v>
      </c>
      <c r="D257" t="str">
        <f t="shared" ref="D257:D320" si="29">MID(A257,SEARCH("lat : ",A257)+6,SEARCH(" , lng ",A257)-SEARCH("lat : ",A257)-6)</f>
        <v>49.0166754</v>
      </c>
      <c r="E257" t="str">
        <f t="shared" ref="E257:E320" si="30">MID(A257,SEARCH("lng : ",A257)+6,SEARCH(" , description ",A257)-SEARCH("lng : ",A257)-6)</f>
        <v>-122.2717968</v>
      </c>
      <c r="F257" t="str">
        <f t="shared" ref="F257:F320" si="31">MID(A257,SEARCH(" phone : ",A257)+8,SEARCH(" , fax ",A257)-SEARCH("phone : ",A257)-8)</f>
        <v xml:space="preserve"> &lt;a href=\ tel:604-852-9152\ &gt;604-852-9152&lt;\/a</v>
      </c>
      <c r="G257" t="str">
        <f t="shared" ref="G257:G320" si="32">MID(F257,SEARCH(" tel:",F257)+5,SEARCH("\ &gt;",F257)-SEARCH(" tel:",F257)-5)&amp;" "</f>
        <v xml:space="preserve">604-852-9152 </v>
      </c>
      <c r="H257" t="str">
        <f t="shared" ref="H257:H320" si="33">MID(A257,SEARCH(" zip : ",A257)+7,SEARCH(" , country ",A257)-SEARCH(" zip : ",A257)-7)</f>
        <v>V2S 7P6</v>
      </c>
      <c r="I257" t="str">
        <f t="shared" ref="I257:I320" si="34">"[ "&amp;CHAR(34)&amp;C257&amp;CHAR(34)&amp;", "&amp;D257&amp;", "&amp;E257&amp;", '"&amp;G257&amp;"', '"&amp;H257&amp;"'],"</f>
        <v>[ "Regional Recycling - Abbotsfor", 49.0166754, -122.2717968, '604-852-9152 ', 'V2S 7P6'],</v>
      </c>
    </row>
    <row r="258" spans="1:9" x14ac:dyDescent="0.2">
      <c r="A258" t="s">
        <v>2517</v>
      </c>
      <c r="C258" t="str">
        <f t="shared" si="28"/>
        <v>Island Return-It Dunca</v>
      </c>
      <c r="D258" t="str">
        <f t="shared" si="29"/>
        <v>48.8051649</v>
      </c>
      <c r="E258" t="str">
        <f t="shared" si="30"/>
        <v>-123.7174877</v>
      </c>
      <c r="F258" t="str">
        <f t="shared" si="31"/>
        <v xml:space="preserve"> &lt;a href=\ tel:250-748-2066\ &gt;250-748-2066&lt;\/a</v>
      </c>
      <c r="G258" t="str">
        <f t="shared" si="32"/>
        <v xml:space="preserve">250-748-2066 </v>
      </c>
      <c r="H258" t="str">
        <f t="shared" si="33"/>
        <v>V9L 5T3</v>
      </c>
      <c r="I258" t="str">
        <f t="shared" si="34"/>
        <v>[ "Island Return-It Dunca", 48.8051649, -123.7174877, '250-748-2066 ', 'V9L 5T3'],</v>
      </c>
    </row>
    <row r="259" spans="1:9" x14ac:dyDescent="0.2">
      <c r="A259" t="s">
        <v>2519</v>
      </c>
      <c r="C259" t="str">
        <f t="shared" si="28"/>
        <v>Best Buy - Cowicha</v>
      </c>
      <c r="D259" t="str">
        <f t="shared" si="29"/>
        <v>48.8036393</v>
      </c>
      <c r="E259" t="str">
        <f t="shared" si="30"/>
        <v>-123.7212744</v>
      </c>
      <c r="F259" t="str">
        <f t="shared" si="31"/>
        <v xml:space="preserve"> &lt;a href=\ tel:250-737-1338\ &gt;250-737-1338&lt;\/a</v>
      </c>
      <c r="G259" t="str">
        <f t="shared" si="32"/>
        <v xml:space="preserve">250-737-1338 </v>
      </c>
      <c r="H259" t="str">
        <f t="shared" si="33"/>
        <v>V9L 6C6</v>
      </c>
      <c r="I259" t="str">
        <f t="shared" si="34"/>
        <v>[ "Best Buy - Cowicha", 48.8036393, -123.7212744, '250-737-1338 ', 'V9L 6C6'],</v>
      </c>
    </row>
    <row r="260" spans="1:9" x14ac:dyDescent="0.2">
      <c r="A260" t="s">
        <v>2521</v>
      </c>
      <c r="C260" t="str">
        <f t="shared" si="28"/>
        <v>Staples - Dunca</v>
      </c>
      <c r="D260" t="str">
        <f t="shared" si="29"/>
        <v>48.7755453</v>
      </c>
      <c r="E260" t="str">
        <f t="shared" si="30"/>
        <v>-123.7021522</v>
      </c>
      <c r="F260" t="str">
        <f t="shared" si="31"/>
        <v xml:space="preserve"> &lt;a href=\ tel:250-715-1922\ &gt;250-715-1922&lt;\/a</v>
      </c>
      <c r="G260" t="str">
        <f t="shared" si="32"/>
        <v xml:space="preserve">250-715-1922 </v>
      </c>
      <c r="H260" t="str">
        <f t="shared" si="33"/>
        <v>V9L 2P2</v>
      </c>
      <c r="I260" t="str">
        <f t="shared" si="34"/>
        <v>[ "Staples - Dunca", 48.7755453, -123.7021522, '250-715-1922 ', 'V9L 2P2'],</v>
      </c>
    </row>
    <row r="261" spans="1:9" x14ac:dyDescent="0.2">
      <c r="A261" t="s">
        <v>2523</v>
      </c>
      <c r="C261" t="str">
        <f t="shared" si="28"/>
        <v>Island Return-It Sidne</v>
      </c>
      <c r="D261" t="str">
        <f t="shared" si="29"/>
        <v>48.6537473</v>
      </c>
      <c r="E261" t="str">
        <f t="shared" si="30"/>
        <v>-123.4123525</v>
      </c>
      <c r="F261" t="str">
        <f t="shared" si="31"/>
        <v xml:space="preserve"> &lt;a href=\ tel:250-655-4878\ &gt;250-655-4878&lt;\/a</v>
      </c>
      <c r="G261" t="str">
        <f t="shared" si="32"/>
        <v xml:space="preserve">250-655-4878 </v>
      </c>
      <c r="H261" t="str">
        <f t="shared" si="33"/>
        <v>V8L 3S1</v>
      </c>
      <c r="I261" t="str">
        <f t="shared" si="34"/>
        <v>[ "Island Return-It Sidne", 48.6537473, -123.4123525, '250-655-4878 ', 'V8L 3S1'],</v>
      </c>
    </row>
    <row r="262" spans="1:9" x14ac:dyDescent="0.2">
      <c r="A262" t="s">
        <v>2525</v>
      </c>
      <c r="C262" t="str">
        <f t="shared" si="28"/>
        <v>Salvation Army - Mill Ba</v>
      </c>
      <c r="D262" t="str">
        <f t="shared" si="29"/>
        <v>48.6573861</v>
      </c>
      <c r="E262" t="str">
        <f t="shared" si="30"/>
        <v>-123.5610091</v>
      </c>
      <c r="F262" t="str">
        <f t="shared" si="31"/>
        <v xml:space="preserve"> &lt;a href=\ tel:250-743-2123\ &gt;250-743-2123&lt;\/a</v>
      </c>
      <c r="G262" t="str">
        <f t="shared" si="32"/>
        <v xml:space="preserve">250-743-2123 </v>
      </c>
      <c r="H262" t="str">
        <f t="shared" si="33"/>
        <v>V0R 2P0</v>
      </c>
      <c r="I262" t="str">
        <f t="shared" si="34"/>
        <v>[ "Salvation Army - Mill Ba", 48.6573861, -123.5610091, '250-743-2123 ', 'V0R 2P0'],</v>
      </c>
    </row>
    <row r="263" spans="1:9" x14ac:dyDescent="0.2">
      <c r="A263" t="s">
        <v>2527</v>
      </c>
      <c r="C263" t="str">
        <f t="shared" si="28"/>
        <v>Chilliwack Bottle Depo</v>
      </c>
      <c r="D263" t="str">
        <f t="shared" si="29"/>
        <v>49.1626005</v>
      </c>
      <c r="E263" t="str">
        <f t="shared" si="30"/>
        <v>-121.9538732</v>
      </c>
      <c r="F263" t="str">
        <f t="shared" si="31"/>
        <v xml:space="preserve"> &lt;a href=\ tel:604-792-9572\ &gt;604-792-9572&lt;\/a</v>
      </c>
      <c r="G263" t="str">
        <f t="shared" si="32"/>
        <v xml:space="preserve">604-792-9572 </v>
      </c>
      <c r="H263" t="str">
        <f t="shared" si="33"/>
        <v>V2P 1K5</v>
      </c>
      <c r="I263" t="str">
        <f t="shared" si="34"/>
        <v>[ "Chilliwack Bottle Depo", 49.1626005, -121.9538732, '604-792-9572 ', 'V2P 1K5'],</v>
      </c>
    </row>
    <row r="264" spans="1:9" x14ac:dyDescent="0.2">
      <c r="A264" t="s">
        <v>2529</v>
      </c>
      <c r="C264" t="str">
        <f t="shared" si="28"/>
        <v>Staples - Chilliwac</v>
      </c>
      <c r="D264" t="str">
        <f t="shared" si="29"/>
        <v>49.1388399</v>
      </c>
      <c r="E264" t="str">
        <f t="shared" si="30"/>
        <v>-121.9592417</v>
      </c>
      <c r="F264" t="str">
        <f t="shared" si="31"/>
        <v xml:space="preserve"> &lt;a href=\ tel:604-824-8474\ &gt;604-824-8474&lt;\/a</v>
      </c>
      <c r="G264" t="str">
        <f t="shared" si="32"/>
        <v xml:space="preserve">604-824-8474 </v>
      </c>
      <c r="H264" t="str">
        <f t="shared" si="33"/>
        <v>V2R 6E7</v>
      </c>
      <c r="I264" t="str">
        <f t="shared" si="34"/>
        <v>[ "Staples - Chilliwac", 49.1388399, -121.9592417, '604-824-8474 ', 'V2R 6E7'],</v>
      </c>
    </row>
    <row r="265" spans="1:9" x14ac:dyDescent="0.2">
      <c r="A265" t="s">
        <v>2531</v>
      </c>
      <c r="C265" t="str">
        <f t="shared" si="28"/>
        <v>Sardis Bottle Depo</v>
      </c>
      <c r="D265" t="str">
        <f t="shared" si="29"/>
        <v>49.105938</v>
      </c>
      <c r="E265" t="str">
        <f t="shared" si="30"/>
        <v>-121.9610263</v>
      </c>
      <c r="F265" t="str">
        <f t="shared" si="31"/>
        <v xml:space="preserve"> &lt;a href=\ tel:604-858-9177\ &gt;604-858-9177&lt;\/a</v>
      </c>
      <c r="G265" t="str">
        <f t="shared" si="32"/>
        <v xml:space="preserve">604-858-9177 </v>
      </c>
      <c r="H265" t="str">
        <f t="shared" si="33"/>
        <v>V2R 3N5</v>
      </c>
      <c r="I265" t="str">
        <f t="shared" si="34"/>
        <v>[ "Sardis Bottle Depo", 49.105938, -121.9610263, '604-858-9177 ', 'V2R 3N5'],</v>
      </c>
    </row>
    <row r="266" spans="1:9" x14ac:dyDescent="0.2">
      <c r="A266" t="s">
        <v>2533</v>
      </c>
      <c r="C266" t="str">
        <f t="shared" si="28"/>
        <v>Hartland Recyclin</v>
      </c>
      <c r="D266" t="str">
        <f t="shared" si="29"/>
        <v>48.5335417</v>
      </c>
      <c r="E266" t="str">
        <f t="shared" si="30"/>
        <v>-123.4578885</v>
      </c>
      <c r="F266" t="str">
        <f t="shared" si="31"/>
        <v xml:space="preserve"> &lt;a href=\ tel:250-727-3331\ &gt;250-727-3331&lt;\/a</v>
      </c>
      <c r="G266" t="str">
        <f t="shared" si="32"/>
        <v xml:space="preserve">250-727-3331 </v>
      </c>
      <c r="H266" t="str">
        <f t="shared" si="33"/>
        <v>V9E 1J9</v>
      </c>
      <c r="I266" t="str">
        <f t="shared" si="34"/>
        <v>[ "Hartland Recyclin", 48.5335417, -123.4578885, '250-727-3331 ', 'V9E 1J9'],</v>
      </c>
    </row>
    <row r="267" spans="1:9" x14ac:dyDescent="0.2">
      <c r="A267" t="s">
        <v>2535</v>
      </c>
      <c r="C267" t="str">
        <f t="shared" si="28"/>
        <v>Parksville Bottle &amp;amp; Recyclin</v>
      </c>
      <c r="D267" t="str">
        <f t="shared" si="29"/>
        <v>49.3078798</v>
      </c>
      <c r="E267" t="str">
        <f t="shared" si="30"/>
        <v>-124.3240202</v>
      </c>
      <c r="F267" t="str">
        <f t="shared" si="31"/>
        <v xml:space="preserve"> &lt;a href=\ tel:250-248-0224\ &gt;250-248-0224&lt;\/a</v>
      </c>
      <c r="G267" t="str">
        <f t="shared" si="32"/>
        <v xml:space="preserve">250-248-0224 </v>
      </c>
      <c r="H267" t="str">
        <f t="shared" si="33"/>
        <v>V9P 1J9</v>
      </c>
      <c r="I267" t="str">
        <f t="shared" si="34"/>
        <v>[ "Parksville Bottle &amp;amp; Recyclin", 49.3078798, -124.3240202, '250-248-0224 ', 'V9P 1J9'],</v>
      </c>
    </row>
    <row r="268" spans="1:9" x14ac:dyDescent="0.2">
      <c r="A268" t="s">
        <v>2537</v>
      </c>
      <c r="C268" t="str">
        <f t="shared" si="28"/>
        <v>Whistler Re-Use It Centr</v>
      </c>
      <c r="D268" t="str">
        <f t="shared" si="29"/>
        <v>50.0874386</v>
      </c>
      <c r="E268" t="str">
        <f t="shared" si="30"/>
        <v>-123.0379377</v>
      </c>
      <c r="F268" t="str">
        <f t="shared" si="31"/>
        <v xml:space="preserve"> &lt;a href=\ tel:604-932-1121\ &gt;604-932-1121&lt;\/a</v>
      </c>
      <c r="G268" t="str">
        <f t="shared" si="32"/>
        <v xml:space="preserve">604-932-1121 </v>
      </c>
      <c r="H268" t="str">
        <f t="shared" si="33"/>
        <v>V0N 1B1</v>
      </c>
      <c r="I268" t="str">
        <f t="shared" si="34"/>
        <v>[ "Whistler Re-Use It Centr", 50.0874386, -123.0379377, '604-932-1121 ', 'V0N 1B1'],</v>
      </c>
    </row>
    <row r="269" spans="1:9" x14ac:dyDescent="0.2">
      <c r="A269" t="s">
        <v>2539</v>
      </c>
      <c r="C269" t="str">
        <f t="shared" si="28"/>
        <v>Bottle Depot - Glanfor</v>
      </c>
      <c r="D269" t="str">
        <f t="shared" si="29"/>
        <v>48.4841002</v>
      </c>
      <c r="E269" t="str">
        <f t="shared" si="30"/>
        <v>-123.3889206</v>
      </c>
      <c r="F269" t="str">
        <f t="shared" si="31"/>
        <v xml:space="preserve"> &lt;a href=\ tel:250-727-7480\ &gt;250-727-7480&lt;\/a</v>
      </c>
      <c r="G269" t="str">
        <f t="shared" si="32"/>
        <v xml:space="preserve">250-727-7480 </v>
      </c>
      <c r="H269" t="str">
        <f t="shared" si="33"/>
        <v>V8Z 4B9</v>
      </c>
      <c r="I269" t="str">
        <f t="shared" si="34"/>
        <v>[ "Bottle Depot - Glanfor", 48.4841002, -123.3889206, '250-727-7480 ', 'V8Z 4B9'],</v>
      </c>
    </row>
    <row r="270" spans="1:9" x14ac:dyDescent="0.2">
      <c r="A270" t="s">
        <v>2541</v>
      </c>
      <c r="C270" t="str">
        <f t="shared" si="28"/>
        <v>Asset Investment Recovery - Victori</v>
      </c>
      <c r="D270" t="str">
        <f t="shared" si="29"/>
        <v>48.4817932</v>
      </c>
      <c r="E270" t="str">
        <f t="shared" si="30"/>
        <v>-123.3903049</v>
      </c>
      <c r="F270" t="str">
        <f t="shared" si="31"/>
        <v xml:space="preserve"> &lt;a href=\ tel:250-952-5097\ &gt;250-952-5097&lt;\/a</v>
      </c>
      <c r="G270" t="str">
        <f t="shared" si="32"/>
        <v xml:space="preserve">250-952-5097 </v>
      </c>
      <c r="H270" t="str">
        <f t="shared" si="33"/>
        <v>V8Z 4B8</v>
      </c>
      <c r="I270" t="str">
        <f t="shared" si="34"/>
        <v>[ "Asset Investment Recovery - Victori", 48.4817932, -123.3903049, '250-952-5097 ', 'V8Z 4B8'],</v>
      </c>
    </row>
    <row r="271" spans="1:9" x14ac:dyDescent="0.2">
      <c r="A271" t="s">
        <v>2543</v>
      </c>
      <c r="C271" t="str">
        <f t="shared" si="28"/>
        <v>Salvation Army - Victoria Warehous</v>
      </c>
      <c r="D271" t="str">
        <f t="shared" si="29"/>
        <v>48.4810035</v>
      </c>
      <c r="E271" t="str">
        <f t="shared" si="30"/>
        <v>-123.3879385</v>
      </c>
      <c r="F271" t="str">
        <f t="shared" si="31"/>
        <v xml:space="preserve"> &lt;a href=\ tel:250-384-3755\ &gt;250-384-3755&lt;\/a</v>
      </c>
      <c r="G271" t="str">
        <f t="shared" si="32"/>
        <v xml:space="preserve">250-384-3755 </v>
      </c>
      <c r="H271" t="str">
        <f t="shared" si="33"/>
        <v>V8Z 3B8</v>
      </c>
      <c r="I271" t="str">
        <f t="shared" si="34"/>
        <v>[ "Salvation Army - Victoria Warehous", 48.4810035, -123.3879385, '250-384-3755 ', 'V8Z 3B8'],</v>
      </c>
    </row>
    <row r="272" spans="1:9" x14ac:dyDescent="0.2">
      <c r="A272" t="s">
        <v>2545</v>
      </c>
      <c r="C272" t="str">
        <f t="shared" si="28"/>
        <v>Salvation Army - Cedar Hil</v>
      </c>
      <c r="D272" t="str">
        <f t="shared" si="29"/>
        <v>48.4614025</v>
      </c>
      <c r="E272" t="str">
        <f t="shared" si="30"/>
        <v>-123.3338554</v>
      </c>
      <c r="F272" t="str">
        <f t="shared" si="31"/>
        <v xml:space="preserve"> &lt;a href=\ tel:250-382-3714\ &gt;250-382-3714&lt;\/a</v>
      </c>
      <c r="G272" t="str">
        <f t="shared" si="32"/>
        <v xml:space="preserve">250-382-3714 </v>
      </c>
      <c r="H272" t="str">
        <f t="shared" si="33"/>
        <v>V8P 2P3</v>
      </c>
      <c r="I272" t="str">
        <f t="shared" si="34"/>
        <v>[ "Salvation Army - Cedar Hil", 48.4614025, -123.3338554, '250-382-3714 ', 'V8P 2P3'],</v>
      </c>
    </row>
    <row r="273" spans="1:9" x14ac:dyDescent="0.2">
      <c r="A273" t="s">
        <v>2547</v>
      </c>
      <c r="C273" t="str">
        <f t="shared" si="28"/>
        <v>Best Buy - Victori</v>
      </c>
      <c r="D273" t="str">
        <f t="shared" si="29"/>
        <v>48.4551201</v>
      </c>
      <c r="E273" t="str">
        <f t="shared" si="30"/>
        <v>-123.3758628</v>
      </c>
      <c r="F273" t="str">
        <f t="shared" si="31"/>
        <v xml:space="preserve"> &lt;a href=\ tel:2504197670\ &gt;2504197670&lt;\/a</v>
      </c>
      <c r="G273" t="str">
        <f t="shared" si="32"/>
        <v xml:space="preserve">2504197670 </v>
      </c>
      <c r="H273" t="str">
        <f t="shared" si="33"/>
        <v>V8Z 0B9</v>
      </c>
      <c r="I273" t="str">
        <f t="shared" si="34"/>
        <v>[ "Best Buy - Victori", 48.4551201, -123.3758628, '2504197670 ', 'V8Z 0B9'],</v>
      </c>
    </row>
    <row r="274" spans="1:9" x14ac:dyDescent="0.2">
      <c r="A274" t="s">
        <v>2549</v>
      </c>
      <c r="C274" t="str">
        <f t="shared" si="28"/>
        <v>Staples - Victori</v>
      </c>
      <c r="D274" t="str">
        <f t="shared" si="29"/>
        <v>48.4482786</v>
      </c>
      <c r="E274" t="str">
        <f t="shared" si="30"/>
        <v>-123.3692</v>
      </c>
      <c r="F274" t="str">
        <f t="shared" si="31"/>
        <v xml:space="preserve"> &lt;a href=\ tel:250-383-8178\ &gt;250-383-8178&lt;\/a</v>
      </c>
      <c r="G274" t="str">
        <f t="shared" si="32"/>
        <v xml:space="preserve">250-383-8178 </v>
      </c>
      <c r="H274" t="str">
        <f t="shared" si="33"/>
        <v>V8X 3W4</v>
      </c>
      <c r="I274" t="str">
        <f t="shared" si="34"/>
        <v>[ "Staples - Victori", 48.4482786, -123.3692, '250-383-8178 ', 'V8X 3W4'],</v>
      </c>
    </row>
    <row r="275" spans="1:9" x14ac:dyDescent="0.2">
      <c r="A275" t="s">
        <v>2551</v>
      </c>
      <c r="C275" t="str">
        <f t="shared" si="28"/>
        <v>Salvation Army - View Roya</v>
      </c>
      <c r="D275" t="str">
        <f t="shared" si="29"/>
        <v>48.4564627</v>
      </c>
      <c r="E275" t="str">
        <f t="shared" si="30"/>
        <v>-123.4419083</v>
      </c>
      <c r="F275" t="str">
        <f t="shared" si="31"/>
        <v xml:space="preserve"> &lt;a href=\ tel:250-708-0520\ &gt;250-708-0520&lt;\/a</v>
      </c>
      <c r="G275" t="str">
        <f t="shared" si="32"/>
        <v xml:space="preserve">250-708-0520 </v>
      </c>
      <c r="H275" t="str">
        <f t="shared" si="33"/>
        <v>V9B 1G9</v>
      </c>
      <c r="I275" t="str">
        <f t="shared" si="34"/>
        <v>[ "Salvation Army - View Roya", 48.4564627, -123.4419083, '250-708-0520 ', 'V9B 1G9'],</v>
      </c>
    </row>
    <row r="276" spans="1:9" x14ac:dyDescent="0.2">
      <c r="A276" t="s">
        <v>2553</v>
      </c>
      <c r="C276" t="str">
        <f t="shared" si="28"/>
        <v>Regional Recycling - Whistle</v>
      </c>
      <c r="D276" t="str">
        <f t="shared" si="29"/>
        <v>50.1311662</v>
      </c>
      <c r="E276" t="str">
        <f t="shared" si="30"/>
        <v>-122.9540037</v>
      </c>
      <c r="F276" t="str">
        <f t="shared" si="31"/>
        <v xml:space="preserve"> &lt;a href=\ tel:604-932-3733\ &gt;604-932-3733&lt;\/a</v>
      </c>
      <c r="G276" t="str">
        <f t="shared" si="32"/>
        <v xml:space="preserve">604-932-3733 </v>
      </c>
      <c r="H276" t="str">
        <f t="shared" si="33"/>
        <v>V0N 1B0</v>
      </c>
      <c r="I276" t="str">
        <f t="shared" si="34"/>
        <v>[ "Regional Recycling - Whistle", 50.1311662, -122.9540037, '604-932-3733 ', 'V0N 1B0'],</v>
      </c>
    </row>
    <row r="277" spans="1:9" x14ac:dyDescent="0.2">
      <c r="A277" t="s">
        <v>2555</v>
      </c>
      <c r="C277" t="str">
        <f t="shared" si="28"/>
        <v>Salvation Army - Victoria Hillsid</v>
      </c>
      <c r="D277" t="str">
        <f t="shared" si="29"/>
        <v>48.4396478</v>
      </c>
      <c r="E277" t="str">
        <f t="shared" si="30"/>
        <v>-123.359388</v>
      </c>
      <c r="F277" t="str">
        <f t="shared" si="31"/>
        <v xml:space="preserve"> &lt;a href=\ tel:250-380-7717\ &gt;250-380-7717&lt;\/a</v>
      </c>
      <c r="G277" t="str">
        <f t="shared" si="32"/>
        <v xml:space="preserve">250-380-7717 </v>
      </c>
      <c r="H277" t="str">
        <f t="shared" si="33"/>
        <v>V8T 2A1</v>
      </c>
      <c r="I277" t="str">
        <f t="shared" si="34"/>
        <v>[ "Salvation Army - Victoria Hillsid", 48.4396478, -123.359388, '250-380-7717 ', 'V8T 2A1'],</v>
      </c>
    </row>
    <row r="278" spans="1:9" x14ac:dyDescent="0.2">
      <c r="A278" t="s">
        <v>2557</v>
      </c>
      <c r="C278" t="str">
        <f t="shared" si="28"/>
        <v>Staples - Victoria\/Langfor</v>
      </c>
      <c r="D278" t="str">
        <f t="shared" si="29"/>
        <v>48.4596579</v>
      </c>
      <c r="E278" t="str">
        <f t="shared" si="30"/>
        <v>-123.5007366</v>
      </c>
      <c r="F278" t="str">
        <f t="shared" si="31"/>
        <v xml:space="preserve"> &lt;a href=\ tel:250-391-3070\ &gt;250-391-3070&lt;\/a</v>
      </c>
      <c r="G278" t="str">
        <f t="shared" si="32"/>
        <v xml:space="preserve">250-391-3070 </v>
      </c>
      <c r="H278" t="str">
        <f t="shared" si="33"/>
        <v>V9B 6A2</v>
      </c>
      <c r="I278" t="str">
        <f t="shared" si="34"/>
        <v>[ "Staples - Victoria\/Langfor", 48.4596579, -123.5007366, '250-391-3070 ', 'V9B 6A2'],</v>
      </c>
    </row>
    <row r="279" spans="1:9" x14ac:dyDescent="0.2">
      <c r="A279" t="s">
        <v>2559</v>
      </c>
      <c r="C279" t="str">
        <f t="shared" si="28"/>
        <v>Best Buy - Langfor</v>
      </c>
      <c r="D279" t="str">
        <f t="shared" si="29"/>
        <v>48.4593675</v>
      </c>
      <c r="E279" t="str">
        <f t="shared" si="30"/>
        <v>-123.4993578</v>
      </c>
      <c r="F279" t="str">
        <f t="shared" si="31"/>
        <v xml:space="preserve"> &lt;a href=\ tel:2503914514\ &gt;2503914514&lt;\/a</v>
      </c>
      <c r="G279" t="str">
        <f t="shared" si="32"/>
        <v xml:space="preserve">2503914514 </v>
      </c>
      <c r="H279" t="str">
        <f t="shared" si="33"/>
        <v>V9B 6A2</v>
      </c>
      <c r="I279" t="str">
        <f t="shared" si="34"/>
        <v>[ "Best Buy - Langfor", 48.4593675, -123.4993578, '2503914514 ', 'V9B 6A2'],</v>
      </c>
    </row>
    <row r="280" spans="1:9" x14ac:dyDescent="0.2">
      <c r="A280" t="s">
        <v>2561</v>
      </c>
      <c r="C280" t="str">
        <f t="shared" si="28"/>
        <v>Bottle Depot - Victori</v>
      </c>
      <c r="D280" t="str">
        <f t="shared" si="29"/>
        <v>48.4338098</v>
      </c>
      <c r="E280" t="str">
        <f t="shared" si="30"/>
        <v>-123.3656648</v>
      </c>
      <c r="F280" t="str">
        <f t="shared" si="31"/>
        <v xml:space="preserve"> &lt;a href=\ tel:250-727-7480\ &gt;250-727-7480&lt;\/a</v>
      </c>
      <c r="G280" t="str">
        <f t="shared" si="32"/>
        <v xml:space="preserve">250-727-7480 </v>
      </c>
      <c r="H280" t="str">
        <f t="shared" si="33"/>
        <v>V8T 1L9</v>
      </c>
      <c r="I280" t="str">
        <f t="shared" si="34"/>
        <v>[ "Bottle Depot - Victori", 48.4338098, -123.3656648, '250-727-7480 ', 'V8T 1L9'],</v>
      </c>
    </row>
    <row r="281" spans="1:9" x14ac:dyDescent="0.2">
      <c r="A281" t="s">
        <v>2563</v>
      </c>
      <c r="C281" t="str">
        <f t="shared" si="28"/>
        <v>Island Return-It Esquimal</v>
      </c>
      <c r="D281" t="str">
        <f t="shared" si="29"/>
        <v>48.4314879</v>
      </c>
      <c r="E281" t="str">
        <f t="shared" si="30"/>
        <v>-123.3986545</v>
      </c>
      <c r="F281" t="str">
        <f t="shared" si="31"/>
        <v xml:space="preserve"> &lt;a href=\ tel:250-381-1482\ &gt;250-381-1482&lt;\/a</v>
      </c>
      <c r="G281" t="str">
        <f t="shared" si="32"/>
        <v xml:space="preserve">250-381-1482 </v>
      </c>
      <c r="H281" t="str">
        <f t="shared" si="33"/>
        <v>V9A 4R9</v>
      </c>
      <c r="I281" t="str">
        <f t="shared" si="34"/>
        <v>[ "Island Return-It Esquimal", 48.4314879, -123.3986545, '250-381-1482 ', 'V9A 4R9'],</v>
      </c>
    </row>
    <row r="282" spans="1:9" x14ac:dyDescent="0.2">
      <c r="A282" t="s">
        <v>2565</v>
      </c>
      <c r="C282" t="str">
        <f t="shared" si="28"/>
        <v>Staples - Victoria I</v>
      </c>
      <c r="D282" t="str">
        <f t="shared" si="29"/>
        <v>48.4243981</v>
      </c>
      <c r="E282" t="str">
        <f t="shared" si="30"/>
        <v>-123.3641206</v>
      </c>
      <c r="F282" t="str">
        <f t="shared" si="31"/>
        <v xml:space="preserve"> &lt;a href=\ tel:250-220-8800\ &gt;250-220-8800&lt;\/a</v>
      </c>
      <c r="G282" t="str">
        <f t="shared" si="32"/>
        <v xml:space="preserve">250-220-8800 </v>
      </c>
      <c r="H282" t="str">
        <f t="shared" si="33"/>
        <v>V8W 3E9</v>
      </c>
      <c r="I282" t="str">
        <f t="shared" si="34"/>
        <v>[ "Staples - Victoria I", 48.4243981, -123.3641206, '250-220-8800 ', 'V8W 3E9'],</v>
      </c>
    </row>
    <row r="283" spans="1:9" x14ac:dyDescent="0.2">
      <c r="A283" t="s">
        <v>2567</v>
      </c>
      <c r="C283" t="str">
        <f t="shared" si="28"/>
        <v>Alpine Disposal &amp;amp; Recyclin</v>
      </c>
      <c r="D283" t="str">
        <f t="shared" si="29"/>
        <v>48.4463435</v>
      </c>
      <c r="E283" t="str">
        <f t="shared" si="30"/>
        <v>-123.5172191</v>
      </c>
      <c r="F283" t="str">
        <f t="shared" si="31"/>
        <v xml:space="preserve"> &lt;a href=\ tel:250-474-5145\ &gt;250-474-5145&lt;\/a</v>
      </c>
      <c r="G283" t="str">
        <f t="shared" si="32"/>
        <v xml:space="preserve">250-474-5145 </v>
      </c>
      <c r="H283" t="str">
        <f t="shared" si="33"/>
        <v>V9B 2S4</v>
      </c>
      <c r="I283" t="str">
        <f t="shared" si="34"/>
        <v>[ "Alpine Disposal &amp;amp; Recyclin", 48.4463435, -123.5172191, '250-474-5145 ', 'V9B 2S4'],</v>
      </c>
    </row>
    <row r="284" spans="1:9" x14ac:dyDescent="0.2">
      <c r="A284" t="s">
        <v>2569</v>
      </c>
      <c r="C284" t="str">
        <f t="shared" si="28"/>
        <v>Agassiz Bottle Depo</v>
      </c>
      <c r="D284" t="str">
        <f t="shared" si="29"/>
        <v>49.237849</v>
      </c>
      <c r="E284" t="str">
        <f t="shared" si="30"/>
        <v>-121.7468638</v>
      </c>
      <c r="F284" t="str">
        <f t="shared" si="31"/>
        <v xml:space="preserve"> &lt;a href=\ tel:604-796-3653\ &gt;604-796-3653&lt;\/a</v>
      </c>
      <c r="G284" t="str">
        <f t="shared" si="32"/>
        <v xml:space="preserve">604-796-3653 </v>
      </c>
      <c r="H284" t="str">
        <f t="shared" si="33"/>
        <v>V0M 1A2</v>
      </c>
      <c r="I284" t="str">
        <f t="shared" si="34"/>
        <v>[ "Agassiz Bottle Depo", 49.237849, -121.7468638, '604-796-3653 ', 'V0M 1A2'],</v>
      </c>
    </row>
    <row r="285" spans="1:9" x14ac:dyDescent="0.2">
      <c r="A285" t="s">
        <v>2571</v>
      </c>
      <c r="C285" t="str">
        <f t="shared" si="28"/>
        <v>Salvation Army - Sook</v>
      </c>
      <c r="D285" t="str">
        <f t="shared" si="29"/>
        <v>48.4102199</v>
      </c>
      <c r="E285" t="str">
        <f t="shared" si="30"/>
        <v>-123.5855711</v>
      </c>
      <c r="F285" t="str">
        <f t="shared" si="31"/>
        <v xml:space="preserve"> &lt;a href=\ tel:250-642-3612\ &gt;250-642-3612&lt;\/a</v>
      </c>
      <c r="G285" t="str">
        <f t="shared" si="32"/>
        <v xml:space="preserve">250-642-3612 </v>
      </c>
      <c r="H285" t="str">
        <f t="shared" si="33"/>
        <v>V0S 1N0</v>
      </c>
      <c r="I285" t="str">
        <f t="shared" si="34"/>
        <v>[ "Salvation Army - Sook", 48.4102199, -123.5855711, '250-642-3612 ', 'V0S 1N0'],</v>
      </c>
    </row>
    <row r="286" spans="1:9" x14ac:dyDescent="0.2">
      <c r="A286" t="s">
        <v>2573</v>
      </c>
      <c r="C286" t="str">
        <f t="shared" si="28"/>
        <v>A &amp;amp; P Disposal &amp;amp; Recyclin</v>
      </c>
      <c r="D286" t="str">
        <f t="shared" si="29"/>
        <v>48.3945513</v>
      </c>
      <c r="E286" t="str">
        <f t="shared" si="30"/>
        <v>-123.70113</v>
      </c>
      <c r="F286" t="str">
        <f t="shared" si="31"/>
        <v xml:space="preserve"> &lt;a href=\ tel:250-642-4456\ &gt;250-642-4456&lt;\/a</v>
      </c>
      <c r="G286" t="str">
        <f t="shared" si="32"/>
        <v xml:space="preserve">250-642-4456 </v>
      </c>
      <c r="H286" t="str">
        <f t="shared" si="33"/>
        <v>V9Z 0X6</v>
      </c>
      <c r="I286" t="str">
        <f t="shared" si="34"/>
        <v>[ "A &amp;amp; P Disposal &amp;amp; Recyclin", 48.3945513, -123.70113, '250-642-4456 ', 'V9Z 0X6'],</v>
      </c>
    </row>
    <row r="287" spans="1:9" x14ac:dyDescent="0.2">
      <c r="A287" t="s">
        <v>2575</v>
      </c>
      <c r="C287" t="str">
        <f t="shared" si="28"/>
        <v>Sunset Coast Bottle Depo</v>
      </c>
      <c r="D287" t="str">
        <f t="shared" si="29"/>
        <v>49.7989201</v>
      </c>
      <c r="E287" t="str">
        <f t="shared" si="30"/>
        <v>-124.4985057</v>
      </c>
      <c r="F287" t="str">
        <f t="shared" si="31"/>
        <v xml:space="preserve"> &lt;a href=\ tel:604-485-7743\ &gt;604-485-7743&lt;\/a</v>
      </c>
      <c r="G287" t="str">
        <f t="shared" si="32"/>
        <v xml:space="preserve">604-485-7743 </v>
      </c>
      <c r="H287" t="str">
        <f t="shared" si="33"/>
        <v>V8A 0R2</v>
      </c>
      <c r="I287" t="str">
        <f t="shared" si="34"/>
        <v>[ "Sunset Coast Bottle Depo", 49.7989201, -124.4985057, '604-485-7743 ', 'V8A 0R2'],</v>
      </c>
    </row>
    <row r="288" spans="1:9" x14ac:dyDescent="0.2">
      <c r="A288" t="s">
        <v>2577</v>
      </c>
      <c r="C288" t="str">
        <f t="shared" si="28"/>
        <v>Pemberton Recycling Centr</v>
      </c>
      <c r="D288" t="str">
        <f t="shared" si="29"/>
        <v>50.3128095</v>
      </c>
      <c r="E288" t="str">
        <f t="shared" si="30"/>
        <v>-122.7293589</v>
      </c>
      <c r="F288" t="str">
        <f t="shared" si="31"/>
        <v xml:space="preserve"> &lt;a href=\ tel:604-894-6799\ &gt;604-894-6799&lt;\/a</v>
      </c>
      <c r="G288" t="str">
        <f t="shared" si="32"/>
        <v xml:space="preserve">604-894-6799 </v>
      </c>
      <c r="H288" t="str">
        <f t="shared" si="33"/>
        <v>V0N 2L0</v>
      </c>
      <c r="I288" t="str">
        <f t="shared" si="34"/>
        <v>[ "Pemberton Recycling Centr", 50.3128095, -122.7293589, '604-894-6799 ', 'V0N 2L0'],</v>
      </c>
    </row>
    <row r="289" spans="1:9" x14ac:dyDescent="0.2">
      <c r="A289" t="s">
        <v>2579</v>
      </c>
      <c r="C289" t="str">
        <f t="shared" si="28"/>
        <v>Staples - Powell RIve</v>
      </c>
      <c r="D289" t="str">
        <f t="shared" si="29"/>
        <v>49.8444584</v>
      </c>
      <c r="E289" t="str">
        <f t="shared" si="30"/>
        <v>-124.5207194</v>
      </c>
      <c r="F289" t="str">
        <f t="shared" si="31"/>
        <v xml:space="preserve"> &lt;a href=\ tel:604-485-3560\ &gt;604-485-3560&lt;\/a</v>
      </c>
      <c r="G289" t="str">
        <f t="shared" si="32"/>
        <v xml:space="preserve">604-485-3560 </v>
      </c>
      <c r="H289" t="str">
        <f t="shared" si="33"/>
        <v>V8A 3B6</v>
      </c>
      <c r="I289" t="str">
        <f t="shared" si="34"/>
        <v>[ "Staples - Powell RIve", 49.8444584, -124.5207194, '604-485-3560 ', 'V8A 3B6'],</v>
      </c>
    </row>
    <row r="290" spans="1:9" x14ac:dyDescent="0.2">
      <c r="A290" t="s">
        <v>2581</v>
      </c>
      <c r="C290" t="str">
        <f t="shared" si="28"/>
        <v>Staples - Port Albern</v>
      </c>
      <c r="D290" t="str">
        <f t="shared" si="29"/>
        <v>49.2668021</v>
      </c>
      <c r="E290" t="str">
        <f t="shared" si="30"/>
        <v>-124.7861598</v>
      </c>
      <c r="F290" t="str">
        <f t="shared" si="31"/>
        <v xml:space="preserve"> &lt;a href=\ tel:250-720-2460\ &gt;250-720-2460&lt;\/a</v>
      </c>
      <c r="G290" t="str">
        <f t="shared" si="32"/>
        <v xml:space="preserve">250-720-2460 </v>
      </c>
      <c r="H290" t="str">
        <f t="shared" si="33"/>
        <v>V9Y 8K2</v>
      </c>
      <c r="I290" t="str">
        <f t="shared" si="34"/>
        <v>[ "Staples - Port Albern", 49.2668021, -124.7861598, '250-720-2460 ', 'V9Y 8K2'],</v>
      </c>
    </row>
    <row r="291" spans="1:9" x14ac:dyDescent="0.2">
      <c r="A291" t="s">
        <v>2583</v>
      </c>
      <c r="C291" t="str">
        <f t="shared" si="28"/>
        <v>Salvation Army - Port Albern</v>
      </c>
      <c r="D291" t="str">
        <f t="shared" si="29"/>
        <v>49.2451765</v>
      </c>
      <c r="E291" t="str">
        <f t="shared" si="30"/>
        <v>-124.8048111</v>
      </c>
      <c r="F291" t="str">
        <f t="shared" si="31"/>
        <v xml:space="preserve"> &lt;a href=\ tel:250-723-6913\ &gt;250-723-6913&lt;\/a</v>
      </c>
      <c r="G291" t="str">
        <f t="shared" si="32"/>
        <v xml:space="preserve">250-723-6913 </v>
      </c>
      <c r="H291" t="str">
        <f t="shared" si="33"/>
        <v>V9Y 3P3</v>
      </c>
      <c r="I291" t="str">
        <f t="shared" si="34"/>
        <v>[ "Salvation Army - Port Albern", 49.2451765, -124.8048111, '250-723-6913 ', 'V9Y 3P3'],</v>
      </c>
    </row>
    <row r="292" spans="1:9" x14ac:dyDescent="0.2">
      <c r="A292" t="s">
        <v>2585</v>
      </c>
      <c r="C292" t="str">
        <f t="shared" si="28"/>
        <v>Hope Bottle Depo</v>
      </c>
      <c r="D292" t="str">
        <f t="shared" si="29"/>
        <v>49.3798471</v>
      </c>
      <c r="E292" t="str">
        <f t="shared" si="30"/>
        <v>-121.4334275</v>
      </c>
      <c r="F292" t="str">
        <f t="shared" si="31"/>
        <v xml:space="preserve"> &lt;a href=\ tel:604-869-7567\ &gt;604-869-7567&lt;\/a</v>
      </c>
      <c r="G292" t="str">
        <f t="shared" si="32"/>
        <v xml:space="preserve">604-869-7567 </v>
      </c>
      <c r="H292" t="str">
        <f t="shared" si="33"/>
        <v>V0X 1L4</v>
      </c>
      <c r="I292" t="str">
        <f t="shared" si="34"/>
        <v>[ "Hope Bottle Depo", 49.3798471, -121.4334275, '604-869-7567 ', 'V0X 1L4'],</v>
      </c>
    </row>
    <row r="293" spans="1:9" x14ac:dyDescent="0.2">
      <c r="A293" t="s">
        <v>2587</v>
      </c>
      <c r="C293" t="str">
        <f t="shared" si="28"/>
        <v>Staples - Courtena</v>
      </c>
      <c r="D293" t="str">
        <f t="shared" si="29"/>
        <v>49.6734394</v>
      </c>
      <c r="E293" t="str">
        <f t="shared" si="30"/>
        <v>-124.9810426</v>
      </c>
      <c r="F293" t="str">
        <f t="shared" si="31"/>
        <v xml:space="preserve"> &lt;a href=\ tel:250-334-8357\ &gt;250-334-8357&lt;\/a</v>
      </c>
      <c r="G293" t="str">
        <f t="shared" si="32"/>
        <v xml:space="preserve">250-334-8357 </v>
      </c>
      <c r="H293" t="str">
        <f t="shared" si="33"/>
        <v>V9N 2L9</v>
      </c>
      <c r="I293" t="str">
        <f t="shared" si="34"/>
        <v>[ "Staples - Courtena", 49.6734394, -124.9810426, '250-334-8357 ', 'V9N 2L9'],</v>
      </c>
    </row>
    <row r="294" spans="1:9" x14ac:dyDescent="0.2">
      <c r="A294" t="s">
        <v>2589</v>
      </c>
      <c r="C294" t="str">
        <f t="shared" si="28"/>
        <v>Courtenay Return-It Depo</v>
      </c>
      <c r="D294" t="str">
        <f t="shared" si="29"/>
        <v>49.6954984</v>
      </c>
      <c r="E294" t="str">
        <f t="shared" si="30"/>
        <v>-124.9891104</v>
      </c>
      <c r="F294" t="str">
        <f t="shared" si="31"/>
        <v xml:space="preserve"> &lt;a href=\ tel:250-338-6013\ &gt;250-338-6013&lt;\/a</v>
      </c>
      <c r="G294" t="str">
        <f t="shared" si="32"/>
        <v xml:space="preserve">250-338-6013 </v>
      </c>
      <c r="H294" t="str">
        <f t="shared" si="33"/>
        <v>V9N 3P9</v>
      </c>
      <c r="I294" t="str">
        <f t="shared" si="34"/>
        <v>[ "Courtenay Return-It Depo", 49.6954984, -124.9891104, '250-338-6013 ', 'V9N 3P9'],</v>
      </c>
    </row>
    <row r="295" spans="1:9" x14ac:dyDescent="0.2">
      <c r="A295" t="s">
        <v>2591</v>
      </c>
      <c r="C295" t="str">
        <f t="shared" si="28"/>
        <v>Best Buy - Courtena</v>
      </c>
      <c r="D295" t="str">
        <f t="shared" si="29"/>
        <v>49.6925468</v>
      </c>
      <c r="E295" t="str">
        <f t="shared" si="30"/>
        <v>-124.9983294</v>
      </c>
      <c r="F295" t="str">
        <f t="shared" si="31"/>
        <v xml:space="preserve"> &lt;a href=\ tel:2503349791\ &gt;2503349791&lt;\/a</v>
      </c>
      <c r="G295" t="str">
        <f t="shared" si="32"/>
        <v xml:space="preserve">2503349791 </v>
      </c>
      <c r="H295" t="str">
        <f t="shared" si="33"/>
        <v>V9N 2L9</v>
      </c>
      <c r="I295" t="str">
        <f t="shared" si="34"/>
        <v>[ "Best Buy - Courtena", 49.6925468, -124.9983294, '2503349791 ', 'V9N 2L9'],</v>
      </c>
    </row>
    <row r="296" spans="1:9" x14ac:dyDescent="0.2">
      <c r="A296" t="s">
        <v>2593</v>
      </c>
      <c r="C296" t="str">
        <f t="shared" si="28"/>
        <v>Staples - Campbell Rive</v>
      </c>
      <c r="D296" t="str">
        <f t="shared" si="29"/>
        <v>50.034222</v>
      </c>
      <c r="E296" t="str">
        <f t="shared" si="30"/>
        <v>-125.2515091</v>
      </c>
      <c r="F296" t="str">
        <f t="shared" si="31"/>
        <v xml:space="preserve"> &lt;a href=\ tel:250-286-4390\ &gt;250-286-4390&lt;\/a</v>
      </c>
      <c r="G296" t="str">
        <f t="shared" si="32"/>
        <v xml:space="preserve">250-286-4390 </v>
      </c>
      <c r="H296" t="str">
        <f t="shared" si="33"/>
        <v>V9W 8C9</v>
      </c>
      <c r="I296" t="str">
        <f t="shared" si="34"/>
        <v>[ "Staples - Campbell Rive", 50.034222, -125.2515091, '250-286-4390 ', 'V9W 8C9'],</v>
      </c>
    </row>
    <row r="297" spans="1:9" x14ac:dyDescent="0.2">
      <c r="A297" t="s">
        <v>2597</v>
      </c>
      <c r="C297" t="str">
        <f t="shared" si="28"/>
        <v>Island Return-It Campbell Rive</v>
      </c>
      <c r="D297" t="str">
        <f t="shared" si="29"/>
        <v>50.0306683</v>
      </c>
      <c r="E297" t="str">
        <f t="shared" si="30"/>
        <v>-125.2761994</v>
      </c>
      <c r="F297" t="str">
        <f t="shared" si="31"/>
        <v xml:space="preserve"> &lt;a href=\ tel:250-287-4224\ &gt;250-287-4224&lt;\/a</v>
      </c>
      <c r="G297" t="str">
        <f t="shared" si="32"/>
        <v xml:space="preserve">250-287-4224 </v>
      </c>
      <c r="H297" t="str">
        <f t="shared" si="33"/>
        <v>V9W 3M7</v>
      </c>
      <c r="I297" t="str">
        <f t="shared" si="34"/>
        <v>[ "Island Return-It Campbell Rive", 50.0306683, -125.2761994, '250-287-4224 ', 'V9W 3M7'],</v>
      </c>
    </row>
    <row r="298" spans="1:9" x14ac:dyDescent="0.2">
      <c r="A298" t="s">
        <v>2599</v>
      </c>
      <c r="C298" t="str">
        <f t="shared" si="28"/>
        <v>SLRD Landfil</v>
      </c>
      <c r="D298" t="str">
        <f t="shared" si="29"/>
        <v>50.673926</v>
      </c>
      <c r="E298" t="str">
        <f t="shared" si="30"/>
        <v>-121.891768</v>
      </c>
      <c r="F298" t="str">
        <f t="shared" si="31"/>
        <v xml:space="preserve"> &lt;a href=\ tel:604-894-6371\ &gt;604-894-6371&lt;\/a</v>
      </c>
      <c r="G298" t="str">
        <f t="shared" si="32"/>
        <v xml:space="preserve">604-894-6371 </v>
      </c>
      <c r="H298" t="str">
        <f t="shared" si="33"/>
        <v>V0K 1V0</v>
      </c>
      <c r="I298" t="str">
        <f t="shared" si="34"/>
        <v>[ "SLRD Landfil", 50.673926, -121.891768, '604-894-6371 ', 'V0K 1V0'],</v>
      </c>
    </row>
    <row r="299" spans="1:9" x14ac:dyDescent="0.2">
      <c r="A299" t="s">
        <v>2601</v>
      </c>
      <c r="C299" t="str">
        <f t="shared" si="28"/>
        <v>Ucluelet Bottle Depo</v>
      </c>
      <c r="D299" t="str">
        <f t="shared" si="29"/>
        <v>48.9444946</v>
      </c>
      <c r="E299" t="str">
        <f t="shared" si="30"/>
        <v>-125.5644939</v>
      </c>
      <c r="F299" t="str">
        <f t="shared" si="31"/>
        <v xml:space="preserve"> &lt;a href=\ tel:250-726-3748\ &gt;250-726-3748&lt;\/a</v>
      </c>
      <c r="G299" t="str">
        <f t="shared" si="32"/>
        <v xml:space="preserve">250-726-3748 </v>
      </c>
      <c r="H299" t="str">
        <f t="shared" si="33"/>
        <v>V0R 3A0</v>
      </c>
      <c r="I299" t="str">
        <f t="shared" si="34"/>
        <v>[ "Ucluelet Bottle Depo", 48.9444946, -125.5644939, '250-726-3748 ', 'V0R 3A0'],</v>
      </c>
    </row>
    <row r="300" spans="1:9" x14ac:dyDescent="0.2">
      <c r="A300" t="s">
        <v>2603</v>
      </c>
      <c r="C300" t="str">
        <f t="shared" si="28"/>
        <v>The Hu</v>
      </c>
      <c r="D300" t="str">
        <f t="shared" si="29"/>
        <v>49.4411266</v>
      </c>
      <c r="E300" t="str">
        <f t="shared" si="30"/>
        <v>-120.5372186</v>
      </c>
      <c r="F300" t="str">
        <f t="shared" si="31"/>
        <v xml:space="preserve"> &lt;a href=\ tel:250-295-3835\ &gt;250-295-3835&lt;\/a</v>
      </c>
      <c r="G300" t="str">
        <f t="shared" si="32"/>
        <v xml:space="preserve">250-295-3835 </v>
      </c>
      <c r="H300" t="str">
        <f t="shared" si="33"/>
        <v>V0X 1W0</v>
      </c>
      <c r="I300" t="str">
        <f t="shared" si="34"/>
        <v>[ "The Hu", 49.4411266, -120.5372186, '250-295-3835 ', 'V0X 1W0'],</v>
      </c>
    </row>
    <row r="301" spans="1:9" x14ac:dyDescent="0.2">
      <c r="A301" t="s">
        <v>2605</v>
      </c>
      <c r="C301" t="str">
        <f t="shared" si="28"/>
        <v>Merritt Return-It Depo</v>
      </c>
      <c r="D301" t="str">
        <f t="shared" si="29"/>
        <v>50.108168</v>
      </c>
      <c r="E301" t="str">
        <f t="shared" si="30"/>
        <v>-120.7830362</v>
      </c>
      <c r="F301" t="str">
        <f t="shared" si="31"/>
        <v xml:space="preserve"> &lt;a href=\ tel:250-280-2359\ &gt;250-280-2359&lt;\/a</v>
      </c>
      <c r="G301" t="str">
        <f t="shared" si="32"/>
        <v xml:space="preserve">250-280-2359 </v>
      </c>
      <c r="H301" t="str">
        <f t="shared" si="33"/>
        <v>V1K 1B8</v>
      </c>
      <c r="I301" t="str">
        <f t="shared" si="34"/>
        <v>[ "Merritt Return-It Depo", 50.108168, -120.7830362, '250-280-2359 ', 'V1K 1B8'],</v>
      </c>
    </row>
    <row r="302" spans="1:9" x14ac:dyDescent="0.2">
      <c r="A302" t="s">
        <v>2611</v>
      </c>
      <c r="C302" t="str">
        <f t="shared" si="28"/>
        <v>Port Hardy Return-It Centr</v>
      </c>
      <c r="D302" t="str">
        <f t="shared" si="29"/>
        <v>50.7191223</v>
      </c>
      <c r="E302" t="str">
        <f t="shared" si="30"/>
        <v>-127.5089459</v>
      </c>
      <c r="F302" t="str">
        <f t="shared" si="31"/>
        <v xml:space="preserve"> &lt;a href=\ tel:250-949-7700\ &gt;250-949-7700&lt;\/a</v>
      </c>
      <c r="G302" t="str">
        <f t="shared" si="32"/>
        <v xml:space="preserve">250-949-7700 </v>
      </c>
      <c r="H302" t="str">
        <f t="shared" si="33"/>
        <v>V0N 2P0</v>
      </c>
      <c r="I302" t="str">
        <f t="shared" si="34"/>
        <v>[ "Port Hardy Return-It Centr", 50.7191223, -127.5089459, '250-949-7700 ', 'V0N 2P0'],</v>
      </c>
    </row>
    <row r="303" spans="1:9" x14ac:dyDescent="0.2">
      <c r="A303" t="s">
        <v>2613</v>
      </c>
      <c r="C303" t="str">
        <f t="shared" si="28"/>
        <v>7 Mile Transfer Statio</v>
      </c>
      <c r="D303" t="str">
        <f t="shared" si="29"/>
        <v>50.578845</v>
      </c>
      <c r="E303" t="str">
        <f t="shared" si="30"/>
        <v>-127.0098619</v>
      </c>
      <c r="F303" t="str">
        <f t="shared" si="31"/>
        <v xml:space="preserve"> &lt;a href=\ tel:250-956-3161\ &gt;250-956-3161&lt;\/a</v>
      </c>
      <c r="G303" t="str">
        <f t="shared" si="32"/>
        <v xml:space="preserve">250-956-3161 </v>
      </c>
      <c r="H303" t="str">
        <f t="shared" si="33"/>
        <v>V0N 2R0</v>
      </c>
      <c r="I303" t="str">
        <f t="shared" si="34"/>
        <v>[ "7 Mile Transfer Statio", 50.578845, -127.0098619, '250-956-3161 ', 'V0N 2R0'],</v>
      </c>
    </row>
    <row r="304" spans="1:9" x14ac:dyDescent="0.2">
      <c r="A304" t="s">
        <v>2615</v>
      </c>
      <c r="C304" t="str">
        <f t="shared" si="28"/>
        <v>Island Return-It Campbell Rive</v>
      </c>
      <c r="D304" t="str">
        <f t="shared" si="29"/>
        <v>50.0306683</v>
      </c>
      <c r="E304" t="str">
        <f t="shared" si="30"/>
        <v>-125.2761994</v>
      </c>
      <c r="F304" t="str">
        <f t="shared" si="31"/>
        <v xml:space="preserve"> &lt;a href=\ tel:250-287-4224\ &gt;250-287-4224&lt;\/a</v>
      </c>
      <c r="G304" t="str">
        <f t="shared" si="32"/>
        <v xml:space="preserve">250-287-4224 </v>
      </c>
      <c r="H304" t="str">
        <f t="shared" si="33"/>
        <v>V9W 3M7</v>
      </c>
      <c r="I304" t="str">
        <f t="shared" si="34"/>
        <v>[ "Island Return-It Campbell Rive", 50.0306683, -125.2761994, '250-287-4224 ', 'V9W 3M7'],</v>
      </c>
    </row>
    <row r="305" spans="1:9" x14ac:dyDescent="0.2">
      <c r="A305" t="s">
        <v>2617</v>
      </c>
      <c r="C305" t="str">
        <f t="shared" si="28"/>
        <v>Staples - Campbell Rive</v>
      </c>
      <c r="D305" t="str">
        <f t="shared" si="29"/>
        <v>50.034222</v>
      </c>
      <c r="E305" t="str">
        <f t="shared" si="30"/>
        <v>-125.2515091</v>
      </c>
      <c r="F305" t="str">
        <f t="shared" si="31"/>
        <v xml:space="preserve"> &lt;a href=\ tel:250-286-4390\ &gt;250-286-4390&lt;\/a</v>
      </c>
      <c r="G305" t="str">
        <f t="shared" si="32"/>
        <v xml:space="preserve">250-286-4390 </v>
      </c>
      <c r="H305" t="str">
        <f t="shared" si="33"/>
        <v>V9W 8C9</v>
      </c>
      <c r="I305" t="str">
        <f t="shared" si="34"/>
        <v>[ "Staples - Campbell Rive", 50.034222, -125.2515091, '250-286-4390 ', 'V9W 8C9'],</v>
      </c>
    </row>
    <row r="306" spans="1:9" x14ac:dyDescent="0.2">
      <c r="A306" t="s">
        <v>2619</v>
      </c>
      <c r="C306" t="str">
        <f t="shared" si="28"/>
        <v>Bella Coola Recycling Depo</v>
      </c>
      <c r="D306" t="str">
        <f t="shared" si="29"/>
        <v>52.372895</v>
      </c>
      <c r="E306" t="str">
        <f t="shared" si="30"/>
        <v>-126.7625759</v>
      </c>
      <c r="F306" t="str">
        <f t="shared" si="31"/>
        <v xml:space="preserve"> &lt;a href=\ tel:250-982-2798\ &gt;250-982-2798&lt;\/a</v>
      </c>
      <c r="G306" t="str">
        <f t="shared" si="32"/>
        <v xml:space="preserve">250-982-2798 </v>
      </c>
      <c r="H306" t="str">
        <f t="shared" si="33"/>
        <v>V0T 1C0</v>
      </c>
      <c r="I306" t="str">
        <f t="shared" si="34"/>
        <v>[ "Bella Coola Recycling Depo", 52.372895, -126.7625759, '250-982-2798 ', 'V0T 1C0'],</v>
      </c>
    </row>
    <row r="307" spans="1:9" x14ac:dyDescent="0.2">
      <c r="A307" t="s">
        <v>2625</v>
      </c>
      <c r="C307" t="str">
        <f t="shared" si="28"/>
        <v>Columbia Bottle Depot - St. Pau</v>
      </c>
      <c r="D307" t="str">
        <f t="shared" si="29"/>
        <v>49.8645713</v>
      </c>
      <c r="E307" t="str">
        <f t="shared" si="30"/>
        <v>-119.4912885</v>
      </c>
      <c r="F307" t="str">
        <f t="shared" si="31"/>
        <v xml:space="preserve"> &lt;a href=\ tel:250-763-2554\ &gt;250-763-2554&lt;\/a</v>
      </c>
      <c r="G307" t="str">
        <f t="shared" si="32"/>
        <v xml:space="preserve">250-763-2554 </v>
      </c>
      <c r="H307" t="str">
        <f t="shared" si="33"/>
        <v>V1Y 2E1</v>
      </c>
      <c r="I307" t="str">
        <f t="shared" si="34"/>
        <v>[ "Columbia Bottle Depot - St. Pau", 49.8645713, -119.4912885, '250-763-2554 ', 'V1Y 2E1'],</v>
      </c>
    </row>
    <row r="308" spans="1:9" x14ac:dyDescent="0.2">
      <c r="A308" t="s">
        <v>2627</v>
      </c>
      <c r="C308" t="str">
        <f t="shared" si="28"/>
        <v>Columbia Bottle Depot - Centra</v>
      </c>
      <c r="D308" t="str">
        <f t="shared" si="29"/>
        <v>49.8774309</v>
      </c>
      <c r="E308" t="str">
        <f t="shared" si="30"/>
        <v>-119.4584638</v>
      </c>
      <c r="F308" t="str">
        <f t="shared" si="31"/>
        <v xml:space="preserve"> &lt;a href=\ tel:250-763-2500\ &gt;250-763-2500&lt;\/a</v>
      </c>
      <c r="G308" t="str">
        <f t="shared" si="32"/>
        <v xml:space="preserve">250-763-2500 </v>
      </c>
      <c r="H308" t="str">
        <f t="shared" si="33"/>
        <v>V1Y 4N6</v>
      </c>
      <c r="I308" t="str">
        <f t="shared" si="34"/>
        <v>[ "Columbia Bottle Depot - Centra", 49.8774309, -119.4584638, '250-763-2500 ', 'V1Y 4N6'],</v>
      </c>
    </row>
    <row r="309" spans="1:9" x14ac:dyDescent="0.2">
      <c r="A309" t="s">
        <v>2629</v>
      </c>
      <c r="C309" t="str">
        <f t="shared" si="28"/>
        <v>The Battery Doctor</v>
      </c>
      <c r="D309" t="str">
        <f t="shared" si="29"/>
        <v>49.8804526</v>
      </c>
      <c r="E309" t="str">
        <f t="shared" si="30"/>
        <v>-119.4517818</v>
      </c>
      <c r="F309" t="str">
        <f t="shared" si="31"/>
        <v xml:space="preserve"> &lt;a href=\ tel:250-860-2866\ &gt;250-860-2866&lt;\/a</v>
      </c>
      <c r="G309" t="str">
        <f t="shared" si="32"/>
        <v xml:space="preserve">250-860-2866 </v>
      </c>
      <c r="H309" t="str">
        <f t="shared" si="33"/>
        <v>V1Y 4R5</v>
      </c>
      <c r="I309" t="str">
        <f t="shared" si="34"/>
        <v>[ "The Battery Doctor", 49.8804526, -119.4517818, '250-860-2866 ', 'V1Y 4R5'],</v>
      </c>
    </row>
    <row r="310" spans="1:9" x14ac:dyDescent="0.2">
      <c r="A310" t="s">
        <v>2631</v>
      </c>
      <c r="C310" t="str">
        <f t="shared" si="28"/>
        <v>Best Buy - Kelown</v>
      </c>
      <c r="D310" t="str">
        <f t="shared" si="29"/>
        <v>49.8806958</v>
      </c>
      <c r="E310" t="str">
        <f t="shared" si="30"/>
        <v>-119.439462</v>
      </c>
      <c r="F310" t="str">
        <f t="shared" si="31"/>
        <v xml:space="preserve"> &lt;a href=\ tel:250-448-0890\ &gt;250-448-0890&lt;\/a</v>
      </c>
      <c r="G310" t="str">
        <f t="shared" si="32"/>
        <v xml:space="preserve">250-448-0890 </v>
      </c>
      <c r="H310" t="str">
        <f t="shared" si="33"/>
        <v>V1Y 6H2</v>
      </c>
      <c r="I310" t="str">
        <f t="shared" si="34"/>
        <v>[ "Best Buy - Kelown", 49.8806958, -119.439462, '250-448-0890 ', 'V1Y 6H2'],</v>
      </c>
    </row>
    <row r="311" spans="1:9" x14ac:dyDescent="0.2">
      <c r="A311" t="s">
        <v>2635</v>
      </c>
      <c r="C311" t="str">
        <f t="shared" si="28"/>
        <v>Staples - Kelown</v>
      </c>
      <c r="D311" t="str">
        <f t="shared" si="29"/>
        <v>49.8821095</v>
      </c>
      <c r="E311" t="str">
        <f t="shared" si="30"/>
        <v>-119.4330309</v>
      </c>
      <c r="F311" t="str">
        <f t="shared" si="31"/>
        <v xml:space="preserve"> &lt;a href=\ tel:250-979-7920\ &gt;250-979-7920&lt;\/a</v>
      </c>
      <c r="G311" t="str">
        <f t="shared" si="32"/>
        <v xml:space="preserve">250-979-7920 </v>
      </c>
      <c r="H311" t="str">
        <f t="shared" si="33"/>
        <v>V1X 4H9</v>
      </c>
      <c r="I311" t="str">
        <f t="shared" si="34"/>
        <v>[ "Staples - Kelown", 49.8821095, -119.4330309, '250-979-7920 ', 'V1X 4H9'],</v>
      </c>
    </row>
    <row r="312" spans="1:9" x14ac:dyDescent="0.2">
      <c r="A312" t="s">
        <v>2639</v>
      </c>
      <c r="C312" t="str">
        <f t="shared" si="28"/>
        <v>Columbia Bottle Depot - Rutlan</v>
      </c>
      <c r="D312" t="str">
        <f t="shared" si="29"/>
        <v>49.895413</v>
      </c>
      <c r="E312" t="str">
        <f t="shared" si="30"/>
        <v>-119.4094683</v>
      </c>
      <c r="F312" t="str">
        <f t="shared" si="31"/>
        <v xml:space="preserve"> &lt;a href=\ tel:250-765-9115\ &gt;250-765-9115&lt;\/a</v>
      </c>
      <c r="G312" t="str">
        <f t="shared" si="32"/>
        <v xml:space="preserve">250-765-9115 </v>
      </c>
      <c r="H312" t="str">
        <f t="shared" si="33"/>
        <v>V1X 4N6</v>
      </c>
      <c r="I312" t="str">
        <f t="shared" si="34"/>
        <v>[ "Columbia Bottle Depot - Rutlan", 49.895413, -119.4094683, '250-765-9115 ', 'V1X 4N6'],</v>
      </c>
    </row>
    <row r="313" spans="1:9" x14ac:dyDescent="0.2">
      <c r="A313" t="s">
        <v>2641</v>
      </c>
      <c r="C313" t="str">
        <f t="shared" si="28"/>
        <v>Boucherie Self Storage &amp;amp; Bottle Depo</v>
      </c>
      <c r="D313" t="str">
        <f t="shared" si="29"/>
        <v>49.8592122</v>
      </c>
      <c r="E313" t="str">
        <f t="shared" si="30"/>
        <v>-119.592617</v>
      </c>
      <c r="F313" t="str">
        <f t="shared" si="31"/>
        <v xml:space="preserve"> &lt;a href=\ tel:250-769-7122\ &gt;250-769-7122&lt;\/a</v>
      </c>
      <c r="G313" t="str">
        <f t="shared" si="32"/>
        <v xml:space="preserve">250-769-7122 </v>
      </c>
      <c r="H313" t="str">
        <f t="shared" si="33"/>
        <v>V1Z 2M9</v>
      </c>
      <c r="I313" t="str">
        <f t="shared" si="34"/>
        <v>[ "Boucherie Self Storage &amp;amp; Bottle Depo", 49.8592122, -119.592617, '250-769-7122 ', 'V1Z 2M9'],</v>
      </c>
    </row>
    <row r="314" spans="1:9" x14ac:dyDescent="0.2">
      <c r="A314" t="s">
        <v>2643</v>
      </c>
      <c r="C314" t="str">
        <f t="shared" si="28"/>
        <v>Planet Earth Recyclin</v>
      </c>
      <c r="D314" t="str">
        <f t="shared" si="29"/>
        <v>49.8428682</v>
      </c>
      <c r="E314" t="str">
        <f t="shared" si="30"/>
        <v>-119.6071545</v>
      </c>
      <c r="F314" t="str">
        <f t="shared" si="31"/>
        <v xml:space="preserve"> &lt;a href=\ tel:250-768-0878\ &gt;250-768-0878&lt;\/a</v>
      </c>
      <c r="G314" t="str">
        <f t="shared" si="32"/>
        <v xml:space="preserve">250-768-0878 </v>
      </c>
      <c r="H314" t="str">
        <f t="shared" si="33"/>
        <v>V4T 1Y2</v>
      </c>
      <c r="I314" t="str">
        <f t="shared" si="34"/>
        <v>[ "Planet Earth Recyclin", 49.8428682, -119.6071545, '250-768-0878 ', 'V4T 1Y2'],</v>
      </c>
    </row>
    <row r="315" spans="1:9" x14ac:dyDescent="0.2">
      <c r="A315" t="s">
        <v>2645</v>
      </c>
      <c r="C315" t="str">
        <f t="shared" si="28"/>
        <v>Staples - West Bank (Kelowna</v>
      </c>
      <c r="D315" t="str">
        <f t="shared" si="29"/>
        <v>49.8356047</v>
      </c>
      <c r="E315" t="str">
        <f t="shared" si="30"/>
        <v>-119.6173658</v>
      </c>
      <c r="F315" t="str">
        <f t="shared" si="31"/>
        <v xml:space="preserve"> &lt;a href=\ tel:250-707-2340\ &gt;250-707-2340&lt;\/a</v>
      </c>
      <c r="G315" t="str">
        <f t="shared" si="32"/>
        <v xml:space="preserve">250-707-2340 </v>
      </c>
      <c r="H315" t="str">
        <f t="shared" si="33"/>
        <v>V4T 3E2</v>
      </c>
      <c r="I315" t="str">
        <f t="shared" si="34"/>
        <v>[ "Staples - West Bank (Kelowna", 49.8356047, -119.6173658, '250-707-2340 ', 'V4T 3E2'],</v>
      </c>
    </row>
    <row r="316" spans="1:9" x14ac:dyDescent="0.2">
      <c r="A316" t="s">
        <v>2649</v>
      </c>
      <c r="C316" t="str">
        <f t="shared" si="28"/>
        <v>Winfield Return-It Centr</v>
      </c>
      <c r="D316" t="str">
        <f t="shared" si="29"/>
        <v>50.0547483</v>
      </c>
      <c r="E316" t="str">
        <f t="shared" si="30"/>
        <v>-119.4104275</v>
      </c>
      <c r="F316" t="str">
        <f t="shared" si="31"/>
        <v xml:space="preserve"> &lt;a href=\ tel:250-766-2973\ &gt;250-766-2973&lt;\/a</v>
      </c>
      <c r="G316" t="str">
        <f t="shared" si="32"/>
        <v xml:space="preserve">250-766-2973 </v>
      </c>
      <c r="H316" t="str">
        <f t="shared" si="33"/>
        <v>V4V 1E3</v>
      </c>
      <c r="I316" t="str">
        <f t="shared" si="34"/>
        <v>[ "Winfield Return-It Centr", 50.0547483, -119.4104275, '250-766-2973 ', 'V4V 1E3'],</v>
      </c>
    </row>
    <row r="317" spans="1:9" x14ac:dyDescent="0.2">
      <c r="A317" t="s">
        <v>2651</v>
      </c>
      <c r="C317" t="str">
        <f t="shared" si="28"/>
        <v>Best Buy - Verno</v>
      </c>
      <c r="D317" t="str">
        <f t="shared" si="29"/>
        <v>50.2505169</v>
      </c>
      <c r="E317" t="str">
        <f t="shared" si="30"/>
        <v>-119.3053155</v>
      </c>
      <c r="F317" t="str">
        <f t="shared" si="31"/>
        <v xml:space="preserve"> &lt;a href=\ tel:2505420701\ &gt;2505420701&lt;\/a</v>
      </c>
      <c r="G317" t="str">
        <f t="shared" si="32"/>
        <v xml:space="preserve">2505420701 </v>
      </c>
      <c r="H317" t="str">
        <f t="shared" si="33"/>
        <v>V1T 9T3</v>
      </c>
      <c r="I317" t="str">
        <f t="shared" si="34"/>
        <v>[ "Best Buy - Verno", 50.2505169, -119.3053155, '2505420701 ', 'V1T 9T3'],</v>
      </c>
    </row>
    <row r="318" spans="1:9" x14ac:dyDescent="0.2">
      <c r="A318" t="s">
        <v>2655</v>
      </c>
      <c r="C318" t="str">
        <f t="shared" si="28"/>
        <v>Interior Freight &amp;amp; Bottle Depo</v>
      </c>
      <c r="D318" t="str">
        <f t="shared" si="29"/>
        <v>50.2582533</v>
      </c>
      <c r="E318" t="str">
        <f t="shared" si="30"/>
        <v>-119.293872</v>
      </c>
      <c r="F318" t="str">
        <f t="shared" si="31"/>
        <v xml:space="preserve"> &lt;a href=\ tel:250-545-5706\ &gt;250-545-5706&lt;\/a</v>
      </c>
      <c r="G318" t="str">
        <f t="shared" si="32"/>
        <v xml:space="preserve">250-545-5706 </v>
      </c>
      <c r="H318" t="str">
        <f t="shared" si="33"/>
        <v>V1T 1M1</v>
      </c>
      <c r="I318" t="str">
        <f t="shared" si="34"/>
        <v>[ "Interior Freight &amp;amp; Bottle Depo", 50.2582533, -119.293872, '250-545-5706 ', 'V1T 1M1'],</v>
      </c>
    </row>
    <row r="319" spans="1:9" x14ac:dyDescent="0.2">
      <c r="A319" t="s">
        <v>2657</v>
      </c>
      <c r="C319" t="str">
        <f t="shared" si="28"/>
        <v>Staples - Verno</v>
      </c>
      <c r="D319" t="str">
        <f t="shared" si="29"/>
        <v>50.2659097</v>
      </c>
      <c r="E319" t="str">
        <f t="shared" si="30"/>
        <v>-119.2739648</v>
      </c>
      <c r="F319" t="str">
        <f t="shared" si="31"/>
        <v xml:space="preserve"> &lt;a href=\ tel:250-503-3300\ &gt;250-503-3300&lt;\/a</v>
      </c>
      <c r="G319" t="str">
        <f t="shared" si="32"/>
        <v xml:space="preserve">250-503-3300 </v>
      </c>
      <c r="H319" t="str">
        <f t="shared" si="33"/>
        <v>V1T 5M8</v>
      </c>
      <c r="I319" t="str">
        <f t="shared" si="34"/>
        <v>[ "Staples - Verno", 50.2659097, -119.2739648, '250-503-3300 ', 'V1T 5M8'],</v>
      </c>
    </row>
    <row r="320" spans="1:9" x14ac:dyDescent="0.2">
      <c r="A320" t="s">
        <v>2661</v>
      </c>
      <c r="C320" t="str">
        <f t="shared" si="28"/>
        <v>Venture Training Centr</v>
      </c>
      <c r="D320" t="str">
        <f t="shared" si="29"/>
        <v>50.2745336</v>
      </c>
      <c r="E320" t="str">
        <f t="shared" si="30"/>
        <v>-119.2818663</v>
      </c>
      <c r="F320" t="str">
        <f t="shared" si="31"/>
        <v xml:space="preserve"> &lt;a href=\ tel:250-542-2374\ &gt;250-542-2374&lt;\/a</v>
      </c>
      <c r="G320" t="str">
        <f t="shared" si="32"/>
        <v xml:space="preserve">250-542-2374 </v>
      </c>
      <c r="H320" t="str">
        <f t="shared" si="33"/>
        <v>V1T 6H3</v>
      </c>
      <c r="I320" t="str">
        <f t="shared" si="34"/>
        <v>[ "Venture Training Centr", 50.2745336, -119.2818663, '250-542-2374 ', 'V1T 6H3'],</v>
      </c>
    </row>
    <row r="321" spans="1:9" x14ac:dyDescent="0.2">
      <c r="A321" t="s">
        <v>2663</v>
      </c>
      <c r="C321" t="str">
        <f t="shared" ref="C321:C384" si="35">MID(A321,SEARCH("name : ",A321)+7,SEARCH(" , address ",A321)-SEARCH("name : ",A321)-8)</f>
        <v>J &amp;amp; C Bottle Depo</v>
      </c>
      <c r="D321" t="str">
        <f t="shared" ref="D321:D384" si="36">MID(A321,SEARCH("lat : ",A321)+6,SEARCH(" , lng ",A321)-SEARCH("lat : ",A321)-6)</f>
        <v>49.4791376</v>
      </c>
      <c r="E321" t="str">
        <f t="shared" ref="E321:E384" si="37">MID(A321,SEARCH("lng : ",A321)+6,SEARCH(" , description ",A321)-SEARCH("lng : ",A321)-6)</f>
        <v>-119.5804779</v>
      </c>
      <c r="F321" t="str">
        <f t="shared" ref="F321:F384" si="38">MID(A321,SEARCH(" phone : ",A321)+8,SEARCH(" , fax ",A321)-SEARCH("phone : ",A321)-8)</f>
        <v xml:space="preserve"> &lt;a href=\ tel:250-492-5144\ &gt;250-492-5144&lt;\/a</v>
      </c>
      <c r="G321" t="str">
        <f t="shared" ref="G321:G384" si="39">MID(F321,SEARCH(" tel:",F321)+5,SEARCH("\ &gt;",F321)-SEARCH(" tel:",F321)-5)&amp;" "</f>
        <v xml:space="preserve">250-492-5144 </v>
      </c>
      <c r="H321" t="str">
        <f t="shared" ref="H321:H384" si="40">MID(A321,SEARCH(" zip : ",A321)+7,SEARCH(" , country ",A321)-SEARCH(" zip : ",A321)-7)</f>
        <v>V2A 3J4</v>
      </c>
      <c r="I321" t="str">
        <f t="shared" ref="I321:I384" si="41">"[ "&amp;CHAR(34)&amp;C321&amp;CHAR(34)&amp;", "&amp;D321&amp;", "&amp;E321&amp;", '"&amp;G321&amp;"', '"&amp;H321&amp;"'],"</f>
        <v>[ "J &amp;amp; C Bottle Depo", 49.4791376, -119.5804779, '250-492-5144 ', 'V2A 3J4'],</v>
      </c>
    </row>
    <row r="322" spans="1:9" x14ac:dyDescent="0.2">
      <c r="A322" t="s">
        <v>2665</v>
      </c>
      <c r="C322" t="str">
        <f t="shared" si="35"/>
        <v>Staples - Penticto</v>
      </c>
      <c r="D322" t="str">
        <f t="shared" si="36"/>
        <v>49.4754301</v>
      </c>
      <c r="E322" t="str">
        <f t="shared" si="37"/>
        <v>-119.5815646</v>
      </c>
      <c r="F322" t="str">
        <f t="shared" si="38"/>
        <v xml:space="preserve"> &lt;a href=\ tel:250-770-2990\ &gt;250-770-2990&lt;\/a</v>
      </c>
      <c r="G322" t="str">
        <f t="shared" si="39"/>
        <v xml:space="preserve">250-770-2990 </v>
      </c>
      <c r="H322" t="str">
        <f t="shared" si="40"/>
        <v>V2A 8X3</v>
      </c>
      <c r="I322" t="str">
        <f t="shared" si="41"/>
        <v>[ "Staples - Penticto", 49.4754301, -119.5815646, '250-770-2990 ', 'V2A 8X3'],</v>
      </c>
    </row>
    <row r="323" spans="1:9" x14ac:dyDescent="0.2">
      <c r="A323" t="s">
        <v>2669</v>
      </c>
      <c r="C323" t="str">
        <f t="shared" si="35"/>
        <v>Chasers Bottle Depo</v>
      </c>
      <c r="D323" t="str">
        <f t="shared" si="36"/>
        <v>50.2812735</v>
      </c>
      <c r="E323" t="str">
        <f t="shared" si="37"/>
        <v>-119.2715934</v>
      </c>
      <c r="F323" t="str">
        <f t="shared" si="38"/>
        <v xml:space="preserve"> &lt;a href=\ tel:250-503-1311\ &gt;250-503-1311&lt;\/a</v>
      </c>
      <c r="G323" t="str">
        <f t="shared" si="39"/>
        <v xml:space="preserve">250-503-1311 </v>
      </c>
      <c r="H323" t="str">
        <f t="shared" si="40"/>
        <v>V1T 5J9</v>
      </c>
      <c r="I323" t="str">
        <f t="shared" si="41"/>
        <v>[ "Chasers Bottle Depo", 50.2812735, -119.2715934, '250-503-1311 ', 'V1T 5J9'],</v>
      </c>
    </row>
    <row r="324" spans="1:9" x14ac:dyDescent="0.2">
      <c r="A324" t="s">
        <v>2671</v>
      </c>
      <c r="C324" t="str">
        <f t="shared" si="35"/>
        <v>Armstrong Bottle Depo</v>
      </c>
      <c r="D324" t="str">
        <f t="shared" si="36"/>
        <v>50.447822</v>
      </c>
      <c r="E324" t="str">
        <f t="shared" si="37"/>
        <v>-119.1938189</v>
      </c>
      <c r="F324" t="str">
        <f t="shared" si="38"/>
        <v xml:space="preserve"> &lt;a href=\ tel:250-546-2466\ &gt;250-546-2466&lt;\/a</v>
      </c>
      <c r="G324" t="str">
        <f t="shared" si="39"/>
        <v xml:space="preserve">250-546-2466 </v>
      </c>
      <c r="H324" t="str">
        <f t="shared" si="40"/>
        <v>V0E 1B0</v>
      </c>
      <c r="I324" t="str">
        <f t="shared" si="41"/>
        <v>[ "Armstrong Bottle Depo", 50.447822, -119.1938189, '250-546-2466 ', 'V0E 1B0'],</v>
      </c>
    </row>
    <row r="325" spans="1:9" x14ac:dyDescent="0.2">
      <c r="A325" t="s">
        <v>2673</v>
      </c>
      <c r="C325" t="str">
        <f t="shared" si="35"/>
        <v>Enderby Bottle Depo</v>
      </c>
      <c r="D325" t="str">
        <f t="shared" si="36"/>
        <v>50.550321</v>
      </c>
      <c r="E325" t="str">
        <f t="shared" si="37"/>
        <v>-119.1386397</v>
      </c>
      <c r="F325" t="str">
        <f t="shared" si="38"/>
        <v xml:space="preserve"> &lt;a href=\ tel:250-838-9556\ &gt;250-838-9556&lt;\/a</v>
      </c>
      <c r="G325" t="str">
        <f t="shared" si="39"/>
        <v xml:space="preserve">250-838-9556 </v>
      </c>
      <c r="H325" t="str">
        <f t="shared" si="40"/>
        <v>V0E 1V0</v>
      </c>
      <c r="I325" t="str">
        <f t="shared" si="41"/>
        <v>[ "Enderby Bottle Depo", 50.550321, -119.1386397, '250-838-9556 ', 'V0E 1V0'],</v>
      </c>
    </row>
    <row r="326" spans="1:9" x14ac:dyDescent="0.2">
      <c r="A326" t="s">
        <v>2675</v>
      </c>
      <c r="C326" t="str">
        <f t="shared" si="35"/>
        <v>T-2 Marke</v>
      </c>
      <c r="D326" t="str">
        <f t="shared" si="36"/>
        <v>49.1801623</v>
      </c>
      <c r="E326" t="str">
        <f t="shared" si="37"/>
        <v>-119.5459372</v>
      </c>
      <c r="F326" t="str">
        <f t="shared" si="38"/>
        <v xml:space="preserve"> &lt;a href=\ tel:250-498-3677\ &gt;250-498-3677&lt;\/a</v>
      </c>
      <c r="G326" t="str">
        <f t="shared" si="39"/>
        <v xml:space="preserve">250-498-3677 </v>
      </c>
      <c r="H326" t="str">
        <f t="shared" si="40"/>
        <v>V0H 1T0</v>
      </c>
      <c r="I326" t="str">
        <f t="shared" si="41"/>
        <v>[ "T-2 Marke", 49.1801623, -119.5459372, '250-498-3677 ', 'V0H 1T0'],</v>
      </c>
    </row>
    <row r="327" spans="1:9" x14ac:dyDescent="0.2">
      <c r="A327" t="s">
        <v>2677</v>
      </c>
      <c r="C327" t="str">
        <f t="shared" si="35"/>
        <v>The Hu</v>
      </c>
      <c r="D327" t="str">
        <f t="shared" si="36"/>
        <v>49.4411266</v>
      </c>
      <c r="E327" t="str">
        <f t="shared" si="37"/>
        <v>-120.5372186</v>
      </c>
      <c r="F327" t="str">
        <f t="shared" si="38"/>
        <v xml:space="preserve"> &lt;a href=\ tel:250-295-3835\ &gt;250-295-3835&lt;\/a</v>
      </c>
      <c r="G327" t="str">
        <f t="shared" si="39"/>
        <v xml:space="preserve">250-295-3835 </v>
      </c>
      <c r="H327" t="str">
        <f t="shared" si="40"/>
        <v>V0X 1W0</v>
      </c>
      <c r="I327" t="str">
        <f t="shared" si="41"/>
        <v>[ "The Hu", 49.4411266, -120.5372186, '250-295-3835 ', 'V0X 1W0'],</v>
      </c>
    </row>
    <row r="328" spans="1:9" x14ac:dyDescent="0.2">
      <c r="A328" t="s">
        <v>2679</v>
      </c>
      <c r="C328" t="str">
        <f t="shared" si="35"/>
        <v>Bill&amp;#039;s Bottle Depo</v>
      </c>
      <c r="D328" t="str">
        <f t="shared" si="36"/>
        <v>50.6904927</v>
      </c>
      <c r="E328" t="str">
        <f t="shared" si="37"/>
        <v>-119.3182741</v>
      </c>
      <c r="F328" t="str">
        <f t="shared" si="38"/>
        <v xml:space="preserve"> &lt;a href=\ tel:250-832-6630\ &gt;250-832-6630&lt;\/a</v>
      </c>
      <c r="G328" t="str">
        <f t="shared" si="39"/>
        <v xml:space="preserve">250-832-6630 </v>
      </c>
      <c r="H328" t="str">
        <f t="shared" si="40"/>
        <v>V1E 3K1</v>
      </c>
      <c r="I328" t="str">
        <f t="shared" si="41"/>
        <v>[ "Bill&amp;#039;s Bottle Depo", 50.6904927, -119.3182741, '250-832-6630 ', 'V1E 3K1'],</v>
      </c>
    </row>
    <row r="329" spans="1:9" x14ac:dyDescent="0.2">
      <c r="A329" t="s">
        <v>2681</v>
      </c>
      <c r="C329" t="str">
        <f t="shared" si="35"/>
        <v>Staples - Salmon Ar</v>
      </c>
      <c r="D329" t="str">
        <f t="shared" si="36"/>
        <v>50.698799</v>
      </c>
      <c r="E329" t="str">
        <f t="shared" si="37"/>
        <v>-119.3313706</v>
      </c>
      <c r="F329" t="str">
        <f t="shared" si="38"/>
        <v xml:space="preserve"> &lt;a href=\ tel:250-803-5100\ &gt;250-803-5100&lt;\/a</v>
      </c>
      <c r="G329" t="str">
        <f t="shared" si="39"/>
        <v xml:space="preserve">250-803-5100 </v>
      </c>
      <c r="H329" t="str">
        <f t="shared" si="40"/>
        <v>V1E 1B6</v>
      </c>
      <c r="I329" t="str">
        <f t="shared" si="41"/>
        <v>[ "Staples - Salmon Ar", 50.698799, -119.3313706, '250-803-5100 ', 'V1E 1B6'],</v>
      </c>
    </row>
    <row r="330" spans="1:9" x14ac:dyDescent="0.2">
      <c r="A330" t="s">
        <v>2685</v>
      </c>
      <c r="C330" t="str">
        <f t="shared" si="35"/>
        <v>Merritt Return-It Depo</v>
      </c>
      <c r="D330" t="str">
        <f t="shared" si="36"/>
        <v>50.108168</v>
      </c>
      <c r="E330" t="str">
        <f t="shared" si="37"/>
        <v>-120.7830362</v>
      </c>
      <c r="F330" t="str">
        <f t="shared" si="38"/>
        <v xml:space="preserve"> &lt;a href=\ tel:250-280-2359\ &gt;250-280-2359&lt;\/a</v>
      </c>
      <c r="G330" t="str">
        <f t="shared" si="39"/>
        <v xml:space="preserve">250-280-2359 </v>
      </c>
      <c r="H330" t="str">
        <f t="shared" si="40"/>
        <v>V1K 1B8</v>
      </c>
      <c r="I330" t="str">
        <f t="shared" si="41"/>
        <v>[ "Merritt Return-It Depo", 50.108168, -120.7830362, '250-280-2359 ', 'V1K 1B8'],</v>
      </c>
    </row>
    <row r="331" spans="1:9" x14ac:dyDescent="0.2">
      <c r="A331" t="s">
        <v>2687</v>
      </c>
      <c r="C331" t="str">
        <f t="shared" si="35"/>
        <v>Osoyoos Bottle Depo</v>
      </c>
      <c r="D331" t="str">
        <f t="shared" si="36"/>
        <v>49.0311579</v>
      </c>
      <c r="E331" t="str">
        <f t="shared" si="37"/>
        <v>-119.4639254</v>
      </c>
      <c r="F331" t="str">
        <f t="shared" si="38"/>
        <v xml:space="preserve"> &lt;a href=\ tel:250-495-2399\ &gt;250-495-2399&lt;\/a</v>
      </c>
      <c r="G331" t="str">
        <f t="shared" si="39"/>
        <v xml:space="preserve">250-495-2399 </v>
      </c>
      <c r="H331" t="str">
        <f t="shared" si="40"/>
        <v>V0H 1V0</v>
      </c>
      <c r="I331" t="str">
        <f t="shared" si="41"/>
        <v>[ "Osoyoos Bottle Depo", 49.0311579, -119.4639254, '250-495-2399 ', 'V0H 1V0'],</v>
      </c>
    </row>
    <row r="332" spans="1:9" x14ac:dyDescent="0.2">
      <c r="A332" t="s">
        <v>2689</v>
      </c>
      <c r="C332" t="str">
        <f t="shared" si="35"/>
        <v>North Shuswap Bottle Depo</v>
      </c>
      <c r="D332" t="str">
        <f t="shared" si="36"/>
        <v>50.8179825</v>
      </c>
      <c r="E332" t="str">
        <f t="shared" si="37"/>
        <v>-119.6924826</v>
      </c>
      <c r="F332" t="str">
        <f t="shared" si="38"/>
        <v xml:space="preserve"> &lt;a href=\ tel:250-679-8408\ &gt;250-679-8408&lt;\/a</v>
      </c>
      <c r="G332" t="str">
        <f t="shared" si="39"/>
        <v xml:space="preserve">250-679-8408 </v>
      </c>
      <c r="H332" t="str">
        <f t="shared" si="40"/>
        <v>V0E 1M0</v>
      </c>
      <c r="I332" t="str">
        <f t="shared" si="41"/>
        <v>[ "North Shuswap Bottle Depo", 50.8179825, -119.6924826, '250-679-8408 ', 'V0E 1M0'],</v>
      </c>
    </row>
    <row r="333" spans="1:9" x14ac:dyDescent="0.2">
      <c r="A333" t="s">
        <v>2691</v>
      </c>
      <c r="C333" t="str">
        <f t="shared" si="35"/>
        <v>Best Buy - Kamloop</v>
      </c>
      <c r="D333" t="str">
        <f t="shared" si="36"/>
        <v>50.6538318</v>
      </c>
      <c r="E333" t="str">
        <f t="shared" si="37"/>
        <v>-120.3695302</v>
      </c>
      <c r="F333" t="str">
        <f t="shared" si="38"/>
        <v xml:space="preserve"> &lt;a href=\ tel:2503747554\ &gt;2503747554&lt;\/a</v>
      </c>
      <c r="G333" t="str">
        <f t="shared" si="39"/>
        <v xml:space="preserve">2503747554 </v>
      </c>
      <c r="H333" t="str">
        <f t="shared" si="40"/>
        <v>V1S 1J2</v>
      </c>
      <c r="I333" t="str">
        <f t="shared" si="41"/>
        <v>[ "Best Buy - Kamloop", 50.6538318, -120.3695302, '2503747554 ', 'V1S 1J2'],</v>
      </c>
    </row>
    <row r="334" spans="1:9" x14ac:dyDescent="0.2">
      <c r="A334" t="s">
        <v>2695</v>
      </c>
      <c r="C334" t="str">
        <f t="shared" si="35"/>
        <v>Staples - Kamloop</v>
      </c>
      <c r="D334" t="str">
        <f t="shared" si="36"/>
        <v>50.6546465</v>
      </c>
      <c r="E334" t="str">
        <f t="shared" si="37"/>
        <v>-120.3779981</v>
      </c>
      <c r="F334" t="str">
        <f t="shared" si="38"/>
        <v xml:space="preserve"> &lt;a href=\ tel:250-377-4550\ &gt;250-377-4550&lt;\/a</v>
      </c>
      <c r="G334" t="str">
        <f t="shared" si="39"/>
        <v xml:space="preserve">250-377-4550 </v>
      </c>
      <c r="H334" t="str">
        <f t="shared" si="40"/>
        <v>V2E 2R7</v>
      </c>
      <c r="I334" t="str">
        <f t="shared" si="41"/>
        <v>[ "Staples - Kamloop", 50.6546465, -120.3779981, '250-377-4550 ', 'V2E 2R7'],</v>
      </c>
    </row>
    <row r="335" spans="1:9" x14ac:dyDescent="0.2">
      <c r="A335" t="s">
        <v>2699</v>
      </c>
      <c r="C335" t="str">
        <f t="shared" si="35"/>
        <v>General Grant&amp;#039;s Recycling Centers - Sahal</v>
      </c>
      <c r="D335" t="str">
        <f t="shared" si="36"/>
        <v>50.663207</v>
      </c>
      <c r="E335" t="str">
        <f t="shared" si="37"/>
        <v>-120.3608979</v>
      </c>
      <c r="F335" t="str">
        <f t="shared" si="38"/>
        <v xml:space="preserve"> &lt;a href=\ tel:778-471-3109\ &gt;778-471-3109&lt;\/a</v>
      </c>
      <c r="G335" t="str">
        <f t="shared" si="39"/>
        <v xml:space="preserve">778-471-3109 </v>
      </c>
      <c r="H335" t="str">
        <f t="shared" si="40"/>
        <v>V2C 5P4</v>
      </c>
      <c r="I335" t="str">
        <f t="shared" si="41"/>
        <v>[ "General Grant&amp;#039;s Recycling Centers - Sahal", 50.663207, -120.3608979, '778-471-3109 ', 'V2C 5P4'],</v>
      </c>
    </row>
    <row r="336" spans="1:9" x14ac:dyDescent="0.2">
      <c r="A336" t="s">
        <v>2701</v>
      </c>
      <c r="C336" t="str">
        <f t="shared" si="35"/>
        <v>General Grant&amp;#039;s Recycling Centers - North Shor</v>
      </c>
      <c r="D336" t="str">
        <f t="shared" si="36"/>
        <v>50.6944513</v>
      </c>
      <c r="E336" t="str">
        <f t="shared" si="37"/>
        <v>-120.355887</v>
      </c>
      <c r="F336" t="str">
        <f t="shared" si="38"/>
        <v xml:space="preserve"> &lt;a href=\ tel:250-376-9600\ &gt;250-376-9600&lt;\/a</v>
      </c>
      <c r="G336" t="str">
        <f t="shared" si="39"/>
        <v xml:space="preserve">250-376-9600 </v>
      </c>
      <c r="H336" t="str">
        <f t="shared" si="40"/>
        <v>V2B 2K2</v>
      </c>
      <c r="I336" t="str">
        <f t="shared" si="41"/>
        <v>[ "General Grant&amp;#039;s Recycling Centers - North Shor", 50.6944513, -120.355887, '250-376-9600 ', 'V2B 2K2'],</v>
      </c>
    </row>
    <row r="337" spans="1:9" x14ac:dyDescent="0.2">
      <c r="A337" t="s">
        <v>2703</v>
      </c>
      <c r="C337" t="str">
        <f t="shared" si="35"/>
        <v>Lorne Street Bottl</v>
      </c>
      <c r="D337" t="str">
        <f t="shared" si="36"/>
        <v>50.7144132</v>
      </c>
      <c r="E337" t="str">
        <f t="shared" si="37"/>
        <v>-120.3435499</v>
      </c>
      <c r="F337" t="str">
        <f t="shared" si="38"/>
        <v xml:space="preserve"> &lt;a href=\ tel:250-372-3721\ &gt;250-372-3721&lt;\/a</v>
      </c>
      <c r="G337" t="str">
        <f t="shared" si="39"/>
        <v xml:space="preserve">250-372-3721 </v>
      </c>
      <c r="H337" t="str">
        <f t="shared" si="40"/>
        <v>V2H 1N6</v>
      </c>
      <c r="I337" t="str">
        <f t="shared" si="41"/>
        <v>[ "Lorne Street Bottl", 50.7144132, -120.3435499, '250-372-3721 ', 'V2H 1N6'],</v>
      </c>
    </row>
    <row r="338" spans="1:9" x14ac:dyDescent="0.2">
      <c r="A338" t="s">
        <v>2705</v>
      </c>
      <c r="C338" t="str">
        <f t="shared" si="35"/>
        <v>Sorrento Bottle Depo</v>
      </c>
      <c r="D338" t="str">
        <f t="shared" si="36"/>
        <v>50.8783165</v>
      </c>
      <c r="E338" t="str">
        <f t="shared" si="37"/>
        <v>-119.4775298</v>
      </c>
      <c r="F338" t="str">
        <f t="shared" si="38"/>
        <v xml:space="preserve"> &lt;a href=\ tel:250-675-3585\ &gt;250-675-3585&lt;\/a</v>
      </c>
      <c r="G338" t="str">
        <f t="shared" si="39"/>
        <v xml:space="preserve">250-675-3585 </v>
      </c>
      <c r="H338" t="str">
        <f t="shared" si="40"/>
        <v>V0E 2W0</v>
      </c>
      <c r="I338" t="str">
        <f t="shared" si="41"/>
        <v>[ "Sorrento Bottle Depo", 50.8783165, -119.4775298, '250-675-3585 ', 'V0E 2W0'],</v>
      </c>
    </row>
    <row r="339" spans="1:9" x14ac:dyDescent="0.2">
      <c r="A339" t="s">
        <v>2707</v>
      </c>
      <c r="C339" t="str">
        <f t="shared" si="35"/>
        <v>Scotch Creek Bottle Depo</v>
      </c>
      <c r="D339" t="str">
        <f t="shared" si="36"/>
        <v>50.9108215</v>
      </c>
      <c r="E339" t="str">
        <f t="shared" si="37"/>
        <v>-119.4448663</v>
      </c>
      <c r="F339" t="str">
        <f t="shared" si="38"/>
        <v xml:space="preserve"> &lt;a href=\ tel:250-955-0646\ &gt;250-955-0646&lt;\/a</v>
      </c>
      <c r="G339" t="str">
        <f t="shared" si="39"/>
        <v xml:space="preserve">250-955-0646 </v>
      </c>
      <c r="H339" t="str">
        <f t="shared" si="40"/>
        <v>V0E 3L0</v>
      </c>
      <c r="I339" t="str">
        <f t="shared" si="41"/>
        <v>[ "Scotch Creek Bottle Depo", 50.9108215, -119.4448663, '250-955-0646 ', 'V0E 3L0'],</v>
      </c>
    </row>
    <row r="340" spans="1:9" x14ac:dyDescent="0.2">
      <c r="A340" t="s">
        <v>2709</v>
      </c>
      <c r="C340" t="str">
        <f t="shared" si="35"/>
        <v>Logan Lake Bottle Depo</v>
      </c>
      <c r="D340" t="str">
        <f t="shared" si="36"/>
        <v>50.492929</v>
      </c>
      <c r="E340" t="str">
        <f t="shared" si="37"/>
        <v>-120.8150863</v>
      </c>
      <c r="F340" t="str">
        <f t="shared" si="38"/>
        <v xml:space="preserve"> &lt;a href=\ tel:250-453-9665\ &gt;250-453-9665&lt;\/a</v>
      </c>
      <c r="G340" t="str">
        <f t="shared" si="39"/>
        <v xml:space="preserve">250-453-9665 </v>
      </c>
      <c r="H340" t="str">
        <f t="shared" si="40"/>
        <v>V0K 1W0</v>
      </c>
      <c r="I340" t="str">
        <f t="shared" si="41"/>
        <v>[ "Logan Lake Bottle Depo", 50.492929, -120.8150863, '250-453-9665 ', 'V0K 1W0'],</v>
      </c>
    </row>
    <row r="341" spans="1:9" x14ac:dyDescent="0.2">
      <c r="A341" t="s">
        <v>2711</v>
      </c>
      <c r="C341" t="str">
        <f t="shared" si="35"/>
        <v>Grand Forks Bottle Depo</v>
      </c>
      <c r="D341" t="str">
        <f t="shared" si="36"/>
        <v>49.0323648</v>
      </c>
      <c r="E341" t="str">
        <f t="shared" si="37"/>
        <v>-118.4669854</v>
      </c>
      <c r="F341" t="str">
        <f t="shared" si="38"/>
        <v xml:space="preserve"> &lt;a href=\ tel:250-442-2523\ &gt;250-442-2523&lt;\/a</v>
      </c>
      <c r="G341" t="str">
        <f t="shared" si="39"/>
        <v xml:space="preserve">250-442-2523 </v>
      </c>
      <c r="H341" t="str">
        <f t="shared" si="40"/>
        <v>V0H 1H0</v>
      </c>
      <c r="I341" t="str">
        <f t="shared" si="41"/>
        <v>[ "Grand Forks Bottle Depo", 49.0323648, -118.4669854, '250-442-2523 ', 'V0H 1H0'],</v>
      </c>
    </row>
    <row r="342" spans="1:9" x14ac:dyDescent="0.2">
      <c r="A342" t="s">
        <v>2713</v>
      </c>
      <c r="C342" t="str">
        <f t="shared" si="35"/>
        <v>Castlegar Return-It Depo</v>
      </c>
      <c r="D342" t="str">
        <f t="shared" si="36"/>
        <v>49.3053759</v>
      </c>
      <c r="E342" t="str">
        <f t="shared" si="37"/>
        <v>-117.6583778</v>
      </c>
      <c r="F342" t="str">
        <f t="shared" si="38"/>
        <v xml:space="preserve"> &lt;a href=\ tel:250-365-1121\ &gt;250-365-1121&lt;\/a</v>
      </c>
      <c r="G342" t="str">
        <f t="shared" si="39"/>
        <v xml:space="preserve">250-365-1121 </v>
      </c>
      <c r="H342" t="str">
        <f t="shared" si="40"/>
        <v>V1N 1H8</v>
      </c>
      <c r="I342" t="str">
        <f t="shared" si="41"/>
        <v>[ "Castlegar Return-It Depo", 49.3053759, -117.6583778, '250-365-1121 ', 'V1N 1H8'],</v>
      </c>
    </row>
    <row r="343" spans="1:9" x14ac:dyDescent="0.2">
      <c r="A343" t="s">
        <v>2715</v>
      </c>
      <c r="C343" t="str">
        <f t="shared" si="35"/>
        <v>Hope Bottle Depo</v>
      </c>
      <c r="D343" t="str">
        <f t="shared" si="36"/>
        <v>49.3798471</v>
      </c>
      <c r="E343" t="str">
        <f t="shared" si="37"/>
        <v>-121.4334275</v>
      </c>
      <c r="F343" t="str">
        <f t="shared" si="38"/>
        <v xml:space="preserve"> &lt;a href=\ tel:604-869-7567\ &gt;604-869-7567&lt;\/a</v>
      </c>
      <c r="G343" t="str">
        <f t="shared" si="39"/>
        <v xml:space="preserve">604-869-7567 </v>
      </c>
      <c r="H343" t="str">
        <f t="shared" si="40"/>
        <v>V0X 1L4</v>
      </c>
      <c r="I343" t="str">
        <f t="shared" si="41"/>
        <v>[ "Hope Bottle Depo", 49.3798471, -121.4334275, '604-869-7567 ', 'V0X 1L4'],</v>
      </c>
    </row>
    <row r="344" spans="1:9" x14ac:dyDescent="0.2">
      <c r="A344" t="s">
        <v>2717</v>
      </c>
      <c r="C344" t="str">
        <f t="shared" si="35"/>
        <v>Revelstoke Bottle Depo</v>
      </c>
      <c r="D344" t="str">
        <f t="shared" si="36"/>
        <v>50.9946373</v>
      </c>
      <c r="E344" t="str">
        <f t="shared" si="37"/>
        <v>-118.1725248</v>
      </c>
      <c r="F344" t="str">
        <f t="shared" si="38"/>
        <v xml:space="preserve"> &lt;a href=\ tel:250-837-2693\ &gt;250-837-2693&lt;\/a</v>
      </c>
      <c r="G344" t="str">
        <f t="shared" si="39"/>
        <v xml:space="preserve">250-837-2693 </v>
      </c>
      <c r="H344" t="str">
        <f t="shared" si="40"/>
        <v>V0E 2S0</v>
      </c>
      <c r="I344" t="str">
        <f t="shared" si="41"/>
        <v>[ "Revelstoke Bottle Depo", 50.9946373, -118.1725248, '250-837-2693 ', 'V0E 2S0'],</v>
      </c>
    </row>
    <row r="345" spans="1:9" x14ac:dyDescent="0.2">
      <c r="A345" t="s">
        <v>2719</v>
      </c>
      <c r="C345" t="str">
        <f t="shared" si="35"/>
        <v>Trail Bottle Depo</v>
      </c>
      <c r="D345" t="str">
        <f t="shared" si="36"/>
        <v>49.0982636</v>
      </c>
      <c r="E345" t="str">
        <f t="shared" si="37"/>
        <v>-117.7204315</v>
      </c>
      <c r="F345" t="str">
        <f t="shared" si="38"/>
        <v xml:space="preserve"> &lt;a href=\ tel:250-364-3025\ &gt;250-364-3025&lt;\/a</v>
      </c>
      <c r="G345" t="str">
        <f t="shared" si="39"/>
        <v xml:space="preserve">250-364-3025 </v>
      </c>
      <c r="H345" t="str">
        <f t="shared" si="40"/>
        <v>V1R 3M8</v>
      </c>
      <c r="I345" t="str">
        <f t="shared" si="41"/>
        <v>[ "Trail Bottle Depo", 49.0982636, -117.7204315, '250-364-3025 ', 'V1R 3M8'],</v>
      </c>
    </row>
    <row r="346" spans="1:9" x14ac:dyDescent="0.2">
      <c r="A346" t="s">
        <v>2721</v>
      </c>
      <c r="C346" t="str">
        <f t="shared" si="35"/>
        <v>Ashcroft Bottle &amp;amp; Return-It Centr</v>
      </c>
      <c r="D346" t="str">
        <f t="shared" si="36"/>
        <v>50.72205</v>
      </c>
      <c r="E346" t="str">
        <f t="shared" si="37"/>
        <v>-121.2801423</v>
      </c>
      <c r="F346" t="str">
        <f t="shared" si="38"/>
        <v xml:space="preserve"> &lt;a href=\ tel:250-453-9665\ &gt;250-453-9665&lt;\/a</v>
      </c>
      <c r="G346" t="str">
        <f t="shared" si="39"/>
        <v xml:space="preserve">250-453-9665 </v>
      </c>
      <c r="H346" t="str">
        <f t="shared" si="40"/>
        <v>V0K 1A0</v>
      </c>
      <c r="I346" t="str">
        <f t="shared" si="41"/>
        <v>[ "Ashcroft Bottle &amp;amp; Return-It Centr", 50.72205, -121.2801423, '250-453-9665 ', 'V0K 1A0'],</v>
      </c>
    </row>
    <row r="347" spans="1:9" x14ac:dyDescent="0.2">
      <c r="A347" t="s">
        <v>2723</v>
      </c>
      <c r="C347" t="str">
        <f t="shared" si="35"/>
        <v>Nelson Leafs Bottle Depo</v>
      </c>
      <c r="D347" t="str">
        <f t="shared" si="36"/>
        <v>49.4886985</v>
      </c>
      <c r="E347" t="str">
        <f t="shared" si="37"/>
        <v>-117.2972241</v>
      </c>
      <c r="F347" t="str">
        <f t="shared" si="38"/>
        <v xml:space="preserve"> &lt;a href=\ tel:250-354-4922\ &gt;250-354-4922&lt;\/a</v>
      </c>
      <c r="G347" t="str">
        <f t="shared" si="39"/>
        <v xml:space="preserve">250-354-4922 </v>
      </c>
      <c r="H347" t="str">
        <f t="shared" si="40"/>
        <v>V1L 4M1</v>
      </c>
      <c r="I347" t="str">
        <f t="shared" si="41"/>
        <v>[ "Nelson Leafs Bottle Depo", 49.4886985, -117.2972241, '250-354-4922 ', 'V1L 4M1'],</v>
      </c>
    </row>
    <row r="348" spans="1:9" x14ac:dyDescent="0.2">
      <c r="A348" t="s">
        <v>2725</v>
      </c>
      <c r="C348" t="str">
        <f t="shared" si="35"/>
        <v>Agassiz Bottle Depo</v>
      </c>
      <c r="D348" t="str">
        <f t="shared" si="36"/>
        <v>49.237849</v>
      </c>
      <c r="E348" t="str">
        <f t="shared" si="37"/>
        <v>-121.7468638</v>
      </c>
      <c r="F348" t="str">
        <f t="shared" si="38"/>
        <v xml:space="preserve"> &lt;a href=\ tel:604-796-3653\ &gt;604-796-3653&lt;\/a</v>
      </c>
      <c r="G348" t="str">
        <f t="shared" si="39"/>
        <v xml:space="preserve">604-796-3653 </v>
      </c>
      <c r="H348" t="str">
        <f t="shared" si="40"/>
        <v>V0M 1A2</v>
      </c>
      <c r="I348" t="str">
        <f t="shared" si="41"/>
        <v>[ "Agassiz Bottle Depo", 49.237849, -121.7468638, '604-796-3653 ', 'V0M 1A2'],</v>
      </c>
    </row>
    <row r="349" spans="1:9" x14ac:dyDescent="0.2">
      <c r="A349" t="s">
        <v>2727</v>
      </c>
      <c r="C349" t="str">
        <f t="shared" si="35"/>
        <v>SLRD Landfil</v>
      </c>
      <c r="D349" t="str">
        <f t="shared" si="36"/>
        <v>50.673926</v>
      </c>
      <c r="E349" t="str">
        <f t="shared" si="37"/>
        <v>-121.891768</v>
      </c>
      <c r="F349" t="str">
        <f t="shared" si="38"/>
        <v xml:space="preserve"> &lt;a href=\ tel:604-894-6371\ &gt;604-894-6371&lt;\/a</v>
      </c>
      <c r="G349" t="str">
        <f t="shared" si="39"/>
        <v xml:space="preserve">604-894-6371 </v>
      </c>
      <c r="H349" t="str">
        <f t="shared" si="40"/>
        <v>V0K 1V0</v>
      </c>
      <c r="I349" t="str">
        <f t="shared" si="41"/>
        <v>[ "SLRD Landfil", 50.673926, -121.891768, '604-894-6371 ', 'V0K 1V0'],</v>
      </c>
    </row>
    <row r="350" spans="1:9" x14ac:dyDescent="0.2">
      <c r="A350" t="s">
        <v>2729</v>
      </c>
      <c r="C350" t="str">
        <f t="shared" si="35"/>
        <v>Chilliwack Bottle Depo</v>
      </c>
      <c r="D350" t="str">
        <f t="shared" si="36"/>
        <v>49.1626005</v>
      </c>
      <c r="E350" t="str">
        <f t="shared" si="37"/>
        <v>-121.9538732</v>
      </c>
      <c r="F350" t="str">
        <f t="shared" si="38"/>
        <v xml:space="preserve"> &lt;a href=\ tel:604-792-9572\ &gt;604-792-9572&lt;\/a</v>
      </c>
      <c r="G350" t="str">
        <f t="shared" si="39"/>
        <v xml:space="preserve">604-792-9572 </v>
      </c>
      <c r="H350" t="str">
        <f t="shared" si="40"/>
        <v>V2P 1K5</v>
      </c>
      <c r="I350" t="str">
        <f t="shared" si="41"/>
        <v>[ "Chilliwack Bottle Depo", 49.1626005, -121.9538732, '604-792-9572 ', 'V2P 1K5'],</v>
      </c>
    </row>
    <row r="351" spans="1:9" x14ac:dyDescent="0.2">
      <c r="A351" t="s">
        <v>2731</v>
      </c>
      <c r="C351" t="str">
        <f t="shared" si="35"/>
        <v>Staples - Chilliwac</v>
      </c>
      <c r="D351" t="str">
        <f t="shared" si="36"/>
        <v>49.1388399</v>
      </c>
      <c r="E351" t="str">
        <f t="shared" si="37"/>
        <v>-121.9592417</v>
      </c>
      <c r="F351" t="str">
        <f t="shared" si="38"/>
        <v xml:space="preserve"> &lt;a href=\ tel:604-824-8474\ &gt;604-824-8474&lt;\/a</v>
      </c>
      <c r="G351" t="str">
        <f t="shared" si="39"/>
        <v xml:space="preserve">604-824-8474 </v>
      </c>
      <c r="H351" t="str">
        <f t="shared" si="40"/>
        <v>V2R 6E7</v>
      </c>
      <c r="I351" t="str">
        <f t="shared" si="41"/>
        <v>[ "Staples - Chilliwac", 49.1388399, -121.9592417, '604-824-8474 ', 'V2R 6E7'],</v>
      </c>
    </row>
    <row r="352" spans="1:9" x14ac:dyDescent="0.2">
      <c r="A352" t="s">
        <v>2733</v>
      </c>
      <c r="C352" t="str">
        <f t="shared" si="35"/>
        <v>Sardis Bottle Depo</v>
      </c>
      <c r="D352" t="str">
        <f t="shared" si="36"/>
        <v>49.105938</v>
      </c>
      <c r="E352" t="str">
        <f t="shared" si="37"/>
        <v>-121.9610263</v>
      </c>
      <c r="F352" t="str">
        <f t="shared" si="38"/>
        <v xml:space="preserve"> &lt;a href=\ tel:604-858-9177\ &gt;604-858-9177&lt;\/a</v>
      </c>
      <c r="G352" t="str">
        <f t="shared" si="39"/>
        <v xml:space="preserve">604-858-9177 </v>
      </c>
      <c r="H352" t="str">
        <f t="shared" si="40"/>
        <v>V2R 3N5</v>
      </c>
      <c r="I352" t="str">
        <f t="shared" si="41"/>
        <v>[ "Sardis Bottle Depo", 49.105938, -121.9610263, '604-858-9177 ', 'V2R 3N5'],</v>
      </c>
    </row>
    <row r="353" spans="1:9" x14ac:dyDescent="0.2">
      <c r="A353" t="s">
        <v>2739</v>
      </c>
      <c r="C353" t="str">
        <f t="shared" si="35"/>
        <v>Invermere Bottle Depot &amp;amp; Recyclin</v>
      </c>
      <c r="D353" t="str">
        <f t="shared" si="36"/>
        <v>50.5124378</v>
      </c>
      <c r="E353" t="str">
        <f t="shared" si="37"/>
        <v>-116.0382586</v>
      </c>
      <c r="F353" t="str">
        <f t="shared" si="38"/>
        <v xml:space="preserve"> &lt;a href=\ tel:250-342-7272\ &gt;250-342-7272&lt;\/a</v>
      </c>
      <c r="G353" t="str">
        <f t="shared" si="39"/>
        <v xml:space="preserve">250-342-7272 </v>
      </c>
      <c r="H353" t="str">
        <f t="shared" si="40"/>
        <v>V0A 1K5</v>
      </c>
      <c r="I353" t="str">
        <f t="shared" si="41"/>
        <v>[ "Invermere Bottle Depot &amp;amp; Recyclin", 50.5124378, -116.0382586, '250-342-7272 ', 'V0A 1K5'],</v>
      </c>
    </row>
    <row r="354" spans="1:9" x14ac:dyDescent="0.2">
      <c r="A354" t="s">
        <v>2742</v>
      </c>
      <c r="C354" t="str">
        <f t="shared" si="35"/>
        <v>Golden Bottle Depo</v>
      </c>
      <c r="D354" t="str">
        <f t="shared" si="36"/>
        <v>51.2965144</v>
      </c>
      <c r="E354" t="str">
        <f t="shared" si="37"/>
        <v>-116.9614124</v>
      </c>
      <c r="F354" t="str">
        <f t="shared" si="38"/>
        <v xml:space="preserve"> &lt;a href=\ tel:250-344-7383\ &gt;250-344-7383&lt;\/a</v>
      </c>
      <c r="G354" t="str">
        <f t="shared" si="39"/>
        <v xml:space="preserve">250-344-7383 </v>
      </c>
      <c r="H354" t="str">
        <f t="shared" si="40"/>
        <v>V0A 1H0</v>
      </c>
      <c r="I354" t="str">
        <f t="shared" si="41"/>
        <v>[ "Golden Bottle Depo", 51.2965144, -116.9614124, '250-344-7383 ', 'V0A 1H0'],</v>
      </c>
    </row>
    <row r="355" spans="1:9" x14ac:dyDescent="0.2">
      <c r="A355" t="s">
        <v>2744</v>
      </c>
      <c r="C355" t="str">
        <f t="shared" si="35"/>
        <v>Cranbrook Bottle Depo</v>
      </c>
      <c r="D355" t="str">
        <f t="shared" si="36"/>
        <v>49.5266922</v>
      </c>
      <c r="E355" t="str">
        <f t="shared" si="37"/>
        <v>-115.7662953</v>
      </c>
      <c r="F355" t="str">
        <f t="shared" si="38"/>
        <v xml:space="preserve"> &lt;a href=\ tel:250-417-0306\ &gt;250-417-0306&lt;\/a</v>
      </c>
      <c r="G355" t="str">
        <f t="shared" si="39"/>
        <v xml:space="preserve">250-417-0306 </v>
      </c>
      <c r="H355" t="str">
        <f t="shared" si="40"/>
        <v>V1C 5E3</v>
      </c>
      <c r="I355" t="str">
        <f t="shared" si="41"/>
        <v>[ "Cranbrook Bottle Depo", 49.5266922, -115.7662953, '250-417-0306 ', 'V1C 5E3'],</v>
      </c>
    </row>
    <row r="356" spans="1:9" x14ac:dyDescent="0.2">
      <c r="A356" t="s">
        <v>2746</v>
      </c>
      <c r="C356" t="str">
        <f t="shared" si="35"/>
        <v>Staples - Cranbroo</v>
      </c>
      <c r="D356" t="str">
        <f t="shared" si="36"/>
        <v>49.5259068</v>
      </c>
      <c r="E356" t="str">
        <f t="shared" si="37"/>
        <v>-115.7517511</v>
      </c>
      <c r="F356" t="str">
        <f t="shared" si="38"/>
        <v xml:space="preserve"> &lt;a href=\ tel:250-417-2346\ &gt;250-417-2346&lt;\/a</v>
      </c>
      <c r="G356" t="str">
        <f t="shared" si="39"/>
        <v xml:space="preserve">250-417-2346 </v>
      </c>
      <c r="H356" t="str">
        <f t="shared" si="40"/>
        <v>V1C 3S8</v>
      </c>
      <c r="I356" t="str">
        <f t="shared" si="41"/>
        <v>[ "Staples - Cranbroo", 49.5259068, -115.7517511, '250-417-2346 ', 'V1C 3S8'],</v>
      </c>
    </row>
    <row r="357" spans="1:9" x14ac:dyDescent="0.2">
      <c r="A357" t="s">
        <v>2750</v>
      </c>
      <c r="C357" t="str">
        <f t="shared" si="35"/>
        <v>Fernie Bottle Depo</v>
      </c>
      <c r="D357" t="str">
        <f t="shared" si="36"/>
        <v>49.5089518</v>
      </c>
      <c r="E357" t="str">
        <f t="shared" si="37"/>
        <v>-115.0533794</v>
      </c>
      <c r="F357" t="str">
        <f t="shared" si="38"/>
        <v xml:space="preserve"> &lt;a href=\ tel:250-423-2009\ &gt;250-423-2009&lt;\/a</v>
      </c>
      <c r="G357" t="str">
        <f t="shared" si="39"/>
        <v xml:space="preserve">250-423-2009 </v>
      </c>
      <c r="H357" t="str">
        <f t="shared" si="40"/>
        <v>V0B 1M0</v>
      </c>
      <c r="I357" t="str">
        <f t="shared" si="41"/>
        <v>[ "Fernie Bottle Depo", 49.5089518, -115.0533794, '250-423-2009 ', 'V0B 1M0'],</v>
      </c>
    </row>
    <row r="358" spans="1:9" x14ac:dyDescent="0.2">
      <c r="A358" t="s">
        <v>2752</v>
      </c>
      <c r="C358" t="str">
        <f t="shared" si="35"/>
        <v>Nelson Leafs Bottle Depo</v>
      </c>
      <c r="D358" t="str">
        <f t="shared" si="36"/>
        <v>49.4886985</v>
      </c>
      <c r="E358" t="str">
        <f t="shared" si="37"/>
        <v>-117.2972241</v>
      </c>
      <c r="F358" t="str">
        <f t="shared" si="38"/>
        <v xml:space="preserve"> &lt;a href=\ tel:250-354-4922\ &gt;250-354-4922&lt;\/a</v>
      </c>
      <c r="G358" t="str">
        <f t="shared" si="39"/>
        <v xml:space="preserve">250-354-4922 </v>
      </c>
      <c r="H358" t="str">
        <f t="shared" si="40"/>
        <v>V1L 4M1</v>
      </c>
      <c r="I358" t="str">
        <f t="shared" si="41"/>
        <v>[ "Nelson Leafs Bottle Depo", 49.4886985, -117.2972241, '250-354-4922 ', 'V1L 4M1'],</v>
      </c>
    </row>
    <row r="359" spans="1:9" x14ac:dyDescent="0.2">
      <c r="A359" t="s">
        <v>2754</v>
      </c>
      <c r="C359" t="str">
        <f t="shared" si="35"/>
        <v>Revelstoke Bottle Depo</v>
      </c>
      <c r="D359" t="str">
        <f t="shared" si="36"/>
        <v>50.9946373</v>
      </c>
      <c r="E359" t="str">
        <f t="shared" si="37"/>
        <v>-118.1725248</v>
      </c>
      <c r="F359" t="str">
        <f t="shared" si="38"/>
        <v xml:space="preserve"> &lt;a href=\ tel:250-837-2693\ &gt;250-837-2693&lt;\/a</v>
      </c>
      <c r="G359" t="str">
        <f t="shared" si="39"/>
        <v xml:space="preserve">250-837-2693 </v>
      </c>
      <c r="H359" t="str">
        <f t="shared" si="40"/>
        <v>V0E 2S0</v>
      </c>
      <c r="I359" t="str">
        <f t="shared" si="41"/>
        <v>[ "Revelstoke Bottle Depo", 50.9946373, -118.1725248, '250-837-2693 ', 'V0E 2S0'],</v>
      </c>
    </row>
    <row r="360" spans="1:9" x14ac:dyDescent="0.2">
      <c r="A360" t="s">
        <v>2756</v>
      </c>
      <c r="C360" t="str">
        <f t="shared" si="35"/>
        <v>New Life Furnitur</v>
      </c>
      <c r="D360" t="str">
        <f t="shared" si="36"/>
        <v>49.0956555</v>
      </c>
      <c r="E360" t="str">
        <f t="shared" si="37"/>
        <v>-116.5141388</v>
      </c>
      <c r="F360" t="str">
        <f t="shared" si="38"/>
        <v xml:space="preserve"> &lt;a href=\ tel:250-402-0098\ &gt;250-402-0098&lt;\/a</v>
      </c>
      <c r="G360" t="str">
        <f t="shared" si="39"/>
        <v xml:space="preserve">250-402-0098 </v>
      </c>
      <c r="H360" t="str">
        <f t="shared" si="40"/>
        <v>V0B 1G0</v>
      </c>
      <c r="I360" t="str">
        <f t="shared" si="41"/>
        <v>[ "New Life Furnitur", 49.0956555, -116.5141388, '250-402-0098 ', 'V0B 1G0'],</v>
      </c>
    </row>
    <row r="361" spans="1:9" x14ac:dyDescent="0.2">
      <c r="A361" t="s">
        <v>2758</v>
      </c>
      <c r="C361" t="str">
        <f t="shared" si="35"/>
        <v>Castlegar Return-It Depo</v>
      </c>
      <c r="D361" t="str">
        <f t="shared" si="36"/>
        <v>49.3053759</v>
      </c>
      <c r="E361" t="str">
        <f t="shared" si="37"/>
        <v>-117.6583778</v>
      </c>
      <c r="F361" t="str">
        <f t="shared" si="38"/>
        <v xml:space="preserve"> &lt;a href=\ tel:250-365-1121\ &gt;250-365-1121&lt;\/a</v>
      </c>
      <c r="G361" t="str">
        <f t="shared" si="39"/>
        <v xml:space="preserve">250-365-1121 </v>
      </c>
      <c r="H361" t="str">
        <f t="shared" si="40"/>
        <v>V1N 1H8</v>
      </c>
      <c r="I361" t="str">
        <f t="shared" si="41"/>
        <v>[ "Castlegar Return-It Depo", 49.3053759, -117.6583778, '250-365-1121 ', 'V1N 1H8'],</v>
      </c>
    </row>
    <row r="362" spans="1:9" x14ac:dyDescent="0.2">
      <c r="A362" t="s">
        <v>2760</v>
      </c>
      <c r="C362" t="str">
        <f t="shared" si="35"/>
        <v>Trail Bottle Depo</v>
      </c>
      <c r="D362" t="str">
        <f t="shared" si="36"/>
        <v>49.0982636</v>
      </c>
      <c r="E362" t="str">
        <f t="shared" si="37"/>
        <v>-117.7204315</v>
      </c>
      <c r="F362" t="str">
        <f t="shared" si="38"/>
        <v xml:space="preserve"> &lt;a href=\ tel:250-364-3025\ &gt;250-364-3025&lt;\/a</v>
      </c>
      <c r="G362" t="str">
        <f t="shared" si="39"/>
        <v xml:space="preserve">250-364-3025 </v>
      </c>
      <c r="H362" t="str">
        <f t="shared" si="40"/>
        <v>V1R 3M8</v>
      </c>
      <c r="I362" t="str">
        <f t="shared" si="41"/>
        <v>[ "Trail Bottle Depo", 49.0982636, -117.7204315, '250-364-3025 ', 'V1R 3M8'],</v>
      </c>
    </row>
    <row r="363" spans="1:9" x14ac:dyDescent="0.2">
      <c r="A363" t="s">
        <v>2766</v>
      </c>
      <c r="C363" t="str">
        <f t="shared" si="35"/>
        <v>Kitimat Recycling Depo</v>
      </c>
      <c r="D363" t="str">
        <f t="shared" si="36"/>
        <v>54.0583445</v>
      </c>
      <c r="E363" t="str">
        <f t="shared" si="37"/>
        <v>-128.6929605</v>
      </c>
      <c r="F363" t="str">
        <f t="shared" si="38"/>
        <v xml:space="preserve"> &lt;a href=\ tel:250-632-6633\ &gt;250-632-6633&lt;\/a</v>
      </c>
      <c r="G363" t="str">
        <f t="shared" si="39"/>
        <v xml:space="preserve">250-632-6633 </v>
      </c>
      <c r="H363" t="str">
        <f t="shared" si="40"/>
        <v>V8C 2G2</v>
      </c>
      <c r="I363" t="str">
        <f t="shared" si="41"/>
        <v>[ "Kitimat Recycling Depo", 54.0583445, -128.6929605, '250-632-6633 ', 'V8C 2G2'],</v>
      </c>
    </row>
    <row r="364" spans="1:9" x14ac:dyDescent="0.2">
      <c r="A364" t="s">
        <v>2768</v>
      </c>
      <c r="C364" t="str">
        <f t="shared" si="35"/>
        <v>Staples - Terrac</v>
      </c>
      <c r="D364" t="str">
        <f t="shared" si="36"/>
        <v>54.5155079</v>
      </c>
      <c r="E364" t="str">
        <f t="shared" si="37"/>
        <v>-128.5928026</v>
      </c>
      <c r="F364" t="str">
        <f t="shared" si="38"/>
        <v xml:space="preserve"> &lt;a href=\ tel:250-635-7797\ &gt;250-635-7797&lt;\/a</v>
      </c>
      <c r="G364" t="str">
        <f t="shared" si="39"/>
        <v xml:space="preserve">250-635-7797 </v>
      </c>
      <c r="H364" t="str">
        <f t="shared" si="40"/>
        <v>V8G 5P9</v>
      </c>
      <c r="I364" t="str">
        <f t="shared" si="41"/>
        <v>[ "Staples - Terrac", 54.5155079, -128.5928026, '250-635-7797 ', 'V8G 5P9'],</v>
      </c>
    </row>
    <row r="365" spans="1:9" x14ac:dyDescent="0.2">
      <c r="A365" t="s">
        <v>2772</v>
      </c>
      <c r="C365" t="str">
        <f t="shared" si="35"/>
        <v>Skeena Regional Recyclin</v>
      </c>
      <c r="D365" t="str">
        <f t="shared" si="36"/>
        <v>54.3206115</v>
      </c>
      <c r="E365" t="str">
        <f t="shared" si="37"/>
        <v>-130.2817222</v>
      </c>
      <c r="F365" t="str">
        <f t="shared" si="38"/>
        <v xml:space="preserve"> &lt;a href=\ tel:250-624-2455\ &gt;250-624-2455&lt;\/a</v>
      </c>
      <c r="G365" t="str">
        <f t="shared" si="39"/>
        <v xml:space="preserve">250-624-2455 </v>
      </c>
      <c r="H365" t="str">
        <f t="shared" si="40"/>
        <v>V8J 1A6</v>
      </c>
      <c r="I365" t="str">
        <f t="shared" si="41"/>
        <v>[ "Skeena Regional Recyclin", 54.3206115, -130.2817222, '250-624-2455 ', 'V8J 1A6'],</v>
      </c>
    </row>
    <row r="366" spans="1:9" x14ac:dyDescent="0.2">
      <c r="A366" t="s">
        <v>2774</v>
      </c>
      <c r="C366" t="str">
        <f t="shared" si="35"/>
        <v>Terrace Bottle Depo</v>
      </c>
      <c r="D366" t="str">
        <f t="shared" si="36"/>
        <v>54.3099542</v>
      </c>
      <c r="E366" t="str">
        <f t="shared" si="37"/>
        <v>-130.3318506</v>
      </c>
      <c r="F366" t="str">
        <f t="shared" si="38"/>
        <v xml:space="preserve"> &lt;a href=\ tel:250-635-3779\ &gt;250-635-3779&lt;\/a</v>
      </c>
      <c r="G366" t="str">
        <f t="shared" si="39"/>
        <v xml:space="preserve">250-635-3779 </v>
      </c>
      <c r="H366" t="str">
        <f t="shared" si="40"/>
        <v>V8J 1H7</v>
      </c>
      <c r="I366" t="str">
        <f t="shared" si="41"/>
        <v>[ "Terrace Bottle Depo", 54.3099542, -130.3318506, '250-635-3779 ', 'V8J 1H7'],</v>
      </c>
    </row>
    <row r="367" spans="1:9" x14ac:dyDescent="0.2">
      <c r="A367" t="s">
        <v>2776</v>
      </c>
      <c r="C367" t="str">
        <f t="shared" si="35"/>
        <v>Bulkley Valley Bottle Depo</v>
      </c>
      <c r="D367" t="str">
        <f t="shared" si="36"/>
        <v>54.7727673</v>
      </c>
      <c r="E367" t="str">
        <f t="shared" si="37"/>
        <v>-127.1461869</v>
      </c>
      <c r="F367" t="str">
        <f t="shared" si="38"/>
        <v xml:space="preserve"> &lt;a href=\ tel:250-847-3416\ &gt;250-847-3416&lt;\/a</v>
      </c>
      <c r="G367" t="str">
        <f t="shared" si="39"/>
        <v xml:space="preserve">250-847-3416 </v>
      </c>
      <c r="H367" t="str">
        <f t="shared" si="40"/>
        <v>V0J 2N0</v>
      </c>
      <c r="I367" t="str">
        <f t="shared" si="41"/>
        <v>[ "Bulkley Valley Bottle Depo", 54.7727673, -127.1461869, '250-847-3416 ', 'V0J 2N0'],</v>
      </c>
    </row>
    <row r="368" spans="1:9" x14ac:dyDescent="0.2">
      <c r="A368" t="s">
        <v>2778</v>
      </c>
      <c r="C368" t="str">
        <f t="shared" si="35"/>
        <v>Houston Bottle Depo</v>
      </c>
      <c r="D368" t="str">
        <f t="shared" si="36"/>
        <v>54.3978274</v>
      </c>
      <c r="E368" t="str">
        <f t="shared" si="37"/>
        <v>-126.6674235</v>
      </c>
      <c r="F368" t="str">
        <f t="shared" si="38"/>
        <v xml:space="preserve"> &lt;a href=\ tel:250-845-2590\ &gt;250-845-2590&lt;\/a</v>
      </c>
      <c r="G368" t="str">
        <f t="shared" si="39"/>
        <v xml:space="preserve">250-845-2590 </v>
      </c>
      <c r="H368" t="str">
        <f t="shared" si="40"/>
        <v>V0J 1Z0</v>
      </c>
      <c r="I368" t="str">
        <f t="shared" si="41"/>
        <v>[ "Houston Bottle Depo", 54.3978274, -126.6674235, '250-845-2590 ', 'V0J 1Z0'],</v>
      </c>
    </row>
    <row r="369" spans="1:9" x14ac:dyDescent="0.2">
      <c r="A369" t="s">
        <v>2780</v>
      </c>
      <c r="C369" t="str">
        <f t="shared" si="35"/>
        <v>Burns Lake Return-It Depo</v>
      </c>
      <c r="D369" t="str">
        <f t="shared" si="36"/>
        <v>54.2297687</v>
      </c>
      <c r="E369" t="str">
        <f t="shared" si="37"/>
        <v>-125.7624938</v>
      </c>
      <c r="F369" t="str">
        <f t="shared" si="38"/>
        <v xml:space="preserve"> &lt;a href=\ tel:250-692-7948\ &gt;250-692-7948&lt;\/a</v>
      </c>
      <c r="G369" t="str">
        <f t="shared" si="39"/>
        <v xml:space="preserve">250-692-7948 </v>
      </c>
      <c r="H369" t="str">
        <f t="shared" si="40"/>
        <v>V0J 1E0</v>
      </c>
      <c r="I369" t="str">
        <f t="shared" si="41"/>
        <v>[ "Burns Lake Return-It Depo", 54.2297687, -125.7624938, '250-692-7948 ', 'V0J 1E0'],</v>
      </c>
    </row>
    <row r="370" spans="1:9" x14ac:dyDescent="0.2">
      <c r="A370" t="s">
        <v>2791</v>
      </c>
      <c r="C370" t="str">
        <f t="shared" si="35"/>
        <v>Widesky Disposal</v>
      </c>
      <c r="D370" t="str">
        <f t="shared" si="36"/>
        <v>58.842527</v>
      </c>
      <c r="E370" t="str">
        <f t="shared" si="37"/>
        <v>-122.5752589</v>
      </c>
      <c r="F370" t="str">
        <f t="shared" si="38"/>
        <v xml:space="preserve"> &lt;a href=\ tel:250-774-6528\ &gt;250-774-6528&lt;\/a</v>
      </c>
      <c r="G370" t="str">
        <f t="shared" si="39"/>
        <v xml:space="preserve">250-774-6528 </v>
      </c>
      <c r="H370" t="str">
        <f t="shared" si="40"/>
        <v>V0C 1R0</v>
      </c>
      <c r="I370" t="str">
        <f t="shared" si="41"/>
        <v>[ "Widesky Disposal", 58.842527, -122.5752589, '250-774-6528 ', 'V0C 1R0'],</v>
      </c>
    </row>
    <row r="371" spans="1:9" x14ac:dyDescent="0.2">
      <c r="A371" t="s">
        <v>2797</v>
      </c>
      <c r="C371" t="str">
        <f t="shared" si="35"/>
        <v>Chetwynd Lions Club Recyclin</v>
      </c>
      <c r="D371" t="str">
        <f t="shared" si="36"/>
        <v>55.6964264</v>
      </c>
      <c r="E371" t="str">
        <f t="shared" si="37"/>
        <v>-121.6378808</v>
      </c>
      <c r="F371" t="str">
        <f t="shared" si="38"/>
        <v xml:space="preserve"> &lt;a href=\ tel:250-788-1111\ &gt;250-788-1111&lt;\/a</v>
      </c>
      <c r="G371" t="str">
        <f t="shared" si="39"/>
        <v xml:space="preserve">250-788-1111 </v>
      </c>
      <c r="H371" t="str">
        <f t="shared" si="40"/>
        <v>V0C 1J0</v>
      </c>
      <c r="I371" t="str">
        <f t="shared" si="41"/>
        <v>[ "Chetwynd Lions Club Recyclin", 55.6964264, -121.6378808, '250-788-1111 ', 'V0C 1J0'],</v>
      </c>
    </row>
    <row r="372" spans="1:9" x14ac:dyDescent="0.2">
      <c r="A372" t="s">
        <v>2799</v>
      </c>
      <c r="C372" t="str">
        <f t="shared" si="35"/>
        <v>Eco-Depot Recycling Centr</v>
      </c>
      <c r="D372" t="str">
        <f t="shared" si="36"/>
        <v>56.2403245</v>
      </c>
      <c r="E372" t="str">
        <f t="shared" si="37"/>
        <v>-120.8509902</v>
      </c>
      <c r="F372" t="str">
        <f t="shared" si="38"/>
        <v xml:space="preserve"> &lt;a href=\ tel:250-785-0300\ &gt;250-785-0300&lt;\/a</v>
      </c>
      <c r="G372" t="str">
        <f t="shared" si="39"/>
        <v xml:space="preserve">250-785-0300 </v>
      </c>
      <c r="H372" t="str">
        <f t="shared" si="40"/>
        <v>V1J 1G4</v>
      </c>
      <c r="I372" t="str">
        <f t="shared" si="41"/>
        <v>[ "Eco-Depot Recycling Centr", 56.2403245, -120.8509902, '250-785-0300 ', 'V1J 1G4'],</v>
      </c>
    </row>
    <row r="373" spans="1:9" x14ac:dyDescent="0.2">
      <c r="A373" t="s">
        <v>2801</v>
      </c>
      <c r="C373" t="str">
        <f t="shared" si="35"/>
        <v>Staples - Fort St Joh</v>
      </c>
      <c r="D373" t="str">
        <f t="shared" si="36"/>
        <v>56.2388759</v>
      </c>
      <c r="E373" t="str">
        <f t="shared" si="37"/>
        <v>-120.8420848</v>
      </c>
      <c r="F373" t="str">
        <f t="shared" si="38"/>
        <v xml:space="preserve"> &lt;a href=\ tel:250-794-3000\ &gt;250-794-3000&lt;\/a</v>
      </c>
      <c r="G373" t="str">
        <f t="shared" si="39"/>
        <v xml:space="preserve">250-794-3000 </v>
      </c>
      <c r="H373" t="str">
        <f t="shared" si="40"/>
        <v>V1J 5Z2</v>
      </c>
      <c r="I373" t="str">
        <f t="shared" si="41"/>
        <v>[ "Staples - Fort St Joh", 56.2388759, -120.8420848, '250-794-3000 ', 'V1J 5Z2'],</v>
      </c>
    </row>
    <row r="374" spans="1:9" x14ac:dyDescent="0.2">
      <c r="A374" t="s">
        <v>2805</v>
      </c>
      <c r="C374" t="str">
        <f t="shared" si="35"/>
        <v>DC Campbell Recyclin</v>
      </c>
      <c r="D374" t="str">
        <f t="shared" si="36"/>
        <v>55.7618571</v>
      </c>
      <c r="E374" t="str">
        <f t="shared" si="37"/>
        <v>-120.2272409</v>
      </c>
      <c r="F374" t="str">
        <f t="shared" si="38"/>
        <v xml:space="preserve"> &lt;a href=\ tel:250-782-2020\ &gt;250-782-2020&lt;\/a</v>
      </c>
      <c r="G374" t="str">
        <f t="shared" si="39"/>
        <v xml:space="preserve">250-782-2020 </v>
      </c>
      <c r="H374" t="str">
        <f t="shared" si="40"/>
        <v>V1G 1W2</v>
      </c>
      <c r="I374" t="str">
        <f t="shared" si="41"/>
        <v>[ "DC Campbell Recyclin", 55.7618571, -120.2272409, '250-782-2020 ', 'V1G 1W2'],</v>
      </c>
    </row>
    <row r="375" spans="1:9" x14ac:dyDescent="0.2">
      <c r="A375" t="s">
        <v>2811</v>
      </c>
      <c r="C375" t="str">
        <f t="shared" si="35"/>
        <v>Bella Coola Recycling Depo</v>
      </c>
      <c r="D375" t="str">
        <f t="shared" si="36"/>
        <v>52.372895</v>
      </c>
      <c r="E375" t="str">
        <f t="shared" si="37"/>
        <v>-126.7625759</v>
      </c>
      <c r="F375" t="str">
        <f t="shared" si="38"/>
        <v xml:space="preserve"> &lt;a href=\ tel:250-982-2798\ &gt;250-982-2798&lt;\/a</v>
      </c>
      <c r="G375" t="str">
        <f t="shared" si="39"/>
        <v xml:space="preserve">250-982-2798 </v>
      </c>
      <c r="H375" t="str">
        <f t="shared" si="40"/>
        <v>V0T 1C0</v>
      </c>
      <c r="I375" t="str">
        <f t="shared" si="41"/>
        <v>[ "Bella Coola Recycling Depo", 52.372895, -126.7625759, '250-982-2798 ', 'V0T 1C0'],</v>
      </c>
    </row>
    <row r="376" spans="1:9" x14ac:dyDescent="0.2">
      <c r="A376" t="s">
        <v>2813</v>
      </c>
      <c r="C376" t="str">
        <f t="shared" si="35"/>
        <v>Port Hardy Return-It Centr</v>
      </c>
      <c r="D376" t="str">
        <f t="shared" si="36"/>
        <v>50.7191223</v>
      </c>
      <c r="E376" t="str">
        <f t="shared" si="37"/>
        <v>-127.5089459</v>
      </c>
      <c r="F376" t="str">
        <f t="shared" si="38"/>
        <v xml:space="preserve"> &lt;a href=\ tel:250-949-7700\ &gt;250-949-7700&lt;\/a</v>
      </c>
      <c r="G376" t="str">
        <f t="shared" si="39"/>
        <v xml:space="preserve">250-949-7700 </v>
      </c>
      <c r="H376" t="str">
        <f t="shared" si="40"/>
        <v>V0N 2P0</v>
      </c>
      <c r="I376" t="str">
        <f t="shared" si="41"/>
        <v>[ "Port Hardy Return-It Centr", 50.7191223, -127.5089459, '250-949-7700 ', 'V0N 2P0'],</v>
      </c>
    </row>
    <row r="377" spans="1:9" x14ac:dyDescent="0.2">
      <c r="A377" t="s">
        <v>2819</v>
      </c>
      <c r="C377" t="str">
        <f t="shared" si="35"/>
        <v>Regional Recycling - Whistle</v>
      </c>
      <c r="D377" t="str">
        <f t="shared" si="36"/>
        <v>50.1311662</v>
      </c>
      <c r="E377" t="str">
        <f t="shared" si="37"/>
        <v>-122.9540037</v>
      </c>
      <c r="F377" t="str">
        <f t="shared" si="38"/>
        <v xml:space="preserve"> &lt;a href=\ tel:604-932-3733\ &gt;604-932-3733&lt;\/a</v>
      </c>
      <c r="G377" t="str">
        <f t="shared" si="39"/>
        <v xml:space="preserve">604-932-3733 </v>
      </c>
      <c r="H377" t="str">
        <f t="shared" si="40"/>
        <v>V0N 1B0</v>
      </c>
      <c r="I377" t="str">
        <f t="shared" si="41"/>
        <v>[ "Regional Recycling - Whistle", 50.1311662, -122.9540037, '604-932-3733 ', 'V0N 1B0'],</v>
      </c>
    </row>
    <row r="378" spans="1:9" x14ac:dyDescent="0.2">
      <c r="A378" t="s">
        <v>2821</v>
      </c>
      <c r="C378" t="str">
        <f t="shared" si="35"/>
        <v>Whistler Re-Use It Centr</v>
      </c>
      <c r="D378" t="str">
        <f t="shared" si="36"/>
        <v>50.0874386</v>
      </c>
      <c r="E378" t="str">
        <f t="shared" si="37"/>
        <v>-123.0379377</v>
      </c>
      <c r="F378" t="str">
        <f t="shared" si="38"/>
        <v xml:space="preserve"> &lt;a href=\ tel:604-932-1121\ &gt;604-932-1121&lt;\/a</v>
      </c>
      <c r="G378" t="str">
        <f t="shared" si="39"/>
        <v xml:space="preserve">604-932-1121 </v>
      </c>
      <c r="H378" t="str">
        <f t="shared" si="40"/>
        <v>V0N 1B1</v>
      </c>
      <c r="I378" t="str">
        <f t="shared" si="41"/>
        <v>[ "Whistler Re-Use It Centr", 50.0874386, -123.0379377, '604-932-1121 ', 'V0N 1B1'],</v>
      </c>
    </row>
    <row r="379" spans="1:9" x14ac:dyDescent="0.2">
      <c r="A379" t="s">
        <v>2823</v>
      </c>
      <c r="C379" t="str">
        <f t="shared" si="35"/>
        <v>Pemberton Recycling Centr</v>
      </c>
      <c r="D379" t="str">
        <f t="shared" si="36"/>
        <v>50.3128095</v>
      </c>
      <c r="E379" t="str">
        <f t="shared" si="37"/>
        <v>-122.7293589</v>
      </c>
      <c r="F379" t="str">
        <f t="shared" si="38"/>
        <v xml:space="preserve"> &lt;a href=\ tel:604-894-6799\ &gt;604-894-6799&lt;\/a</v>
      </c>
      <c r="G379" t="str">
        <f t="shared" si="39"/>
        <v xml:space="preserve">604-894-6799 </v>
      </c>
      <c r="H379" t="str">
        <f t="shared" si="40"/>
        <v>V0N 2L0</v>
      </c>
      <c r="I379" t="str">
        <f t="shared" si="41"/>
        <v>[ "Pemberton Recycling Centr", 50.3128095, -122.7293589, '604-894-6799 ', 'V0N 2L0'],</v>
      </c>
    </row>
    <row r="380" spans="1:9" x14ac:dyDescent="0.2">
      <c r="A380" t="s">
        <v>2825</v>
      </c>
      <c r="C380" t="str">
        <f t="shared" si="35"/>
        <v>Squamish Bottle Depo</v>
      </c>
      <c r="D380" t="str">
        <f t="shared" si="36"/>
        <v>49.6752349</v>
      </c>
      <c r="E380" t="str">
        <f t="shared" si="37"/>
        <v>-123.1564753</v>
      </c>
      <c r="F380" t="str">
        <f t="shared" si="38"/>
        <v xml:space="preserve"> &lt;a href=\ tel:604-815-4699\ &gt;604-815-4699&lt;\/a</v>
      </c>
      <c r="G380" t="str">
        <f t="shared" si="39"/>
        <v xml:space="preserve">604-815-4699 </v>
      </c>
      <c r="H380" t="str">
        <f t="shared" si="40"/>
        <v>V0N 3G0</v>
      </c>
      <c r="I380" t="str">
        <f t="shared" si="41"/>
        <v>[ "Squamish Bottle Depo", 49.6752349, -123.1564753, '604-815-4699 ', 'V0N 3G0'],</v>
      </c>
    </row>
    <row r="381" spans="1:9" x14ac:dyDescent="0.2">
      <c r="A381" t="s">
        <v>2827</v>
      </c>
      <c r="C381" t="str">
        <f t="shared" si="35"/>
        <v>Gibsons Recycling Depo</v>
      </c>
      <c r="D381" t="str">
        <f t="shared" si="36"/>
        <v>49.4082484</v>
      </c>
      <c r="E381" t="str">
        <f t="shared" si="37"/>
        <v>-123.5264771</v>
      </c>
      <c r="F381" t="str">
        <f t="shared" si="38"/>
        <v xml:space="preserve"> &lt;a href=\ tel:604-740-1425\ &gt;604-740-1425&lt;\/a</v>
      </c>
      <c r="G381" t="str">
        <f t="shared" si="39"/>
        <v xml:space="preserve">604-740-1425 </v>
      </c>
      <c r="H381" t="str">
        <f t="shared" si="40"/>
        <v>V0N 1V7</v>
      </c>
      <c r="I381" t="str">
        <f t="shared" si="41"/>
        <v>[ "Gibsons Recycling Depo", 49.4082484, -123.5264771, '604-740-1425 ', 'V0N 1V7'],</v>
      </c>
    </row>
    <row r="382" spans="1:9" x14ac:dyDescent="0.2">
      <c r="A382" t="s">
        <v>2829</v>
      </c>
      <c r="C382" t="str">
        <f t="shared" si="35"/>
        <v>Best Buy - West Vancouve</v>
      </c>
      <c r="D382" t="str">
        <f t="shared" si="36"/>
        <v>49.326213</v>
      </c>
      <c r="E382" t="str">
        <f t="shared" si="37"/>
        <v>-123.1361929</v>
      </c>
      <c r="F382" t="str">
        <f t="shared" si="38"/>
        <v xml:space="preserve"> &lt;a href=\ tel:6049133336\ &gt;6049133336&lt;\/a</v>
      </c>
      <c r="G382" t="str">
        <f t="shared" si="39"/>
        <v xml:space="preserve">6049133336 </v>
      </c>
      <c r="H382" t="str">
        <f t="shared" si="40"/>
        <v>V7T 2W4</v>
      </c>
      <c r="I382" t="str">
        <f t="shared" si="41"/>
        <v>[ "Best Buy - West Vancouve", 49.326213, -123.1361929, '6049133336 ', 'V7T 2W4'],</v>
      </c>
    </row>
    <row r="383" spans="1:9" x14ac:dyDescent="0.2">
      <c r="A383" t="s">
        <v>2831</v>
      </c>
      <c r="C383" t="str">
        <f t="shared" si="35"/>
        <v>Staples - Park Roya</v>
      </c>
      <c r="D383" t="str">
        <f t="shared" si="36"/>
        <v>49.3262817</v>
      </c>
      <c r="E383" t="str">
        <f t="shared" si="37"/>
        <v>-123.1396642</v>
      </c>
      <c r="F383" t="str">
        <f t="shared" si="38"/>
        <v xml:space="preserve"> &lt;a href=\ tel:604-913-4270\ &gt;604-913-4270&lt;\/a</v>
      </c>
      <c r="G383" t="str">
        <f t="shared" si="39"/>
        <v xml:space="preserve">604-913-4270 </v>
      </c>
      <c r="H383" t="str">
        <f t="shared" si="40"/>
        <v>V7T 2W5</v>
      </c>
      <c r="I383" t="str">
        <f t="shared" si="41"/>
        <v>[ "Staples - Park Roya", 49.3262817, -123.1396642, '604-913-4270 ', 'V7T 2W5'],</v>
      </c>
    </row>
    <row r="384" spans="1:9" x14ac:dyDescent="0.2">
      <c r="A384" t="s">
        <v>2833</v>
      </c>
      <c r="C384" t="str">
        <f t="shared" si="35"/>
        <v>Salvation Army - North Vancouver Fell Av</v>
      </c>
      <c r="D384" t="str">
        <f t="shared" si="36"/>
        <v>49.3220875</v>
      </c>
      <c r="E384" t="str">
        <f t="shared" si="37"/>
        <v>-123.09468</v>
      </c>
      <c r="F384" t="str">
        <f t="shared" si="38"/>
        <v xml:space="preserve"> &lt;a href=\ tel:604-929-9400\ &gt;604-929-9400&lt;\/a</v>
      </c>
      <c r="G384" t="str">
        <f t="shared" si="39"/>
        <v xml:space="preserve">604-929-9400 </v>
      </c>
      <c r="H384" t="str">
        <f t="shared" si="40"/>
        <v>V7P 2K2</v>
      </c>
      <c r="I384" t="str">
        <f t="shared" si="41"/>
        <v>[ "Salvation Army - North Vancouver Fell Av", 49.3220875, -123.09468, '604-929-9400 ', 'V7P 2K2'],</v>
      </c>
    </row>
    <row r="385" spans="1:9" x14ac:dyDescent="0.2">
      <c r="A385" t="s">
        <v>2835</v>
      </c>
      <c r="C385" t="str">
        <f t="shared" ref="C385:C448" si="42">MID(A385,SEARCH("name : ",A385)+7,SEARCH(" , address ",A385)-SEARCH("name : ",A385)-8)</f>
        <v>Staples - Capilan</v>
      </c>
      <c r="D385" t="str">
        <f t="shared" ref="D385:D448" si="43">MID(A385,SEARCH("lat : ",A385)+6,SEARCH(" , lng ",A385)-SEARCH("lat : ",A385)-6)</f>
        <v>49.3239764</v>
      </c>
      <c r="E385" t="str">
        <f t="shared" ref="E385:E448" si="44">MID(A385,SEARCH("lng : ",A385)+6,SEARCH(" , description ",A385)-SEARCH("lng : ",A385)-6)</f>
        <v>-123.12116</v>
      </c>
      <c r="F385" t="str">
        <f t="shared" ref="F385:F448" si="45">MID(A385,SEARCH(" phone : ",A385)+8,SEARCH(" , fax ",A385)-SEARCH("phone : ",A385)-8)</f>
        <v xml:space="preserve"> &lt;a href=\ tel:604-990-2900\ &gt;604-990-2900&lt;\/a</v>
      </c>
      <c r="G385" t="str">
        <f t="shared" ref="G385:G448" si="46">MID(F385,SEARCH(" tel:",F385)+5,SEARCH("\ &gt;",F385)-SEARCH(" tel:",F385)-5)&amp;" "</f>
        <v xml:space="preserve">604-990-2900 </v>
      </c>
      <c r="H385" t="str">
        <f t="shared" ref="H385:H448" si="47">MID(A385,SEARCH(" zip : ",A385)+7,SEARCH(" , country ",A385)-SEARCH(" zip : ",A385)-7)</f>
        <v>V7P 3J3</v>
      </c>
      <c r="I385" t="str">
        <f t="shared" ref="I385:I448" si="48">"[ "&amp;CHAR(34)&amp;C385&amp;CHAR(34)&amp;", "&amp;D385&amp;", "&amp;E385&amp;", '"&amp;G385&amp;"', '"&amp;H385&amp;"'],"</f>
        <v>[ "Staples - Capilan", 49.3239764, -123.12116, '604-990-2900 ', 'V7P 3J3'],</v>
      </c>
    </row>
    <row r="386" spans="1:9" x14ac:dyDescent="0.2">
      <c r="A386" t="s">
        <v>2837</v>
      </c>
      <c r="C386" t="str">
        <f t="shared" si="42"/>
        <v>North Shore Bottle Depo</v>
      </c>
      <c r="D386" t="str">
        <f t="shared" si="43"/>
        <v>49.3197346</v>
      </c>
      <c r="E386" t="str">
        <f t="shared" si="44"/>
        <v>-123.0969015</v>
      </c>
      <c r="F386" t="str">
        <f t="shared" si="45"/>
        <v xml:space="preserve"> &lt;a href=\ tel:604-985-9348\ &gt;604-985-9348&lt;\/a</v>
      </c>
      <c r="G386" t="str">
        <f t="shared" si="46"/>
        <v xml:space="preserve">604-985-9348 </v>
      </c>
      <c r="H386" t="str">
        <f t="shared" si="47"/>
        <v>V7P 2L6</v>
      </c>
      <c r="I386" t="str">
        <f t="shared" si="48"/>
        <v>[ "North Shore Bottle Depo", 49.3197346, -123.0969015, '604-985-9348 ', 'V7P 2L6'],</v>
      </c>
    </row>
    <row r="387" spans="1:9" x14ac:dyDescent="0.2">
      <c r="A387" t="s">
        <v>2839</v>
      </c>
      <c r="C387" t="str">
        <f t="shared" si="42"/>
        <v>Salvation Army - North Vancouve</v>
      </c>
      <c r="D387" t="str">
        <f t="shared" si="43"/>
        <v>49.313228</v>
      </c>
      <c r="E387" t="str">
        <f t="shared" si="44"/>
        <v>-123.077376</v>
      </c>
      <c r="F387" t="str">
        <f t="shared" si="45"/>
        <v xml:space="preserve"> &lt;a href=\ tel:604-980-4413\ &gt;604-980-4413&lt;\/a</v>
      </c>
      <c r="G387" t="str">
        <f t="shared" si="46"/>
        <v xml:space="preserve">604-980-4413 </v>
      </c>
      <c r="H387" t="str">
        <f t="shared" si="47"/>
        <v>V7H 2E9</v>
      </c>
      <c r="I387" t="str">
        <f t="shared" si="48"/>
        <v>[ "Salvation Army - North Vancouve", 49.313228, -123.077376, '604-980-4413 ', 'V7H 2E9'],</v>
      </c>
    </row>
    <row r="388" spans="1:9" x14ac:dyDescent="0.2">
      <c r="A388" t="s">
        <v>2841</v>
      </c>
      <c r="C388" t="str">
        <f t="shared" si="42"/>
        <v>North Vancouver Bottle &amp;amp; Return-It-Depo</v>
      </c>
      <c r="D388" t="str">
        <f t="shared" si="43"/>
        <v>49.3083589</v>
      </c>
      <c r="E388" t="str">
        <f t="shared" si="44"/>
        <v>-123.0404393</v>
      </c>
      <c r="F388" t="str">
        <f t="shared" si="45"/>
        <v xml:space="preserve"> &lt;a href=\ tel:604-924-3889\ &gt;604-924-3889&lt;\/a</v>
      </c>
      <c r="G388" t="str">
        <f t="shared" si="46"/>
        <v xml:space="preserve">604-924-3889 </v>
      </c>
      <c r="H388" t="str">
        <f t="shared" si="47"/>
        <v>V7J 2C1</v>
      </c>
      <c r="I388" t="str">
        <f t="shared" si="48"/>
        <v>[ "North Vancouver Bottle &amp;amp; Return-It-Depo", 49.3083589, -123.0404393, '604-924-3889 ', 'V7J 2C1'],</v>
      </c>
    </row>
    <row r="389" spans="1:9" x14ac:dyDescent="0.2">
      <c r="A389" t="s">
        <v>2843</v>
      </c>
      <c r="C389" t="str">
        <f t="shared" si="42"/>
        <v>Powell Street Return-It Bottle Depo</v>
      </c>
      <c r="D389" t="str">
        <f t="shared" si="43"/>
        <v>49.2844332</v>
      </c>
      <c r="E389" t="str">
        <f t="shared" si="44"/>
        <v>-123.0671451</v>
      </c>
      <c r="F389" t="str">
        <f t="shared" si="45"/>
        <v xml:space="preserve"> &lt;a href=\ tel:604-253-4987\ &gt;604-253-4987&lt;\/a</v>
      </c>
      <c r="G389" t="str">
        <f t="shared" si="46"/>
        <v xml:space="preserve">604-253-4987 </v>
      </c>
      <c r="H389" t="str">
        <f t="shared" si="47"/>
        <v>V5L 1H9</v>
      </c>
      <c r="I389" t="str">
        <f t="shared" si="48"/>
        <v>[ "Powell Street Return-It Bottle Depo", 49.2844332, -123.0671451, '604-253-4987 ', 'V5L 1H9'],</v>
      </c>
    </row>
    <row r="390" spans="1:9" x14ac:dyDescent="0.2">
      <c r="A390" t="s">
        <v>2845</v>
      </c>
      <c r="C390" t="str">
        <f t="shared" si="42"/>
        <v>East Hastings Bottle Depo</v>
      </c>
      <c r="D390" t="str">
        <f t="shared" si="43"/>
        <v>49.2804264</v>
      </c>
      <c r="E390" t="str">
        <f t="shared" si="44"/>
        <v>-122.9616836</v>
      </c>
      <c r="F390" t="str">
        <f t="shared" si="45"/>
        <v xml:space="preserve"> &lt;a href=\ tel:604-299-4254\ &gt;604-299-4254&lt;\/a</v>
      </c>
      <c r="G390" t="str">
        <f t="shared" si="46"/>
        <v xml:space="preserve">604-299-4254 </v>
      </c>
      <c r="H390" t="str">
        <f t="shared" si="47"/>
        <v>V5B 1S9</v>
      </c>
      <c r="I390" t="str">
        <f t="shared" si="48"/>
        <v>[ "East Hastings Bottle Depo", 49.2804264, -122.9616836, '604-299-4254 ', 'V5B 1S9'],</v>
      </c>
    </row>
    <row r="391" spans="1:9" x14ac:dyDescent="0.2">
      <c r="A391" t="s">
        <v>2847</v>
      </c>
      <c r="C391" t="str">
        <f t="shared" si="42"/>
        <v>Kensington Square Return-It Centr</v>
      </c>
      <c r="D391" t="str">
        <f t="shared" si="43"/>
        <v>49.2802749</v>
      </c>
      <c r="E391" t="str">
        <f t="shared" si="44"/>
        <v>-122.96914</v>
      </c>
      <c r="F391" t="str">
        <f t="shared" si="45"/>
        <v xml:space="preserve"> &lt;a href=\ tel:604-299-9779\ &gt;604-299-9779&lt;\/a</v>
      </c>
      <c r="G391" t="str">
        <f t="shared" si="46"/>
        <v xml:space="preserve">604-299-9779 </v>
      </c>
      <c r="H391" t="str">
        <f t="shared" si="47"/>
        <v>V5B 1S2</v>
      </c>
      <c r="I391" t="str">
        <f t="shared" si="48"/>
        <v>[ "Kensington Square Return-It Centr", 49.2802749, -122.96914, '604-299-9779 ', 'V5B 1S2'],</v>
      </c>
    </row>
    <row r="392" spans="1:9" x14ac:dyDescent="0.2">
      <c r="A392" t="s">
        <v>2849</v>
      </c>
      <c r="C392" t="str">
        <f t="shared" si="42"/>
        <v>Staples - Royal Centr</v>
      </c>
      <c r="D392" t="str">
        <f t="shared" si="43"/>
        <v>49.2852977</v>
      </c>
      <c r="E392" t="str">
        <f t="shared" si="44"/>
        <v>-123.1217235</v>
      </c>
      <c r="F392" t="str">
        <f t="shared" si="45"/>
        <v xml:space="preserve"> &lt;a href=\ tel:604-678-4873\ &gt;604-678-4873&lt;\/a</v>
      </c>
      <c r="G392" t="str">
        <f t="shared" si="46"/>
        <v xml:space="preserve">604-678-4873 </v>
      </c>
      <c r="H392" t="str">
        <f t="shared" si="47"/>
        <v>V6E 3P3</v>
      </c>
      <c r="I392" t="str">
        <f t="shared" si="48"/>
        <v>[ "Staples - Royal Centr", 49.2852977, -123.1217235, '604-678-4873 ', 'V6E 3P3'],</v>
      </c>
    </row>
    <row r="393" spans="1:9" x14ac:dyDescent="0.2">
      <c r="A393" t="s">
        <v>2851</v>
      </c>
      <c r="C393" t="str">
        <f t="shared" si="42"/>
        <v>Coquitlam Return-It Depo</v>
      </c>
      <c r="D393" t="str">
        <f t="shared" si="43"/>
        <v>49.2778389</v>
      </c>
      <c r="E393" t="str">
        <f t="shared" si="44"/>
        <v>-122.8185768</v>
      </c>
      <c r="F393" t="str">
        <f t="shared" si="45"/>
        <v xml:space="preserve"> &lt;a href=\ tel:604-464-6648\ &gt;604-464-6648&lt;\/a</v>
      </c>
      <c r="G393" t="str">
        <f t="shared" si="46"/>
        <v xml:space="preserve">604-464-6648 </v>
      </c>
      <c r="H393" t="str">
        <f t="shared" si="47"/>
        <v>V3H 1W3</v>
      </c>
      <c r="I393" t="str">
        <f t="shared" si="48"/>
        <v>[ "Coquitlam Return-It Depo", 49.2778389, -122.8185768, '604-464-6648 ', 'V3H 1W3'],</v>
      </c>
    </row>
    <row r="394" spans="1:9" x14ac:dyDescent="0.2">
      <c r="A394" t="s">
        <v>2853</v>
      </c>
      <c r="C394" t="str">
        <f t="shared" si="42"/>
        <v>Staples - Vanc-Cor</v>
      </c>
      <c r="D394" t="str">
        <f t="shared" si="43"/>
        <v>49.2796231</v>
      </c>
      <c r="E394" t="str">
        <f t="shared" si="44"/>
        <v>-123.1204928</v>
      </c>
      <c r="F394" t="str">
        <f t="shared" si="45"/>
        <v xml:space="preserve"> &lt;a href=\ tel:604-602-5959\ &gt;604-602-5959&lt;\/a</v>
      </c>
      <c r="G394" t="str">
        <f t="shared" si="46"/>
        <v xml:space="preserve">604-602-5959 </v>
      </c>
      <c r="H394" t="str">
        <f t="shared" si="47"/>
        <v>V6B 3M1</v>
      </c>
      <c r="I394" t="str">
        <f t="shared" si="48"/>
        <v>[ "Staples - Vanc-Cor", 49.2796231, -123.1204928, '604-602-5959 ', 'V6B 3M1'],</v>
      </c>
    </row>
    <row r="395" spans="1:9" x14ac:dyDescent="0.2">
      <c r="A395" t="s">
        <v>2855</v>
      </c>
      <c r="C395" t="str">
        <f t="shared" si="42"/>
        <v>Best Buy - Coquitla</v>
      </c>
      <c r="D395" t="str">
        <f t="shared" si="43"/>
        <v>49.2784418</v>
      </c>
      <c r="E395" t="str">
        <f t="shared" si="44"/>
        <v>-122.7940817</v>
      </c>
      <c r="F395" t="str">
        <f t="shared" si="45"/>
        <v xml:space="preserve"> &lt;a href=\ tel:6044685500\ &gt;6044685500&lt;\/a</v>
      </c>
      <c r="G395" t="str">
        <f t="shared" si="46"/>
        <v xml:space="preserve">6044685500 </v>
      </c>
      <c r="H395" t="str">
        <f t="shared" si="47"/>
        <v>V3B 7K5</v>
      </c>
      <c r="I395" t="str">
        <f t="shared" si="48"/>
        <v>[ "Best Buy - Coquitla", 49.2784418, -122.7940817, '6044685500 ', 'V3B 7K5'],</v>
      </c>
    </row>
    <row r="396" spans="1:9" x14ac:dyDescent="0.2">
      <c r="A396" t="s">
        <v>2857</v>
      </c>
      <c r="C396" t="str">
        <f t="shared" si="42"/>
        <v>Best Buy - Robso</v>
      </c>
      <c r="D396" t="str">
        <f t="shared" si="43"/>
        <v>49.277146</v>
      </c>
      <c r="E396" t="str">
        <f t="shared" si="44"/>
        <v>-123.1261827</v>
      </c>
      <c r="F396" t="str">
        <f t="shared" si="45"/>
        <v xml:space="preserve"> &lt;a href=\ tel:6046832502\ &gt;6046832502&lt;\/a</v>
      </c>
      <c r="G396" t="str">
        <f t="shared" si="46"/>
        <v xml:space="preserve">6046832502 </v>
      </c>
      <c r="H396" t="str">
        <f t="shared" si="47"/>
        <v>V6Z 3C3</v>
      </c>
      <c r="I396" t="str">
        <f t="shared" si="48"/>
        <v>[ "Best Buy - Robso", 49.277146, -123.1261827, '6046832502 ', 'V6Z 3C3'],</v>
      </c>
    </row>
    <row r="397" spans="1:9" x14ac:dyDescent="0.2">
      <c r="A397" t="s">
        <v>2859</v>
      </c>
      <c r="C397" t="str">
        <f t="shared" si="42"/>
        <v>Kitchener Bottle Depo</v>
      </c>
      <c r="D397" t="str">
        <f t="shared" si="43"/>
        <v>49.2702852</v>
      </c>
      <c r="E397" t="str">
        <f t="shared" si="44"/>
        <v>-123.0180697</v>
      </c>
      <c r="F397" t="str">
        <f t="shared" si="45"/>
        <v xml:space="preserve"> &lt;a href=\ tel:604-294-2827\ &gt;604-294-2827&lt;\/a</v>
      </c>
      <c r="G397" t="str">
        <f t="shared" si="46"/>
        <v xml:space="preserve">604-294-2827 </v>
      </c>
      <c r="H397" t="str">
        <f t="shared" si="47"/>
        <v>V5C 3T4</v>
      </c>
      <c r="I397" t="str">
        <f t="shared" si="48"/>
        <v>[ "Kitchener Bottle Depo", 49.2702852, -123.0180697, '604-294-2827 ', 'V5C 3T4'],</v>
      </c>
    </row>
    <row r="398" spans="1:9" x14ac:dyDescent="0.2">
      <c r="A398" t="s">
        <v>2861</v>
      </c>
      <c r="C398" t="str">
        <f t="shared" si="42"/>
        <v>Regional Recycling - Vancouve</v>
      </c>
      <c r="D398" t="str">
        <f t="shared" si="43"/>
        <v>49.2705579</v>
      </c>
      <c r="E398" t="str">
        <f t="shared" si="44"/>
        <v>-123.0818279</v>
      </c>
      <c r="F398" t="str">
        <f t="shared" si="45"/>
        <v xml:space="preserve"> &lt;a href=\ tel:604-689-4722\ &gt;604-689-4722&lt;\/a</v>
      </c>
      <c r="G398" t="str">
        <f t="shared" si="46"/>
        <v xml:space="preserve">604-689-4722 </v>
      </c>
      <c r="H398" t="str">
        <f t="shared" si="47"/>
        <v>V6A 2L2</v>
      </c>
      <c r="I398" t="str">
        <f t="shared" si="48"/>
        <v>[ "Regional Recycling - Vancouve", 49.2705579, -123.0818279, '604-689-4722 ', 'V6A 2L2'],</v>
      </c>
    </row>
    <row r="399" spans="1:9" x14ac:dyDescent="0.2">
      <c r="A399" t="s">
        <v>2863</v>
      </c>
      <c r="C399" t="str">
        <f t="shared" si="42"/>
        <v>Staples - Loughee</v>
      </c>
      <c r="D399" t="str">
        <f t="shared" si="43"/>
        <v>49.2665321</v>
      </c>
      <c r="E399" t="str">
        <f t="shared" si="44"/>
        <v>-123.0090708</v>
      </c>
      <c r="F399" t="str">
        <f t="shared" si="45"/>
        <v xml:space="preserve"> &lt;a href=\ tel:604-320-6800\ &gt;604-320-6800&lt;\/a</v>
      </c>
      <c r="G399" t="str">
        <f t="shared" si="46"/>
        <v xml:space="preserve">604-320-6800 </v>
      </c>
      <c r="H399" t="str">
        <f t="shared" si="47"/>
        <v>V5C 3Y6</v>
      </c>
      <c r="I399" t="str">
        <f t="shared" si="48"/>
        <v>[ "Staples - Loughee", 49.2665321, -123.0090708, '604-320-6800 ', 'V5C 3Y6'],</v>
      </c>
    </row>
    <row r="400" spans="1:9" x14ac:dyDescent="0.2">
      <c r="A400" t="s">
        <v>2865</v>
      </c>
      <c r="C400" t="str">
        <f t="shared" si="42"/>
        <v>Go Green Bottle Depo</v>
      </c>
      <c r="D400" t="str">
        <f t="shared" si="43"/>
        <v>49.2648068</v>
      </c>
      <c r="E400" t="str">
        <f t="shared" si="44"/>
        <v>-123.104617</v>
      </c>
      <c r="F400" t="str">
        <f t="shared" si="45"/>
        <v xml:space="preserve"> &lt;a href=\ tel:604-874-0367\ &gt;604-874-0367&lt;\/a</v>
      </c>
      <c r="G400" t="str">
        <f t="shared" si="46"/>
        <v xml:space="preserve">604-874-0367 </v>
      </c>
      <c r="H400" t="str">
        <f t="shared" si="47"/>
        <v>V5T 1M4</v>
      </c>
      <c r="I400" t="str">
        <f t="shared" si="48"/>
        <v>[ "Go Green Bottle Depo", 49.2648068, -123.104617, '604-874-0367 ', 'V5T 1M4'],</v>
      </c>
    </row>
    <row r="401" spans="1:9" x14ac:dyDescent="0.2">
      <c r="A401" t="s">
        <v>2867</v>
      </c>
      <c r="C401" t="str">
        <f t="shared" si="42"/>
        <v>Best Buy - Cambi</v>
      </c>
      <c r="D401" t="str">
        <f t="shared" si="43"/>
        <v>49.2655249</v>
      </c>
      <c r="E401" t="str">
        <f t="shared" si="44"/>
        <v>-123.114466</v>
      </c>
      <c r="F401" t="str">
        <f t="shared" si="45"/>
        <v xml:space="preserve"> &lt;a href=\ tel:6046384966\ &gt;6046384966&lt;\/a</v>
      </c>
      <c r="G401" t="str">
        <f t="shared" si="46"/>
        <v xml:space="preserve">6046384966 </v>
      </c>
      <c r="H401" t="str">
        <f t="shared" si="47"/>
        <v>V5Z 2T7</v>
      </c>
      <c r="I401" t="str">
        <f t="shared" si="48"/>
        <v>[ "Best Buy - Cambi", 49.2655249, -123.114466, '6046384966 ', 'V5Z 2T7'],</v>
      </c>
    </row>
    <row r="402" spans="1:9" x14ac:dyDescent="0.2">
      <c r="A402" t="s">
        <v>2869</v>
      </c>
      <c r="C402" t="str">
        <f t="shared" si="42"/>
        <v>Regional Recycling - Burnab</v>
      </c>
      <c r="D402" t="str">
        <f t="shared" si="43"/>
        <v>49.2573928</v>
      </c>
      <c r="E402" t="str">
        <f t="shared" si="44"/>
        <v>-122.9781934</v>
      </c>
      <c r="F402" t="str">
        <f t="shared" si="45"/>
        <v xml:space="preserve"> &lt;a href=\ tel:604-299-3121\ &gt;604-299-3121&lt;\/a</v>
      </c>
      <c r="G402" t="str">
        <f t="shared" si="46"/>
        <v xml:space="preserve">604-299-3121 </v>
      </c>
      <c r="H402" t="str">
        <f t="shared" si="47"/>
        <v>V5B 3A9</v>
      </c>
      <c r="I402" t="str">
        <f t="shared" si="48"/>
        <v>[ "Regional Recycling - Burnab", 49.2573928, -122.9781934, '604-299-3121 ', 'V5B 3A9'],</v>
      </c>
    </row>
    <row r="403" spans="1:9" x14ac:dyDescent="0.2">
      <c r="A403" t="s">
        <v>2871</v>
      </c>
      <c r="C403" t="str">
        <f t="shared" si="42"/>
        <v>Staples - Vancouver Grandvie</v>
      </c>
      <c r="D403" t="str">
        <f t="shared" si="43"/>
        <v>49.2582031</v>
      </c>
      <c r="E403" t="str">
        <f t="shared" si="44"/>
        <v>-123.0414526</v>
      </c>
      <c r="F403" t="str">
        <f t="shared" si="45"/>
        <v xml:space="preserve"> &lt;a href=\ tel:778-331-0660\ &gt;778-331-0660&lt;\/a</v>
      </c>
      <c r="G403" t="str">
        <f t="shared" si="46"/>
        <v xml:space="preserve">778-331-0660 </v>
      </c>
      <c r="H403" t="str">
        <f t="shared" si="47"/>
        <v>V5M 2E4</v>
      </c>
      <c r="I403" t="str">
        <f t="shared" si="48"/>
        <v>[ "Staples - Vancouver Grandvie", 49.2582031, -123.0414526, '778-331-0660 ', 'V5M 2E4'],</v>
      </c>
    </row>
    <row r="404" spans="1:9" x14ac:dyDescent="0.2">
      <c r="A404" t="s">
        <v>2873</v>
      </c>
      <c r="C404" t="str">
        <f t="shared" si="42"/>
        <v>Staples - Broadway - Stor</v>
      </c>
      <c r="D404" t="str">
        <f t="shared" si="43"/>
        <v>49.2635283</v>
      </c>
      <c r="E404" t="str">
        <f t="shared" si="44"/>
        <v>-123.1343664</v>
      </c>
      <c r="F404" t="str">
        <f t="shared" si="45"/>
        <v xml:space="preserve"> &lt;a href=\ tel:604-678-9449\ &gt;604-678-9449&lt;\/a</v>
      </c>
      <c r="G404" t="str">
        <f t="shared" si="46"/>
        <v xml:space="preserve">604-678-9449 </v>
      </c>
      <c r="H404" t="str">
        <f t="shared" si="47"/>
        <v>V6H 1H2</v>
      </c>
      <c r="I404" t="str">
        <f t="shared" si="48"/>
        <v>[ "Staples - Broadway - Stor", 49.2635283, -123.1343664, '604-678-9449 ', 'V6H 1H2'],</v>
      </c>
    </row>
    <row r="405" spans="1:9" x14ac:dyDescent="0.2">
      <c r="A405" t="s">
        <v>2875</v>
      </c>
      <c r="C405" t="str">
        <f t="shared" si="42"/>
        <v>Salvation Army - East 12th Avenu</v>
      </c>
      <c r="D405" t="str">
        <f t="shared" si="43"/>
        <v>49.2604875</v>
      </c>
      <c r="E405" t="str">
        <f t="shared" si="44"/>
        <v>-123.0985961</v>
      </c>
      <c r="F405" t="str">
        <f t="shared" si="45"/>
        <v xml:space="preserve"> &lt;a href=\ tel:604-874-4721\ &gt;604-874-4721&lt;\/a</v>
      </c>
      <c r="G405" t="str">
        <f t="shared" si="46"/>
        <v xml:space="preserve">604-874-4721 </v>
      </c>
      <c r="H405" t="str">
        <f t="shared" si="47"/>
        <v>V5T 2G9</v>
      </c>
      <c r="I405" t="str">
        <f t="shared" si="48"/>
        <v>[ "Salvation Army - East 12th Avenu", 49.2604875, -123.0985961, '604-874-4721 ', 'V5T 2G9'],</v>
      </c>
    </row>
    <row r="406" spans="1:9" x14ac:dyDescent="0.2">
      <c r="A406" t="s">
        <v>2877</v>
      </c>
      <c r="C406" t="str">
        <f t="shared" si="42"/>
        <v>Staples - University Endowment Land</v>
      </c>
      <c r="D406" t="str">
        <f t="shared" si="43"/>
        <v>49.2665431</v>
      </c>
      <c r="E406" t="str">
        <f t="shared" si="44"/>
        <v>-123.2421823</v>
      </c>
      <c r="F406" t="str">
        <f t="shared" si="45"/>
        <v xml:space="preserve"> &lt;a href=\ tel:604-221-4780\ &gt;604-221-4780&lt;\/a</v>
      </c>
      <c r="G406" t="str">
        <f t="shared" si="46"/>
        <v xml:space="preserve">604-221-4780 </v>
      </c>
      <c r="H406" t="str">
        <f t="shared" si="47"/>
        <v>V6T 1T5</v>
      </c>
      <c r="I406" t="str">
        <f t="shared" si="48"/>
        <v>[ "Staples - University Endowment Land", 49.2665431, -123.2421823, '604-221-4780 ', 'V6T 1T5'],</v>
      </c>
    </row>
    <row r="407" spans="1:9" x14ac:dyDescent="0.2">
      <c r="A407" t="s">
        <v>2879</v>
      </c>
      <c r="C407" t="str">
        <f t="shared" si="42"/>
        <v>SLRD Landfil</v>
      </c>
      <c r="D407" t="str">
        <f t="shared" si="43"/>
        <v>50.673926</v>
      </c>
      <c r="E407" t="str">
        <f t="shared" si="44"/>
        <v>-121.891768</v>
      </c>
      <c r="F407" t="str">
        <f t="shared" si="45"/>
        <v xml:space="preserve"> &lt;a href=\ tel:604-894-6371\ &gt;604-894-6371&lt;\/a</v>
      </c>
      <c r="G407" t="str">
        <f t="shared" si="46"/>
        <v xml:space="preserve">604-894-6371 </v>
      </c>
      <c r="H407" t="str">
        <f t="shared" si="47"/>
        <v>V0K 1V0</v>
      </c>
      <c r="I407" t="str">
        <f t="shared" si="48"/>
        <v>[ "SLRD Landfil", 50.673926, -121.891768, '604-894-6371 ', 'V0K 1V0'],</v>
      </c>
    </row>
    <row r="408" spans="1:9" x14ac:dyDescent="0.2">
      <c r="A408" t="s">
        <v>2881</v>
      </c>
      <c r="C408" t="str">
        <f t="shared" si="42"/>
        <v>Vancouver Central Return-It Depo</v>
      </c>
      <c r="D408" t="str">
        <f t="shared" si="43"/>
        <v>49.2390917</v>
      </c>
      <c r="E408" t="str">
        <f t="shared" si="44"/>
        <v>-123.0518907</v>
      </c>
      <c r="F408" t="str">
        <f t="shared" si="45"/>
        <v xml:space="preserve"> &lt;a href=\ tel:604-434-0707\ &gt;604-434-0707&lt;\/a</v>
      </c>
      <c r="G408" t="str">
        <f t="shared" si="46"/>
        <v xml:space="preserve">604-434-0707 </v>
      </c>
      <c r="H408" t="str">
        <f t="shared" si="47"/>
        <v>V5R 5H4</v>
      </c>
      <c r="I408" t="str">
        <f t="shared" si="48"/>
        <v>[ "Vancouver Central Return-It Depo", 49.2390917, -123.0518907, '604-434-0707 ', 'V5R 5H4'],</v>
      </c>
    </row>
    <row r="409" spans="1:9" x14ac:dyDescent="0.2">
      <c r="A409" t="s">
        <v>2883</v>
      </c>
      <c r="C409" t="str">
        <f t="shared" si="42"/>
        <v>Lougheed Return-It Depo</v>
      </c>
      <c r="D409" t="str">
        <f t="shared" si="43"/>
        <v>49.235926</v>
      </c>
      <c r="E409" t="str">
        <f t="shared" si="44"/>
        <v>-122.866738</v>
      </c>
      <c r="F409" t="str">
        <f t="shared" si="45"/>
        <v xml:space="preserve"> &lt;a href=\ tel:778-397-5005\ &gt;778-397-5005&lt;\/a</v>
      </c>
      <c r="G409" t="str">
        <f t="shared" si="46"/>
        <v xml:space="preserve">778-397-5005 </v>
      </c>
      <c r="H409" t="str">
        <f t="shared" si="47"/>
        <v>V3K 6N5</v>
      </c>
      <c r="I409" t="str">
        <f t="shared" si="48"/>
        <v>[ "Lougheed Return-It Depo", 49.235926, -122.866738, '778-397-5005 ', 'V3K 6N5'],</v>
      </c>
    </row>
    <row r="410" spans="1:9" x14ac:dyDescent="0.2">
      <c r="A410" t="s">
        <v>2885</v>
      </c>
      <c r="C410" t="str">
        <f t="shared" si="42"/>
        <v>Staples - Coquitla</v>
      </c>
      <c r="D410" t="str">
        <f t="shared" si="43"/>
        <v>49.235203</v>
      </c>
      <c r="E410" t="str">
        <f t="shared" si="44"/>
        <v>-122.8589236</v>
      </c>
      <c r="F410" t="str">
        <f t="shared" si="45"/>
        <v xml:space="preserve"> &lt;a href=\ tel:604-517-2100\ &gt;604-517-2100&lt;\/a</v>
      </c>
      <c r="G410" t="str">
        <f t="shared" si="46"/>
        <v xml:space="preserve">604-517-2100 </v>
      </c>
      <c r="H410" t="str">
        <f t="shared" si="47"/>
        <v>V3K 0W8</v>
      </c>
      <c r="I410" t="str">
        <f t="shared" si="48"/>
        <v>[ "Staples - Coquitla", 49.235203, -122.8589236, '604-517-2100 ', 'V3K 0W8'],</v>
      </c>
    </row>
    <row r="411" spans="1:9" x14ac:dyDescent="0.2">
      <c r="A411" t="s">
        <v>2887</v>
      </c>
      <c r="C411" t="str">
        <f t="shared" si="42"/>
        <v>Sapperton Return-It Depo</v>
      </c>
      <c r="D411" t="str">
        <f t="shared" si="43"/>
        <v>49.2308657</v>
      </c>
      <c r="E411" t="str">
        <f t="shared" si="44"/>
        <v>-122.8792523</v>
      </c>
      <c r="F411" t="str">
        <f t="shared" si="45"/>
        <v xml:space="preserve"> &lt;a href=\ tel:604-523-9699\ &gt;604-523-9699&lt;\/a</v>
      </c>
      <c r="G411" t="str">
        <f t="shared" si="46"/>
        <v xml:space="preserve">604-523-9699 </v>
      </c>
      <c r="H411" t="str">
        <f t="shared" si="47"/>
        <v>V3L 3P2</v>
      </c>
      <c r="I411" t="str">
        <f t="shared" si="48"/>
        <v>[ "Sapperton Return-It Depo", 49.2308657, -122.8792523, '604-523-9699 ', 'V3L 3P2'],</v>
      </c>
    </row>
    <row r="412" spans="1:9" x14ac:dyDescent="0.2">
      <c r="A412" t="s">
        <v>2889</v>
      </c>
      <c r="C412" t="str">
        <f t="shared" si="42"/>
        <v>Staples - Metrotow</v>
      </c>
      <c r="D412" t="str">
        <f t="shared" si="43"/>
        <v>49.2291071</v>
      </c>
      <c r="E412" t="str">
        <f t="shared" si="44"/>
        <v>-122.9986239</v>
      </c>
      <c r="F412" t="str">
        <f t="shared" si="45"/>
        <v xml:space="preserve"> &lt;a href=\ tel:604-434-6484\ &gt;604-434-6484&lt;\/a</v>
      </c>
      <c r="G412" t="str">
        <f t="shared" si="46"/>
        <v xml:space="preserve">604-434-6484 </v>
      </c>
      <c r="H412" t="str">
        <f t="shared" si="47"/>
        <v>V5H 4T8</v>
      </c>
      <c r="I412" t="str">
        <f t="shared" si="48"/>
        <v>[ "Staples - Metrotow", 49.2291071, -122.9986239, '604-434-6484 ', 'V5H 4T8'],</v>
      </c>
    </row>
    <row r="413" spans="1:9" x14ac:dyDescent="0.2">
      <c r="A413" t="s">
        <v>2891</v>
      </c>
      <c r="C413" t="str">
        <f t="shared" si="42"/>
        <v>Best Buy - Burnab</v>
      </c>
      <c r="D413" t="str">
        <f t="shared" si="43"/>
        <v>49.2275677</v>
      </c>
      <c r="E413" t="str">
        <f t="shared" si="44"/>
        <v>-122.996138</v>
      </c>
      <c r="F413" t="str">
        <f t="shared" si="45"/>
        <v xml:space="preserve"> &lt;a href=\ tel:7784522250\ &gt;7784522250&lt;\/a</v>
      </c>
      <c r="G413" t="str">
        <f t="shared" si="46"/>
        <v xml:space="preserve">7784522250 </v>
      </c>
      <c r="H413" t="str">
        <f t="shared" si="47"/>
        <v>V5H 4T6</v>
      </c>
      <c r="I413" t="str">
        <f t="shared" si="48"/>
        <v>[ "Best Buy - Burnab", 49.2275677, -122.996138, '7784522250 ', 'V5H 4T6'],</v>
      </c>
    </row>
    <row r="414" spans="1:9" x14ac:dyDescent="0.2">
      <c r="A414" t="s">
        <v>2893</v>
      </c>
      <c r="C414" t="str">
        <f t="shared" si="42"/>
        <v>Metrotown Return-It Centr</v>
      </c>
      <c r="D414" t="str">
        <f t="shared" si="43"/>
        <v>49.2219304</v>
      </c>
      <c r="E414" t="str">
        <f t="shared" si="44"/>
        <v>-122.9902694</v>
      </c>
      <c r="F414" t="str">
        <f t="shared" si="45"/>
        <v xml:space="preserve"> &lt;a href=\ tel:604-451-8888\ &gt;604-451-8888&lt;\/a</v>
      </c>
      <c r="G414" t="str">
        <f t="shared" si="46"/>
        <v xml:space="preserve">604-451-8888 </v>
      </c>
      <c r="H414" t="str">
        <f t="shared" si="47"/>
        <v>V5J 1C2</v>
      </c>
      <c r="I414" t="str">
        <f t="shared" si="48"/>
        <v>[ "Metrotown Return-It Centr", 49.2219304, -122.9902694, '604-451-8888 ', 'V5J 1C2'],</v>
      </c>
    </row>
    <row r="415" spans="1:9" x14ac:dyDescent="0.2">
      <c r="A415" t="s">
        <v>2895</v>
      </c>
      <c r="C415" t="str">
        <f t="shared" si="42"/>
        <v>Lee&amp;#039;s Bottle Depo</v>
      </c>
      <c r="D415" t="str">
        <f t="shared" si="43"/>
        <v>49.2161708</v>
      </c>
      <c r="E415" t="str">
        <f t="shared" si="44"/>
        <v>-122.9775479</v>
      </c>
      <c r="F415" t="str">
        <f t="shared" si="45"/>
        <v xml:space="preserve"> &lt;a href=\ tel:604-435-3432\ &gt;604-435-3432&lt;\/a</v>
      </c>
      <c r="G415" t="str">
        <f t="shared" si="46"/>
        <v xml:space="preserve">604-435-3432 </v>
      </c>
      <c r="H415" t="str">
        <f t="shared" si="47"/>
        <v>V5J 4S6</v>
      </c>
      <c r="I415" t="str">
        <f t="shared" si="48"/>
        <v>[ "Lee&amp;#039;s Bottle Depo", 49.2161708, -122.9775479, '604-435-3432 ', 'V5J 4S6'],</v>
      </c>
    </row>
    <row r="416" spans="1:9" x14ac:dyDescent="0.2">
      <c r="A416" t="s">
        <v>2897</v>
      </c>
      <c r="C416" t="str">
        <f t="shared" si="42"/>
        <v>Pitt Meadows Bottle &amp;amp; Return-It Depo</v>
      </c>
      <c r="D416" t="str">
        <f t="shared" si="43"/>
        <v>49.2321404</v>
      </c>
      <c r="E416" t="str">
        <f t="shared" si="44"/>
        <v>-122.6922989</v>
      </c>
      <c r="F416" t="str">
        <f t="shared" si="45"/>
        <v xml:space="preserve"> &lt;a href=\ tel:778-895-8625\ &gt;778-895-8625&lt;\/a</v>
      </c>
      <c r="G416" t="str">
        <f t="shared" si="46"/>
        <v xml:space="preserve">778-895-8625 </v>
      </c>
      <c r="H416" t="str">
        <f t="shared" si="47"/>
        <v>V3Y 2M6</v>
      </c>
      <c r="I416" t="str">
        <f t="shared" si="48"/>
        <v>[ "Pitt Meadows Bottle &amp;amp; Return-It Depo", 49.2321404, -122.6922989, '778-895-8625 ', 'V3Y 2M6'],</v>
      </c>
    </row>
    <row r="417" spans="1:9" x14ac:dyDescent="0.2">
      <c r="A417" t="s">
        <v>2899</v>
      </c>
      <c r="C417" t="str">
        <f t="shared" si="42"/>
        <v>Best Buy - South Vancouve</v>
      </c>
      <c r="D417" t="str">
        <f t="shared" si="43"/>
        <v>49.2117571</v>
      </c>
      <c r="E417" t="str">
        <f t="shared" si="44"/>
        <v>-123.1066045</v>
      </c>
      <c r="F417" t="str">
        <f t="shared" si="45"/>
        <v xml:space="preserve"> &lt;a href=\ tel:604-326-3350\ &gt;604-326-3350&lt;\/a</v>
      </c>
      <c r="G417" t="str">
        <f t="shared" si="46"/>
        <v xml:space="preserve">604-326-3350 </v>
      </c>
      <c r="H417" t="str">
        <f t="shared" si="47"/>
        <v>V5X 0A7</v>
      </c>
      <c r="I417" t="str">
        <f t="shared" si="48"/>
        <v>[ "Best Buy - South Vancouve", 49.2117571, -123.1066045, '604-326-3350 ', 'V5X 0A7'],</v>
      </c>
    </row>
    <row r="418" spans="1:9" x14ac:dyDescent="0.2">
      <c r="A418" t="s">
        <v>2901</v>
      </c>
      <c r="C418" t="str">
        <f t="shared" si="42"/>
        <v>South Van Bottle Depo</v>
      </c>
      <c r="D418" t="str">
        <f t="shared" si="43"/>
        <v>49.2093776</v>
      </c>
      <c r="E418" t="str">
        <f t="shared" si="44"/>
        <v>-123.1054817</v>
      </c>
      <c r="F418" t="str">
        <f t="shared" si="45"/>
        <v xml:space="preserve"> &lt;a href=\ tel:604-325-3370\ &gt;604-325-3370&lt;\/a</v>
      </c>
      <c r="G418" t="str">
        <f t="shared" si="46"/>
        <v xml:space="preserve">604-325-3370 </v>
      </c>
      <c r="H418" t="str">
        <f t="shared" si="47"/>
        <v>V5X 4K6</v>
      </c>
      <c r="I418" t="str">
        <f t="shared" si="48"/>
        <v>[ "South Van Bottle Depo", 49.2093776, -123.1054817, '604-325-3370 ', 'V5X 4K6'],</v>
      </c>
    </row>
    <row r="419" spans="1:9" x14ac:dyDescent="0.2">
      <c r="A419" t="s">
        <v>2903</v>
      </c>
      <c r="C419" t="str">
        <f t="shared" si="42"/>
        <v>Bridgeview Bottle &amp;amp; Return-It Depo</v>
      </c>
      <c r="D419" t="str">
        <f t="shared" si="43"/>
        <v>49.2039371</v>
      </c>
      <c r="E419" t="str">
        <f t="shared" si="44"/>
        <v>-122.881068</v>
      </c>
      <c r="F419" t="str">
        <f t="shared" si="45"/>
        <v xml:space="preserve"> &lt;a href=\ tel:604-587-5557\ &gt;604-587-5557&lt;\/a</v>
      </c>
      <c r="G419" t="str">
        <f t="shared" si="46"/>
        <v xml:space="preserve">604-587-5557 </v>
      </c>
      <c r="H419" t="str">
        <f t="shared" si="47"/>
        <v>V3V 8C3</v>
      </c>
      <c r="I419" t="str">
        <f t="shared" si="48"/>
        <v>[ "Bridgeview Bottle &amp;amp; Return-It Depo", 49.2039371, -122.881068, '604-587-5557 ', 'V3V 8C3'],</v>
      </c>
    </row>
    <row r="420" spans="1:9" x14ac:dyDescent="0.2">
      <c r="A420" t="s">
        <v>2905</v>
      </c>
      <c r="C420" t="str">
        <f t="shared" si="42"/>
        <v>Staples - Maple Ridg</v>
      </c>
      <c r="D420" t="str">
        <f t="shared" si="43"/>
        <v>49.2213814</v>
      </c>
      <c r="E420" t="str">
        <f t="shared" si="44"/>
        <v>-122.6648434</v>
      </c>
      <c r="F420" t="str">
        <f t="shared" si="45"/>
        <v xml:space="preserve"> &lt;a href=\ tel:604-465-3429\ &gt;604-465-3429&lt;\/a</v>
      </c>
      <c r="G420" t="str">
        <f t="shared" si="46"/>
        <v xml:space="preserve">604-465-3429 </v>
      </c>
      <c r="H420" t="str">
        <f t="shared" si="47"/>
        <v>V2X 0P5</v>
      </c>
      <c r="I420" t="str">
        <f t="shared" si="48"/>
        <v>[ "Staples - Maple Ridg", 49.2213814, -122.6648434, '604-465-3429 ', 'V2X 0P5'],</v>
      </c>
    </row>
    <row r="421" spans="1:9" x14ac:dyDescent="0.2">
      <c r="A421" t="s">
        <v>2907</v>
      </c>
      <c r="C421" t="str">
        <f t="shared" si="42"/>
        <v>Salvation Army - New Westminste</v>
      </c>
      <c r="D421" t="str">
        <f t="shared" si="43"/>
        <v>49.2012131</v>
      </c>
      <c r="E421" t="str">
        <f t="shared" si="44"/>
        <v>-122.9115678</v>
      </c>
      <c r="F421" t="str">
        <f t="shared" si="45"/>
        <v xml:space="preserve"> &lt;a href=\ tel:604-521-0319\ &gt;604-521-0319&lt;\/a</v>
      </c>
      <c r="G421" t="str">
        <f t="shared" si="46"/>
        <v xml:space="preserve">604-521-0319 </v>
      </c>
      <c r="H421" t="str">
        <f t="shared" si="47"/>
        <v>V3M 1B9</v>
      </c>
      <c r="I421" t="str">
        <f t="shared" si="48"/>
        <v>[ "Salvation Army - New Westminste", 49.2012131, -122.9115678, '604-521-0319 ', 'V3M 1B9'],</v>
      </c>
    </row>
    <row r="422" spans="1:9" x14ac:dyDescent="0.2">
      <c r="A422" t="s">
        <v>2909</v>
      </c>
      <c r="C422" t="str">
        <f t="shared" si="42"/>
        <v>Staples - Marine Wa</v>
      </c>
      <c r="D422" t="str">
        <f t="shared" si="43"/>
        <v>49.1979149</v>
      </c>
      <c r="E422" t="str">
        <f t="shared" si="44"/>
        <v>-122.9734683</v>
      </c>
      <c r="F422" t="str">
        <f t="shared" si="45"/>
        <v xml:space="preserve"> &lt;a href=\ tel:604-412-2950\ &gt;604-412-2950&lt;\/a</v>
      </c>
      <c r="G422" t="str">
        <f t="shared" si="46"/>
        <v xml:space="preserve">604-412-2950 </v>
      </c>
      <c r="H422" t="str">
        <f t="shared" si="47"/>
        <v>V5J 0A6</v>
      </c>
      <c r="I422" t="str">
        <f t="shared" si="48"/>
        <v>[ "Staples - Marine Wa", 49.1979149, -122.9734683, '604-412-2950 ', 'V5J 0A6'],</v>
      </c>
    </row>
    <row r="423" spans="1:9" x14ac:dyDescent="0.2">
      <c r="A423" t="s">
        <v>2911</v>
      </c>
      <c r="C423" t="str">
        <f t="shared" si="42"/>
        <v>Vancouver West Return--It Depo</v>
      </c>
      <c r="D423" t="str">
        <f t="shared" si="43"/>
        <v>49.2021426</v>
      </c>
      <c r="E423" t="str">
        <f t="shared" si="44"/>
        <v>-123.1337601</v>
      </c>
      <c r="F423" t="str">
        <f t="shared" si="45"/>
        <v xml:space="preserve"> &lt;a href=\ tel:\ &gt;&lt;\/a</v>
      </c>
      <c r="G423" t="str">
        <f t="shared" si="46"/>
        <v xml:space="preserve"> </v>
      </c>
      <c r="H423" t="str">
        <f t="shared" si="47"/>
        <v>V6P 3G4</v>
      </c>
      <c r="I423" t="str">
        <f t="shared" si="48"/>
        <v>[ "Vancouver West Return--It Depo", 49.2021426, -123.1337601, ' ', 'V6P 3G4'],</v>
      </c>
    </row>
    <row r="424" spans="1:9" x14ac:dyDescent="0.2">
      <c r="A424" t="s">
        <v>2913</v>
      </c>
      <c r="C424" t="str">
        <f t="shared" si="42"/>
        <v>Queensborough Landing Return-It Depo</v>
      </c>
      <c r="D424" t="str">
        <f t="shared" si="43"/>
        <v>49.1932782</v>
      </c>
      <c r="E424" t="str">
        <f t="shared" si="44"/>
        <v>-122.9414598</v>
      </c>
      <c r="F424" t="str">
        <f t="shared" si="45"/>
        <v xml:space="preserve"> &lt;a href=\ tel:604-540-4467\ &gt;604-540-4467&lt;\/a</v>
      </c>
      <c r="G424" t="str">
        <f t="shared" si="46"/>
        <v xml:space="preserve">604-540-4467 </v>
      </c>
      <c r="H424" t="str">
        <f t="shared" si="47"/>
        <v>V3M 5K2</v>
      </c>
      <c r="I424" t="str">
        <f t="shared" si="48"/>
        <v>[ "Queensborough Landing Return-It Depo", 49.1932782, -122.9414598, '604-540-4467 ', 'V3M 5K2'],</v>
      </c>
    </row>
    <row r="425" spans="1:9" x14ac:dyDescent="0.2">
      <c r="A425" t="s">
        <v>2915</v>
      </c>
      <c r="C425" t="str">
        <f t="shared" si="42"/>
        <v>Regional Recycling - Richmon</v>
      </c>
      <c r="D425" t="str">
        <f t="shared" si="43"/>
        <v>49.1960157</v>
      </c>
      <c r="E425" t="str">
        <f t="shared" si="44"/>
        <v>-123.0785578</v>
      </c>
      <c r="F425" t="str">
        <f t="shared" si="45"/>
        <v xml:space="preserve"> &lt;a href=\ tel:604-276-8270\ &gt;604-276-8270&lt;\/a</v>
      </c>
      <c r="G425" t="str">
        <f t="shared" si="46"/>
        <v xml:space="preserve">604-276-8270 </v>
      </c>
      <c r="H425" t="str">
        <f t="shared" si="47"/>
        <v>V6V 1K2</v>
      </c>
      <c r="I425" t="str">
        <f t="shared" si="48"/>
        <v>[ "Regional Recycling - Richmon", 49.1960157, -123.0785578, '604-276-8270 ', 'V6V 1K2'],</v>
      </c>
    </row>
    <row r="426" spans="1:9" x14ac:dyDescent="0.2">
      <c r="A426" t="s">
        <v>2917</v>
      </c>
      <c r="C426" t="str">
        <f t="shared" si="42"/>
        <v>Staples - Bridgepor</v>
      </c>
      <c r="D426" t="str">
        <f t="shared" si="43"/>
        <v>49.1924632</v>
      </c>
      <c r="E426" t="str">
        <f t="shared" si="44"/>
        <v>-123.082506</v>
      </c>
      <c r="F426" t="str">
        <f t="shared" si="45"/>
        <v xml:space="preserve"> &lt;a href=\ tel:604-303-7850\ &gt;604-303-7850&lt;\/a</v>
      </c>
      <c r="G426" t="str">
        <f t="shared" si="46"/>
        <v xml:space="preserve">604-303-7850 </v>
      </c>
      <c r="H426" t="str">
        <f t="shared" si="47"/>
        <v>V6V 2X1</v>
      </c>
      <c r="I426" t="str">
        <f t="shared" si="48"/>
        <v>[ "Staples - Bridgepor", 49.1924632, -123.082506, '604-303-7850 ', 'V6V 2X1'],</v>
      </c>
    </row>
    <row r="427" spans="1:9" x14ac:dyDescent="0.2">
      <c r="A427" t="s">
        <v>2919</v>
      </c>
      <c r="C427" t="str">
        <f t="shared" si="42"/>
        <v>Surrey Central Return-It Centr</v>
      </c>
      <c r="D427" t="str">
        <f t="shared" si="43"/>
        <v>49.1917094</v>
      </c>
      <c r="E427" t="str">
        <f t="shared" si="44"/>
        <v>-122.8388132</v>
      </c>
      <c r="F427" t="str">
        <f t="shared" si="45"/>
        <v xml:space="preserve"> &lt;a href=\ tel:604-588-7790\ &gt;604-588-7790&lt;\/a</v>
      </c>
      <c r="G427" t="str">
        <f t="shared" si="46"/>
        <v xml:space="preserve">604-588-7790 </v>
      </c>
      <c r="H427" t="str">
        <f t="shared" si="47"/>
        <v>V3T 1W7</v>
      </c>
      <c r="I427" t="str">
        <f t="shared" si="48"/>
        <v>[ "Surrey Central Return-It Centr", 49.1917094, -122.8388132, '604-588-7790 ', 'V3T 1W7'],</v>
      </c>
    </row>
    <row r="428" spans="1:9" x14ac:dyDescent="0.2">
      <c r="A428" t="s">
        <v>2921</v>
      </c>
      <c r="C428" t="str">
        <f t="shared" si="42"/>
        <v>Staples - Surrey Nort</v>
      </c>
      <c r="D428" t="str">
        <f t="shared" si="43"/>
        <v>49.186456</v>
      </c>
      <c r="E428" t="str">
        <f t="shared" si="44"/>
        <v>-122.845247</v>
      </c>
      <c r="F428" t="str">
        <f t="shared" si="45"/>
        <v xml:space="preserve"> &lt;a href=\ tel:604-582-6789\ &gt;604-582-6789&lt;\/a</v>
      </c>
      <c r="G428" t="str">
        <f t="shared" si="46"/>
        <v xml:space="preserve">604-582-6789 </v>
      </c>
      <c r="H428" t="str">
        <f t="shared" si="47"/>
        <v>V3T 2W4</v>
      </c>
      <c r="I428" t="str">
        <f t="shared" si="48"/>
        <v>[ "Staples - Surrey Nort", 49.186456, -122.845247, '604-582-6789 ', 'V3T 2W4'],</v>
      </c>
    </row>
    <row r="429" spans="1:9" x14ac:dyDescent="0.2">
      <c r="A429" t="s">
        <v>2923</v>
      </c>
      <c r="C429" t="str">
        <f t="shared" si="42"/>
        <v>OK Bottle Depo</v>
      </c>
      <c r="D429" t="str">
        <f t="shared" si="43"/>
        <v>49.1892919</v>
      </c>
      <c r="E429" t="str">
        <f t="shared" si="44"/>
        <v>-123.1338046</v>
      </c>
      <c r="F429" t="str">
        <f t="shared" si="45"/>
        <v xml:space="preserve"> &lt;a href=\ tel:604-244-0008\ &gt;604-244-0008&lt;\/a</v>
      </c>
      <c r="G429" t="str">
        <f t="shared" si="46"/>
        <v xml:space="preserve">604-244-0008 </v>
      </c>
      <c r="H429" t="str">
        <f t="shared" si="47"/>
        <v>V6X 1R3</v>
      </c>
      <c r="I429" t="str">
        <f t="shared" si="48"/>
        <v>[ "OK Bottle Depo", 49.1892919, -123.1338046, '604-244-0008 ', 'V6X 1R3'],</v>
      </c>
    </row>
    <row r="430" spans="1:9" x14ac:dyDescent="0.2">
      <c r="A430" t="s">
        <v>2925</v>
      </c>
      <c r="C430" t="str">
        <f t="shared" si="42"/>
        <v>Best Buy - Surre</v>
      </c>
      <c r="D430" t="str">
        <f t="shared" si="43"/>
        <v>49.184853</v>
      </c>
      <c r="E430" t="str">
        <f t="shared" si="44"/>
        <v>-122.8463724</v>
      </c>
      <c r="F430" t="str">
        <f t="shared" si="45"/>
        <v xml:space="preserve"> &lt;a href=\ tel:6045807788\ &gt;6045807788&lt;\/a</v>
      </c>
      <c r="G430" t="str">
        <f t="shared" si="46"/>
        <v xml:space="preserve">6045807788 </v>
      </c>
      <c r="H430" t="str">
        <f t="shared" si="47"/>
        <v>V3T 2W1</v>
      </c>
      <c r="I430" t="str">
        <f t="shared" si="48"/>
        <v>[ "Best Buy - Surre", 49.184853, -122.8463724, '6045807788 ', 'V3T 2W1'],</v>
      </c>
    </row>
    <row r="431" spans="1:9" x14ac:dyDescent="0.2">
      <c r="A431" t="s">
        <v>2927</v>
      </c>
      <c r="C431" t="str">
        <f t="shared" si="42"/>
        <v>Best Buy - Richmon</v>
      </c>
      <c r="D431" t="str">
        <f t="shared" si="43"/>
        <v>49.1753676</v>
      </c>
      <c r="E431" t="str">
        <f t="shared" si="44"/>
        <v>-123.1340346</v>
      </c>
      <c r="F431" t="str">
        <f t="shared" si="45"/>
        <v xml:space="preserve"> &lt;a href=\ tel:6042737335\ &gt;6042737335&lt;\/a</v>
      </c>
      <c r="G431" t="str">
        <f t="shared" si="46"/>
        <v xml:space="preserve">6042737335 </v>
      </c>
      <c r="H431" t="str">
        <f t="shared" si="47"/>
        <v>V6X 2X9</v>
      </c>
      <c r="I431" t="str">
        <f t="shared" si="48"/>
        <v>[ "Best Buy - Richmon", 49.1753676, -123.1340346, '6042737335 ', 'V6X 2X9'],</v>
      </c>
    </row>
    <row r="432" spans="1:9" x14ac:dyDescent="0.2">
      <c r="A432" t="s">
        <v>2929</v>
      </c>
      <c r="C432" t="str">
        <f t="shared" si="42"/>
        <v>Sur-Del Bottle Depo</v>
      </c>
      <c r="D432" t="str">
        <f t="shared" si="43"/>
        <v>49.1665899</v>
      </c>
      <c r="E432" t="str">
        <f t="shared" si="44"/>
        <v>-122.8902384</v>
      </c>
      <c r="F432" t="str">
        <f t="shared" si="45"/>
        <v xml:space="preserve"> &lt;a href=\ tel:604-599-0497\ &gt;604-599-0497&lt;\/a</v>
      </c>
      <c r="G432" t="str">
        <f t="shared" si="46"/>
        <v xml:space="preserve">604-599-0497 </v>
      </c>
      <c r="H432" t="str">
        <f t="shared" si="47"/>
        <v>V3V 4H2</v>
      </c>
      <c r="I432" t="str">
        <f t="shared" si="48"/>
        <v>[ "Sur-Del Bottle Depo", 49.1665899, -122.8902384, '604-599-0497 ', 'V3V 4H2'],</v>
      </c>
    </row>
    <row r="433" spans="1:9" x14ac:dyDescent="0.2">
      <c r="A433" t="s">
        <v>2931</v>
      </c>
      <c r="C433" t="str">
        <f t="shared" si="42"/>
        <v>Fleetwood Bottle Depo</v>
      </c>
      <c r="D433" t="str">
        <f t="shared" si="43"/>
        <v>49.1673619</v>
      </c>
      <c r="E433" t="str">
        <f t="shared" si="44"/>
        <v>-122.8043443</v>
      </c>
      <c r="F433" t="str">
        <f t="shared" si="45"/>
        <v xml:space="preserve"> &lt;a href=\ tel:604-585-3544\ &gt;604-585-3544&lt;\/a</v>
      </c>
      <c r="G433" t="str">
        <f t="shared" si="46"/>
        <v xml:space="preserve">604-585-3544 </v>
      </c>
      <c r="H433" t="str">
        <f t="shared" si="47"/>
        <v>V3R 3P2</v>
      </c>
      <c r="I433" t="str">
        <f t="shared" si="48"/>
        <v>[ "Fleetwood Bottle Depo", 49.1673619, -122.8043443, '604-585-3544 ', 'V3R 3P2'],</v>
      </c>
    </row>
    <row r="434" spans="1:9" x14ac:dyDescent="0.2">
      <c r="A434" t="s">
        <v>2933</v>
      </c>
      <c r="C434" t="str">
        <f t="shared" si="42"/>
        <v>Staples - Richmon</v>
      </c>
      <c r="D434" t="str">
        <f t="shared" si="43"/>
        <v>49.1667662</v>
      </c>
      <c r="E434" t="str">
        <f t="shared" si="44"/>
        <v>-123.1363718</v>
      </c>
      <c r="F434" t="str">
        <f t="shared" si="45"/>
        <v xml:space="preserve"> &lt;a href=\ tel:604-270-9599\ &gt;604-270-9599&lt;\/a</v>
      </c>
      <c r="G434" t="str">
        <f t="shared" si="46"/>
        <v xml:space="preserve">604-270-9599 </v>
      </c>
      <c r="H434" t="str">
        <f t="shared" si="47"/>
        <v>V6Y 2B3</v>
      </c>
      <c r="I434" t="str">
        <f t="shared" si="48"/>
        <v>[ "Staples - Richmon", 49.1667662, -123.1363718, '604-270-9599 ', 'V6Y 2B3'],</v>
      </c>
    </row>
    <row r="435" spans="1:9" x14ac:dyDescent="0.2">
      <c r="A435" t="s">
        <v>2935</v>
      </c>
      <c r="C435" t="str">
        <f t="shared" si="42"/>
        <v>Walnut Grove Bottle &amp;amp; Return Centr</v>
      </c>
      <c r="D435" t="str">
        <f t="shared" si="43"/>
        <v>49.178762</v>
      </c>
      <c r="E435" t="str">
        <f t="shared" si="44"/>
        <v>-122.6609923</v>
      </c>
      <c r="F435" t="str">
        <f t="shared" si="45"/>
        <v xml:space="preserve"> &lt;a href=\ tel:604-513-0420\ &gt;604-513-0420&lt;\/a</v>
      </c>
      <c r="G435" t="str">
        <f t="shared" si="46"/>
        <v xml:space="preserve">604-513-0420 </v>
      </c>
      <c r="H435" t="str">
        <f t="shared" si="47"/>
        <v>V1M 4B9</v>
      </c>
      <c r="I435" t="str">
        <f t="shared" si="48"/>
        <v>[ "Walnut Grove Bottle &amp;amp; Return Centr", 49.178762, -122.6609923, '604-513-0420 ', 'V1M 4B9'],</v>
      </c>
    </row>
    <row r="436" spans="1:9" x14ac:dyDescent="0.2">
      <c r="A436" t="s">
        <v>2937</v>
      </c>
      <c r="C436" t="str">
        <f t="shared" si="42"/>
        <v>Salvation Army - Lower Mainlan</v>
      </c>
      <c r="D436" t="str">
        <f t="shared" si="43"/>
        <v>49.1770533</v>
      </c>
      <c r="E436" t="str">
        <f t="shared" si="44"/>
        <v>-122.6741742</v>
      </c>
      <c r="F436" t="str">
        <f t="shared" si="45"/>
        <v xml:space="preserve"> &lt;a href=\ tel:604-513-8828\ &gt;604-513-8828&lt;\/a</v>
      </c>
      <c r="G436" t="str">
        <f t="shared" si="46"/>
        <v xml:space="preserve">604-513-8828 </v>
      </c>
      <c r="H436" t="str">
        <f t="shared" si="47"/>
        <v>V1M 3C9</v>
      </c>
      <c r="I436" t="str">
        <f t="shared" si="48"/>
        <v>[ "Salvation Army - Lower Mainlan", 49.1770533, -122.6741742, '604-513-8828 ', 'V1M 3C9'],</v>
      </c>
    </row>
    <row r="437" spans="1:9" x14ac:dyDescent="0.2">
      <c r="A437" t="s">
        <v>2939</v>
      </c>
      <c r="C437" t="str">
        <f t="shared" si="42"/>
        <v>Scott Road Bottle Depo</v>
      </c>
      <c r="D437" t="str">
        <f t="shared" si="43"/>
        <v>49.1597773</v>
      </c>
      <c r="E437" t="str">
        <f t="shared" si="44"/>
        <v>-122.8875489</v>
      </c>
      <c r="F437" t="str">
        <f t="shared" si="45"/>
        <v xml:space="preserve"> &lt;a href=\ tel:604-543-0606\ &gt;604-543-0606&lt;\/a</v>
      </c>
      <c r="G437" t="str">
        <f t="shared" si="46"/>
        <v xml:space="preserve">604-543-0606 </v>
      </c>
      <c r="H437" t="str">
        <f t="shared" si="47"/>
        <v>V3W 3H8</v>
      </c>
      <c r="I437" t="str">
        <f t="shared" si="48"/>
        <v>[ "Scott Road Bottle Depo", 49.1597773, -122.8875489, '604-543-0606 ', 'V3W 3H8'],</v>
      </c>
    </row>
    <row r="438" spans="1:9" x14ac:dyDescent="0.2">
      <c r="A438" t="s">
        <v>2941</v>
      </c>
      <c r="C438" t="str">
        <f t="shared" si="42"/>
        <v>Ridge Meadows Recyclin</v>
      </c>
      <c r="D438" t="str">
        <f t="shared" si="43"/>
        <v>49.186584</v>
      </c>
      <c r="E438" t="str">
        <f t="shared" si="44"/>
        <v>-122.568626</v>
      </c>
      <c r="F438" t="str">
        <f t="shared" si="45"/>
        <v xml:space="preserve"> &lt;a href=\ tel:604-463-5545\ &gt;604-463-5545&lt;\/a</v>
      </c>
      <c r="G438" t="str">
        <f t="shared" si="46"/>
        <v xml:space="preserve">604-463-5545 </v>
      </c>
      <c r="H438" t="str">
        <f t="shared" si="47"/>
        <v>V2X 7G2</v>
      </c>
      <c r="I438" t="str">
        <f t="shared" si="48"/>
        <v>[ "Ridge Meadows Recyclin", 49.186584, -122.568626, '604-463-5545 ', 'V2X 7G2'],</v>
      </c>
    </row>
    <row r="439" spans="1:9" x14ac:dyDescent="0.2">
      <c r="A439" t="s">
        <v>2943</v>
      </c>
      <c r="C439" t="str">
        <f t="shared" si="42"/>
        <v>Asset Investment Recovery - Surre</v>
      </c>
      <c r="D439" t="str">
        <f t="shared" si="43"/>
        <v>49.1534249</v>
      </c>
      <c r="E439" t="str">
        <f t="shared" si="44"/>
        <v>-122.863201</v>
      </c>
      <c r="F439" t="str">
        <f t="shared" si="45"/>
        <v xml:space="preserve"> &lt;a href=\ tel:604-501-8216\ &gt;604-501-8216&lt;\/a</v>
      </c>
      <c r="G439" t="str">
        <f t="shared" si="46"/>
        <v xml:space="preserve">604-501-8216 </v>
      </c>
      <c r="H439" t="str">
        <f t="shared" si="47"/>
        <v>V3W 7X4</v>
      </c>
      <c r="I439" t="str">
        <f t="shared" si="48"/>
        <v>[ "Asset Investment Recovery - Surre", 49.1534249, -122.863201, '604-501-8216 ', 'V3W 7X4'],</v>
      </c>
    </row>
    <row r="440" spans="1:9" x14ac:dyDescent="0.2">
      <c r="A440" t="s">
        <v>2945</v>
      </c>
      <c r="C440" t="str">
        <f t="shared" si="42"/>
        <v>Best Buy - Scott Roa</v>
      </c>
      <c r="D440" t="str">
        <f t="shared" si="43"/>
        <v>49.1479681</v>
      </c>
      <c r="E440" t="str">
        <f t="shared" si="44"/>
        <v>-122.8887075</v>
      </c>
      <c r="F440" t="str">
        <f t="shared" si="45"/>
        <v xml:space="preserve"> &lt;a href=\ tel:6046351452\ &gt;6046351452&lt;\/a</v>
      </c>
      <c r="G440" t="str">
        <f t="shared" si="46"/>
        <v xml:space="preserve">6046351452 </v>
      </c>
      <c r="H440" t="str">
        <f t="shared" si="47"/>
        <v>V3W 3M1</v>
      </c>
      <c r="I440" t="str">
        <f t="shared" si="48"/>
        <v>[ "Best Buy - Scott Roa", 49.1479681, -122.8887075, '6046351452 ', 'V3W 3M1'],</v>
      </c>
    </row>
    <row r="441" spans="1:9" x14ac:dyDescent="0.2">
      <c r="A441" t="s">
        <v>2947</v>
      </c>
      <c r="C441" t="str">
        <f t="shared" si="42"/>
        <v>Scott 72 Bottle &amp;amp; Return-It Depo</v>
      </c>
      <c r="D441" t="str">
        <f t="shared" si="43"/>
        <v>49.1434583</v>
      </c>
      <c r="E441" t="str">
        <f t="shared" si="44"/>
        <v>-122.8690816</v>
      </c>
      <c r="F441" t="str">
        <f t="shared" si="45"/>
        <v xml:space="preserve"> &lt;a href=\ tel:604-590-8482\ &gt;604-590-8482&lt;\/a</v>
      </c>
      <c r="G441" t="str">
        <f t="shared" si="46"/>
        <v xml:space="preserve">604-590-8482 </v>
      </c>
      <c r="H441" t="str">
        <f t="shared" si="47"/>
        <v>V3W 1L4</v>
      </c>
      <c r="I441" t="str">
        <f t="shared" si="48"/>
        <v>[ "Scott 72 Bottle &amp;amp; Return-It Depo", 49.1434583, -122.8690816, '604-590-8482 ', 'V3W 1L4'],</v>
      </c>
    </row>
    <row r="442" spans="1:9" x14ac:dyDescent="0.2">
      <c r="A442" t="s">
        <v>2949</v>
      </c>
      <c r="C442" t="str">
        <f t="shared" si="42"/>
        <v>Staples - N. Delt</v>
      </c>
      <c r="D442" t="str">
        <f t="shared" si="43"/>
        <v>49.1371397</v>
      </c>
      <c r="E442" t="str">
        <f t="shared" si="44"/>
        <v>-122.8904471</v>
      </c>
      <c r="F442" t="str">
        <f t="shared" si="45"/>
        <v xml:space="preserve"> &lt;a href=\ tel:604-501-7820\ &gt;604-501-7820&lt;\/a</v>
      </c>
      <c r="G442" t="str">
        <f t="shared" si="46"/>
        <v xml:space="preserve">604-501-7820 </v>
      </c>
      <c r="H442" t="str">
        <f t="shared" si="47"/>
        <v>V4C 6P5</v>
      </c>
      <c r="I442" t="str">
        <f t="shared" si="48"/>
        <v>[ "Staples - N. Delt", 49.1371397, -122.8904471, '604-501-7820 ', 'V4C 6P5'],</v>
      </c>
    </row>
    <row r="443" spans="1:9" x14ac:dyDescent="0.2">
      <c r="A443" t="s">
        <v>2951</v>
      </c>
      <c r="C443" t="str">
        <f t="shared" si="42"/>
        <v>Newton Bottle Depo</v>
      </c>
      <c r="D443" t="str">
        <f t="shared" si="43"/>
        <v>49.1349979</v>
      </c>
      <c r="E443" t="str">
        <f t="shared" si="44"/>
        <v>-122.8461625</v>
      </c>
      <c r="F443" t="str">
        <f t="shared" si="45"/>
        <v xml:space="preserve"> &lt;a href=\ tel:604-596-9266\ &gt;604-596-9266&lt;\/a</v>
      </c>
      <c r="G443" t="str">
        <f t="shared" si="46"/>
        <v xml:space="preserve">604-596-9266 </v>
      </c>
      <c r="H443" t="str">
        <f t="shared" si="47"/>
        <v>V3W 4M4</v>
      </c>
      <c r="I443" t="str">
        <f t="shared" si="48"/>
        <v>[ "Newton Bottle Depo", 49.1349979, -122.8461625, '604-596-9266 ', 'V3W 4M4'],</v>
      </c>
    </row>
    <row r="444" spans="1:9" x14ac:dyDescent="0.2">
      <c r="A444" t="s">
        <v>2953</v>
      </c>
      <c r="C444" t="str">
        <f t="shared" si="42"/>
        <v>Ironwood Bottle Depo</v>
      </c>
      <c r="D444" t="str">
        <f t="shared" si="43"/>
        <v>49.1308742</v>
      </c>
      <c r="E444" t="str">
        <f t="shared" si="44"/>
        <v>-123.0928946</v>
      </c>
      <c r="F444" t="str">
        <f t="shared" si="45"/>
        <v xml:space="preserve"> &lt;a href=\ tel:604-275-0585\ &gt;604-275-0585&lt;\/a</v>
      </c>
      <c r="G444" t="str">
        <f t="shared" si="46"/>
        <v xml:space="preserve">604-275-0585 </v>
      </c>
      <c r="H444" t="str">
        <f t="shared" si="47"/>
        <v>V7A 4V5</v>
      </c>
      <c r="I444" t="str">
        <f t="shared" si="48"/>
        <v>[ "Ironwood Bottle Depo", 49.1308742, -123.0928946, '604-275-0585 ', 'V7A 4V5'],</v>
      </c>
    </row>
    <row r="445" spans="1:9" x14ac:dyDescent="0.2">
      <c r="A445" t="s">
        <v>2955</v>
      </c>
      <c r="C445" t="str">
        <f t="shared" si="42"/>
        <v>Steveston Return-It Depo</v>
      </c>
      <c r="D445" t="str">
        <f t="shared" si="43"/>
        <v>49.123882</v>
      </c>
      <c r="E445" t="str">
        <f t="shared" si="44"/>
        <v>-123.164022</v>
      </c>
      <c r="F445" t="str">
        <f t="shared" si="45"/>
        <v xml:space="preserve"> &lt;a href=\ tel:604-241-9177\ &gt;604-241-9177&lt;\/a</v>
      </c>
      <c r="G445" t="str">
        <f t="shared" si="46"/>
        <v xml:space="preserve">604-241-9177 </v>
      </c>
      <c r="H445" t="str">
        <f t="shared" si="47"/>
        <v>V7E 3R7</v>
      </c>
      <c r="I445" t="str">
        <f t="shared" si="48"/>
        <v>[ "Steveston Return-It Depo", 49.123882, -123.164022, '604-241-9177 ', 'V7E 3R7'],</v>
      </c>
    </row>
    <row r="446" spans="1:9" x14ac:dyDescent="0.2">
      <c r="A446" t="s">
        <v>2957</v>
      </c>
      <c r="C446" t="str">
        <f t="shared" si="42"/>
        <v>Jenill Recyclin</v>
      </c>
      <c r="D446" t="str">
        <f t="shared" si="43"/>
        <v>49.1156049</v>
      </c>
      <c r="E446" t="str">
        <f t="shared" si="44"/>
        <v>-122.8952844</v>
      </c>
      <c r="F446" t="str">
        <f t="shared" si="45"/>
        <v xml:space="preserve"> &lt;a href=\ tel:604-596-1751\ &gt;604-596-1751&lt;\/a</v>
      </c>
      <c r="G446" t="str">
        <f t="shared" si="46"/>
        <v xml:space="preserve">604-596-1751 </v>
      </c>
      <c r="H446" t="str">
        <f t="shared" si="47"/>
        <v>V4E 2X7</v>
      </c>
      <c r="I446" t="str">
        <f t="shared" si="48"/>
        <v>[ "Jenill Recyclin", 49.1156049, -122.8952844, '604-596-1751 ', 'V4E 2X7'],</v>
      </c>
    </row>
    <row r="447" spans="1:9" x14ac:dyDescent="0.2">
      <c r="A447" t="s">
        <v>2959</v>
      </c>
      <c r="C447" t="str">
        <f t="shared" si="42"/>
        <v>Panorama Village Return-I</v>
      </c>
      <c r="D447" t="str">
        <f t="shared" si="43"/>
        <v>49.105117</v>
      </c>
      <c r="E447" t="str">
        <f t="shared" si="44"/>
        <v>-122.803094</v>
      </c>
      <c r="F447" t="str">
        <f t="shared" si="45"/>
        <v xml:space="preserve"> &lt;a href=\ tel:604-579-0208\ &gt;604-579-0208&lt;\/a</v>
      </c>
      <c r="G447" t="str">
        <f t="shared" si="46"/>
        <v xml:space="preserve">604-579-0208 </v>
      </c>
      <c r="H447" t="str">
        <f t="shared" si="47"/>
        <v>V3S 9A5</v>
      </c>
      <c r="I447" t="str">
        <f t="shared" si="48"/>
        <v>[ "Panorama Village Return-I", 49.105117, -122.803094, '604-579-0208 ', 'V3S 9A5'],</v>
      </c>
    </row>
    <row r="448" spans="1:9" x14ac:dyDescent="0.2">
      <c r="A448" t="s">
        <v>2961</v>
      </c>
      <c r="C448" t="str">
        <f t="shared" si="42"/>
        <v>Staples - Langle</v>
      </c>
      <c r="D448" t="str">
        <f t="shared" si="43"/>
        <v>49.1163739</v>
      </c>
      <c r="E448" t="str">
        <f t="shared" si="44"/>
        <v>-122.6668837</v>
      </c>
      <c r="F448" t="str">
        <f t="shared" si="45"/>
        <v xml:space="preserve"> &lt;a href=\ tel:604-514-2160\ &gt;604-514-2160&lt;\/a</v>
      </c>
      <c r="G448" t="str">
        <f t="shared" si="46"/>
        <v xml:space="preserve">604-514-2160 </v>
      </c>
      <c r="H448" t="str">
        <f t="shared" si="47"/>
        <v>V2Y 2T5</v>
      </c>
      <c r="I448" t="str">
        <f t="shared" si="48"/>
        <v>[ "Staples - Langle", 49.1163739, -122.6668837, '604-514-2160 ', 'V2Y 2T5'],</v>
      </c>
    </row>
    <row r="449" spans="1:9" x14ac:dyDescent="0.2">
      <c r="A449" t="s">
        <v>2963</v>
      </c>
      <c r="C449" t="str">
        <f t="shared" ref="C449:C512" si="49">MID(A449,SEARCH("name : ",A449)+7,SEARCH(" , address ",A449)-SEARCH("name : ",A449)-8)</f>
        <v>Salvation Army - Langle</v>
      </c>
      <c r="D449" t="str">
        <f t="shared" ref="D449:D512" si="50">MID(A449,SEARCH("lat : ",A449)+6,SEARCH(" , lng ",A449)-SEARCH("lat : ",A449)-6)</f>
        <v>49.1121616</v>
      </c>
      <c r="E449" t="str">
        <f t="shared" ref="E449:E512" si="51">MID(A449,SEARCH("lng : ",A449)+6,SEARCH(" , description ",A449)-SEARCH("lng : ",A449)-6)</f>
        <v>-122.6746306</v>
      </c>
      <c r="F449" t="str">
        <f t="shared" ref="F449:F512" si="52">MID(A449,SEARCH(" phone : ",A449)+8,SEARCH(" , fax ",A449)-SEARCH("phone : ",A449)-8)</f>
        <v xml:space="preserve"> &lt;a href=\ tel:604-530-1321\ &gt;604-530-1321&lt;\/a</v>
      </c>
      <c r="G449" t="str">
        <f t="shared" ref="G449:G512" si="53">MID(F449,SEARCH(" tel:",F449)+5,SEARCH("\ &gt;",F449)-SEARCH(" tel:",F449)-5)&amp;" "</f>
        <v xml:space="preserve">604-530-1321 </v>
      </c>
      <c r="H449" t="str">
        <f t="shared" ref="H449:H512" si="54">MID(A449,SEARCH(" zip : ",A449)+7,SEARCH(" , country ",A449)-SEARCH(" zip : ",A449)-7)</f>
        <v>V3A 4Y1</v>
      </c>
      <c r="I449" t="str">
        <f t="shared" ref="I449:I512" si="55">"[ "&amp;CHAR(34)&amp;C449&amp;CHAR(34)&amp;", "&amp;D449&amp;", "&amp;E449&amp;", '"&amp;G449&amp;"', '"&amp;H449&amp;"'],"</f>
        <v>[ "Salvation Army - Langle", 49.1121616, -122.6746306, '604-530-1321 ', 'V3A 4Y1'],</v>
      </c>
    </row>
    <row r="450" spans="1:9" x14ac:dyDescent="0.2">
      <c r="A450" t="s">
        <v>2965</v>
      </c>
      <c r="C450" t="str">
        <f t="shared" si="49"/>
        <v>Willowbrook Recyclin</v>
      </c>
      <c r="D450" t="str">
        <f t="shared" si="50"/>
        <v>49.1112404</v>
      </c>
      <c r="E450" t="str">
        <f t="shared" si="51"/>
        <v>-122.6783679</v>
      </c>
      <c r="F450" t="str">
        <f t="shared" si="52"/>
        <v xml:space="preserve"> &lt;a href=\ tel:604-532-0225\ &gt;604-532-0225&lt;\/a</v>
      </c>
      <c r="G450" t="str">
        <f t="shared" si="53"/>
        <v xml:space="preserve">604-532-0225 </v>
      </c>
      <c r="H450" t="str">
        <f t="shared" si="54"/>
        <v>V3A 3Z6</v>
      </c>
      <c r="I450" t="str">
        <f t="shared" si="55"/>
        <v>[ "Willowbrook Recyclin", 49.1112404, -122.6783679, '604-532-0225 ', 'V3A 3Z6'],</v>
      </c>
    </row>
    <row r="451" spans="1:9" x14ac:dyDescent="0.2">
      <c r="A451" t="s">
        <v>2967</v>
      </c>
      <c r="C451" t="str">
        <f t="shared" si="49"/>
        <v>Staples - Cloverdal</v>
      </c>
      <c r="D451" t="str">
        <f t="shared" si="50"/>
        <v>49.1041288</v>
      </c>
      <c r="E451" t="str">
        <f t="shared" si="51"/>
        <v>-122.7384905</v>
      </c>
      <c r="F451" t="str">
        <f t="shared" si="52"/>
        <v xml:space="preserve"> &lt;a href=\ tel:778-571-3580\ &gt;778-571-3580&lt;\/a</v>
      </c>
      <c r="G451" t="str">
        <f t="shared" si="53"/>
        <v xml:space="preserve">778-571-3580 </v>
      </c>
      <c r="H451" t="str">
        <f t="shared" si="54"/>
        <v>V3S 2X6</v>
      </c>
      <c r="I451" t="str">
        <f t="shared" si="55"/>
        <v>[ "Staples - Cloverdal", 49.1041288, -122.7384905, '778-571-3580 ', 'V3S 2X6'],</v>
      </c>
    </row>
    <row r="452" spans="1:9" x14ac:dyDescent="0.2">
      <c r="A452" t="s">
        <v>2969</v>
      </c>
      <c r="C452" t="str">
        <f t="shared" si="49"/>
        <v>Langley Bottle Depo</v>
      </c>
      <c r="D452" t="str">
        <f t="shared" si="50"/>
        <v>49.1087179</v>
      </c>
      <c r="E452" t="str">
        <f t="shared" si="51"/>
        <v>-122.6650567</v>
      </c>
      <c r="F452" t="str">
        <f t="shared" si="52"/>
        <v xml:space="preserve"> &lt;a href=\ tel:604-530-0131\ &gt;604-530-0131&lt;\/a</v>
      </c>
      <c r="G452" t="str">
        <f t="shared" si="53"/>
        <v xml:space="preserve">604-530-0131 </v>
      </c>
      <c r="H452" t="str">
        <f t="shared" si="54"/>
        <v>V3A 4K6</v>
      </c>
      <c r="I452" t="str">
        <f t="shared" si="55"/>
        <v>[ "Langley Bottle Depo", 49.1087179, -122.6650567, '604-530-0131 ', 'V3A 4K6'],</v>
      </c>
    </row>
    <row r="453" spans="1:9" x14ac:dyDescent="0.2">
      <c r="A453" t="s">
        <v>2971</v>
      </c>
      <c r="C453" t="str">
        <f t="shared" si="49"/>
        <v>Ladner Bottle Depo</v>
      </c>
      <c r="D453" t="str">
        <f t="shared" si="50"/>
        <v>49.0925234</v>
      </c>
      <c r="E453" t="str">
        <f t="shared" si="51"/>
        <v>-123.084933</v>
      </c>
      <c r="F453" t="str">
        <f t="shared" si="52"/>
        <v xml:space="preserve"> &lt;a href=\ tel:604-946-0309\ &gt;604-946-0309&lt;\/a</v>
      </c>
      <c r="G453" t="str">
        <f t="shared" si="53"/>
        <v xml:space="preserve">604-946-0309 </v>
      </c>
      <c r="H453" t="str">
        <f t="shared" si="54"/>
        <v>V4K 2Y1</v>
      </c>
      <c r="I453" t="str">
        <f t="shared" si="55"/>
        <v>[ "Ladner Bottle Depo", 49.0925234, -123.084933, '604-946-0309 ', 'V4K 2Y1'],</v>
      </c>
    </row>
    <row r="454" spans="1:9" x14ac:dyDescent="0.2">
      <c r="A454" t="s">
        <v>2973</v>
      </c>
      <c r="C454" t="str">
        <f t="shared" si="49"/>
        <v>Best Buy - Langle</v>
      </c>
      <c r="D454" t="str">
        <f t="shared" si="50"/>
        <v>49.1092452</v>
      </c>
      <c r="E454" t="str">
        <f t="shared" si="51"/>
        <v>-122.6427747</v>
      </c>
      <c r="F454" t="str">
        <f t="shared" si="52"/>
        <v xml:space="preserve"> &lt;a href=\ tel:6045307787\ &gt;6045307787&lt;\/a</v>
      </c>
      <c r="G454" t="str">
        <f t="shared" si="53"/>
        <v xml:space="preserve">6045307787 </v>
      </c>
      <c r="H454" t="str">
        <f t="shared" si="54"/>
        <v>V2Y 1P3</v>
      </c>
      <c r="I454" t="str">
        <f t="shared" si="55"/>
        <v>[ "Best Buy - Langle", 49.1092452, -122.6427747, '6045307787 ', 'V2Y 1P3'],</v>
      </c>
    </row>
    <row r="455" spans="1:9" x14ac:dyDescent="0.2">
      <c r="A455" t="s">
        <v>2975</v>
      </c>
      <c r="C455" t="str">
        <f t="shared" si="49"/>
        <v>Sunset Coast Bottle Depo</v>
      </c>
      <c r="D455" t="str">
        <f t="shared" si="50"/>
        <v>49.7989201</v>
      </c>
      <c r="E455" t="str">
        <f t="shared" si="51"/>
        <v>-124.4985057</v>
      </c>
      <c r="F455" t="str">
        <f t="shared" si="52"/>
        <v xml:space="preserve"> &lt;a href=\ tel:604-485-7743\ &gt;604-485-7743&lt;\/a</v>
      </c>
      <c r="G455" t="str">
        <f t="shared" si="53"/>
        <v xml:space="preserve">604-485-7743 </v>
      </c>
      <c r="H455" t="str">
        <f t="shared" si="54"/>
        <v>V8A 0R2</v>
      </c>
      <c r="I455" t="str">
        <f t="shared" si="55"/>
        <v>[ "Sunset Coast Bottle Depo", 49.7989201, -124.4985057, '604-485-7743 ', 'V8A 0R2'],</v>
      </c>
    </row>
    <row r="456" spans="1:9" x14ac:dyDescent="0.2">
      <c r="A456" t="s">
        <v>2977</v>
      </c>
      <c r="C456" t="str">
        <f t="shared" si="49"/>
        <v>Staples - Powell RIve</v>
      </c>
      <c r="D456" t="str">
        <f t="shared" si="50"/>
        <v>49.8444584</v>
      </c>
      <c r="E456" t="str">
        <f t="shared" si="51"/>
        <v>-124.5207194</v>
      </c>
      <c r="F456" t="str">
        <f t="shared" si="52"/>
        <v xml:space="preserve"> &lt;a href=\ tel:604-485-3560\ &gt;604-485-3560&lt;\/a</v>
      </c>
      <c r="G456" t="str">
        <f t="shared" si="53"/>
        <v xml:space="preserve">604-485-3560 </v>
      </c>
      <c r="H456" t="str">
        <f t="shared" si="54"/>
        <v>V8A 3B6</v>
      </c>
      <c r="I456" t="str">
        <f t="shared" si="55"/>
        <v>[ "Staples - Powell RIve", 49.8444584, -124.5207194, '604-485-3560 ', 'V8A 3B6'],</v>
      </c>
    </row>
    <row r="457" spans="1:9" x14ac:dyDescent="0.2">
      <c r="A457" t="s">
        <v>2979</v>
      </c>
      <c r="C457" t="str">
        <f t="shared" si="49"/>
        <v>Fraser Valley Bottle &amp;amp; Return-It Depo</v>
      </c>
      <c r="D457" t="str">
        <f t="shared" si="50"/>
        <v>49.0891373</v>
      </c>
      <c r="E457" t="str">
        <f t="shared" si="51"/>
        <v>-122.5983612</v>
      </c>
      <c r="F457" t="str">
        <f t="shared" si="52"/>
        <v xml:space="preserve"> &lt;a href=\ tel:604-533-8807\ &gt;604-533-8807&lt;\/a</v>
      </c>
      <c r="G457" t="str">
        <f t="shared" si="53"/>
        <v xml:space="preserve">604-533-8807 </v>
      </c>
      <c r="H457" t="str">
        <f t="shared" si="54"/>
        <v>V2Z 2T5</v>
      </c>
      <c r="I457" t="str">
        <f t="shared" si="55"/>
        <v>[ "Fraser Valley Bottle &amp;amp; Return-It Depo", 49.0891373, -122.5983612, '604-533-8807 ', 'V2Z 2T5'],</v>
      </c>
    </row>
    <row r="458" spans="1:9" x14ac:dyDescent="0.2">
      <c r="A458" t="s">
        <v>2981</v>
      </c>
      <c r="C458" t="str">
        <f t="shared" si="49"/>
        <v>Staples - White Roc</v>
      </c>
      <c r="D458" t="str">
        <f t="shared" si="50"/>
        <v>49.0567257</v>
      </c>
      <c r="E458" t="str">
        <f t="shared" si="51"/>
        <v>-122.80139</v>
      </c>
      <c r="F458" t="str">
        <f t="shared" si="52"/>
        <v xml:space="preserve"> &lt;a href=\ tel:604-541-3850\ &gt;604-541-3850&lt;\/a</v>
      </c>
      <c r="G458" t="str">
        <f t="shared" si="53"/>
        <v xml:space="preserve">604-541-3850 </v>
      </c>
      <c r="H458" t="str">
        <f t="shared" si="54"/>
        <v>V4P 3K1</v>
      </c>
      <c r="I458" t="str">
        <f t="shared" si="55"/>
        <v>[ "Staples - White Roc", 49.0567257, -122.80139, '604-541-3850 ', 'V4P 3K1'],</v>
      </c>
    </row>
    <row r="459" spans="1:9" x14ac:dyDescent="0.2">
      <c r="A459" t="s">
        <v>2983</v>
      </c>
      <c r="C459" t="str">
        <f t="shared" si="49"/>
        <v>Mission Recycle Centr</v>
      </c>
      <c r="D459" t="str">
        <f t="shared" si="50"/>
        <v>49.1344172</v>
      </c>
      <c r="E459" t="str">
        <f t="shared" si="51"/>
        <v>-122.3195224</v>
      </c>
      <c r="F459" t="str">
        <f t="shared" si="52"/>
        <v xml:space="preserve"> &lt;a href=\ tel:604-820-1830\ &gt;604-820-1830&lt;\/a</v>
      </c>
      <c r="G459" t="str">
        <f t="shared" si="53"/>
        <v xml:space="preserve">604-820-1830 </v>
      </c>
      <c r="H459" t="str">
        <f t="shared" si="54"/>
        <v>V2V 6J9</v>
      </c>
      <c r="I459" t="str">
        <f t="shared" si="55"/>
        <v>[ "Mission Recycle Centr", 49.1344172, -122.3195224, '604-820-1830 ', 'V2V 6J9'],</v>
      </c>
    </row>
    <row r="460" spans="1:9" x14ac:dyDescent="0.2">
      <c r="A460" t="s">
        <v>2985</v>
      </c>
      <c r="C460" t="str">
        <f t="shared" si="49"/>
        <v>Staples - Missio</v>
      </c>
      <c r="D460" t="str">
        <f t="shared" si="50"/>
        <v>49.1293523</v>
      </c>
      <c r="E460" t="str">
        <f t="shared" si="51"/>
        <v>-122.3231867</v>
      </c>
      <c r="F460" t="str">
        <f t="shared" si="52"/>
        <v xml:space="preserve"> &lt;a href=\ tel:604-814-3850\ &gt;604-814-3850&lt;\/a</v>
      </c>
      <c r="G460" t="str">
        <f t="shared" si="53"/>
        <v xml:space="preserve">604-814-3850 </v>
      </c>
      <c r="H460" t="str">
        <f t="shared" si="54"/>
        <v>V2V 6M7</v>
      </c>
      <c r="I460" t="str">
        <f t="shared" si="55"/>
        <v>[ "Staples - Missio", 49.1293523, -122.3231867, '604-814-3850 ', 'V2V 6M7'],</v>
      </c>
    </row>
    <row r="461" spans="1:9" x14ac:dyDescent="0.2">
      <c r="A461" t="s">
        <v>2987</v>
      </c>
      <c r="C461" t="str">
        <f t="shared" si="49"/>
        <v>Mission Recycling Depo</v>
      </c>
      <c r="D461" t="str">
        <f t="shared" si="50"/>
        <v>49.1329285</v>
      </c>
      <c r="E461" t="str">
        <f t="shared" si="51"/>
        <v>-122.3036402</v>
      </c>
      <c r="F461" t="str">
        <f t="shared" si="52"/>
        <v xml:space="preserve"> &lt;a href=\ tel:604 814 3555\ &gt;604 814 3555&lt;\/a</v>
      </c>
      <c r="G461" t="str">
        <f t="shared" si="53"/>
        <v xml:space="preserve">604 814 3555 </v>
      </c>
      <c r="H461" t="str">
        <f t="shared" si="54"/>
        <v>V2V 4M5</v>
      </c>
      <c r="I461" t="str">
        <f t="shared" si="55"/>
        <v>[ "Mission Recycling Depo", 49.1329285, -122.3036402, '604 814 3555 ', 'V2V 4M5'],</v>
      </c>
    </row>
    <row r="462" spans="1:9" x14ac:dyDescent="0.2">
      <c r="A462" t="s">
        <v>2989</v>
      </c>
      <c r="C462" t="str">
        <f t="shared" si="49"/>
        <v>Semiahmoo Bottle Depo</v>
      </c>
      <c r="D462" t="str">
        <f t="shared" si="50"/>
        <v>49.046592</v>
      </c>
      <c r="E462" t="str">
        <f t="shared" si="51"/>
        <v>-122.7928011</v>
      </c>
      <c r="F462" t="str">
        <f t="shared" si="52"/>
        <v xml:space="preserve"> &lt;a href=\ tel:604-531-7669\ &gt;604-531-7669&lt;\/a</v>
      </c>
      <c r="G462" t="str">
        <f t="shared" si="53"/>
        <v xml:space="preserve">604-531-7669 </v>
      </c>
      <c r="H462" t="str">
        <f t="shared" si="54"/>
        <v>V4A 2J4</v>
      </c>
      <c r="I462" t="str">
        <f t="shared" si="55"/>
        <v>[ "Semiahmoo Bottle Depo", 49.046592, -122.7928011, '604-531-7669 ', 'V4A 2J4'],</v>
      </c>
    </row>
    <row r="463" spans="1:9" x14ac:dyDescent="0.2">
      <c r="A463" t="s">
        <v>2991</v>
      </c>
      <c r="C463" t="str">
        <f t="shared" si="49"/>
        <v>Best Buy - South Surre</v>
      </c>
      <c r="D463" t="str">
        <f t="shared" si="50"/>
        <v>49.0431756</v>
      </c>
      <c r="E463" t="str">
        <f t="shared" si="51"/>
        <v>-122.7811553</v>
      </c>
      <c r="F463" t="str">
        <f t="shared" si="52"/>
        <v xml:space="preserve"> &lt;a href=\ tel:6045355660\ &gt;6045355660&lt;\/a</v>
      </c>
      <c r="G463" t="str">
        <f t="shared" si="53"/>
        <v xml:space="preserve">6045355660 </v>
      </c>
      <c r="H463" t="str">
        <f t="shared" si="54"/>
        <v>V3S 9N6</v>
      </c>
      <c r="I463" t="str">
        <f t="shared" si="55"/>
        <v>[ "Best Buy - South Surre", 49.0431756, -122.7811553, '6045355660 ', 'V3S 9N6'],</v>
      </c>
    </row>
    <row r="464" spans="1:9" x14ac:dyDescent="0.2">
      <c r="A464" t="s">
        <v>2993</v>
      </c>
      <c r="C464" t="str">
        <f t="shared" si="49"/>
        <v>Tsawwassen Return -It Centr</v>
      </c>
      <c r="D464" t="str">
        <f t="shared" si="50"/>
        <v>49.0246502</v>
      </c>
      <c r="E464" t="str">
        <f t="shared" si="51"/>
        <v>-123.0685212</v>
      </c>
      <c r="F464" t="str">
        <f t="shared" si="52"/>
        <v xml:space="preserve"> &lt;a href=\ tel:604-943-7661\ &gt;604-943-7661&lt;\/a</v>
      </c>
      <c r="G464" t="str">
        <f t="shared" si="53"/>
        <v xml:space="preserve">604-943-7661 </v>
      </c>
      <c r="H464" t="str">
        <f t="shared" si="54"/>
        <v>V4L 1C4</v>
      </c>
      <c r="I464" t="str">
        <f t="shared" si="55"/>
        <v>[ "Tsawwassen Return -It Centr", 49.0246502, -123.0685212, '604-943-7661 ', 'V4L 1C4'],</v>
      </c>
    </row>
    <row r="465" spans="1:9" x14ac:dyDescent="0.2">
      <c r="A465" t="s">
        <v>2995</v>
      </c>
      <c r="C465" t="str">
        <f t="shared" si="49"/>
        <v>Aldergrove Return-It Depo</v>
      </c>
      <c r="D465" t="str">
        <f t="shared" si="50"/>
        <v>49.0576294</v>
      </c>
      <c r="E465" t="str">
        <f t="shared" si="51"/>
        <v>-122.4634014</v>
      </c>
      <c r="F465" t="str">
        <f t="shared" si="52"/>
        <v xml:space="preserve"> &lt;a href=\ tel:604-856-2992\ &gt;604-856-2992&lt;\/a</v>
      </c>
      <c r="G465" t="str">
        <f t="shared" si="53"/>
        <v xml:space="preserve">604-856-2992 </v>
      </c>
      <c r="H465" t="str">
        <f t="shared" si="54"/>
        <v>V4W 3N5</v>
      </c>
      <c r="I465" t="str">
        <f t="shared" si="55"/>
        <v>[ "Aldergrove Return-It Depo", 49.0576294, -122.4634014, '604-856-2992 ', 'V4W 3N5'],</v>
      </c>
    </row>
    <row r="466" spans="1:9" x14ac:dyDescent="0.2">
      <c r="A466" t="s">
        <v>2997</v>
      </c>
      <c r="C466" t="str">
        <f t="shared" si="49"/>
        <v>Staples - Nanaimo Parkwa</v>
      </c>
      <c r="D466" t="str">
        <f t="shared" si="50"/>
        <v>49.2340409</v>
      </c>
      <c r="E466" t="str">
        <f t="shared" si="51"/>
        <v>-124.0500704</v>
      </c>
      <c r="F466" t="str">
        <f t="shared" si="52"/>
        <v xml:space="preserve"> &lt;a href=\ tel:250-390-5900\ &gt;250-390-5900&lt;\/a</v>
      </c>
      <c r="G466" t="str">
        <f t="shared" si="53"/>
        <v xml:space="preserve">250-390-5900 </v>
      </c>
      <c r="H466" t="str">
        <f t="shared" si="54"/>
        <v>V9T 6J6</v>
      </c>
      <c r="I466" t="str">
        <f t="shared" si="55"/>
        <v>[ "Staples - Nanaimo Parkwa", 49.2340409, -124.0500704, '250-390-5900 ', 'V9T 6J6'],</v>
      </c>
    </row>
    <row r="467" spans="1:9" x14ac:dyDescent="0.2">
      <c r="A467" t="s">
        <v>2999</v>
      </c>
      <c r="C467" t="str">
        <f t="shared" si="49"/>
        <v>Staples - Nanaimo Island Hw</v>
      </c>
      <c r="D467" t="str">
        <f t="shared" si="50"/>
        <v>49.1915014</v>
      </c>
      <c r="E467" t="str">
        <f t="shared" si="51"/>
        <v>-123.9666986</v>
      </c>
      <c r="F467" t="str">
        <f t="shared" si="52"/>
        <v xml:space="preserve"> &lt;a href=\ tel:250-751-7770\ &gt;250-751-7770&lt;\/a</v>
      </c>
      <c r="G467" t="str">
        <f t="shared" si="53"/>
        <v xml:space="preserve">250-751-7770 </v>
      </c>
      <c r="H467" t="str">
        <f t="shared" si="54"/>
        <v>V9S 5W3</v>
      </c>
      <c r="I467" t="str">
        <f t="shared" si="55"/>
        <v>[ "Staples - Nanaimo Island Hw", 49.1915014, -123.9666986, '250-751-7770 ', 'V9S 5W3'],</v>
      </c>
    </row>
    <row r="468" spans="1:9" x14ac:dyDescent="0.2">
      <c r="A468" t="s">
        <v>3001</v>
      </c>
      <c r="C468" t="str">
        <f t="shared" si="49"/>
        <v>Abbotsford Mission Recycling Progra</v>
      </c>
      <c r="D468" t="str">
        <f t="shared" si="50"/>
        <v>49.0691266</v>
      </c>
      <c r="E468" t="str">
        <f t="shared" si="51"/>
        <v>-122.287245</v>
      </c>
      <c r="F468" t="str">
        <f t="shared" si="52"/>
        <v xml:space="preserve"> &lt;a href=\ tel:604-850-3551\ &gt;604-850-3551&lt;\/a</v>
      </c>
      <c r="G468" t="str">
        <f t="shared" si="53"/>
        <v xml:space="preserve">604-850-3551 </v>
      </c>
      <c r="H468" t="str">
        <f t="shared" si="54"/>
        <v>V2S 3S9</v>
      </c>
      <c r="I468" t="str">
        <f t="shared" si="55"/>
        <v>[ "Abbotsford Mission Recycling Progra", 49.0691266, -122.287245, '604-850-3551 ', 'V2S 3S9'],</v>
      </c>
    </row>
    <row r="469" spans="1:9" x14ac:dyDescent="0.2">
      <c r="A469" t="s">
        <v>3003</v>
      </c>
      <c r="C469" t="str">
        <f t="shared" si="49"/>
        <v>Best Buy - Nanaim</v>
      </c>
      <c r="D469" t="str">
        <f t="shared" si="50"/>
        <v>49.2067031</v>
      </c>
      <c r="E469" t="str">
        <f t="shared" si="51"/>
        <v>-124.0068009</v>
      </c>
      <c r="F469" t="str">
        <f t="shared" si="52"/>
        <v xml:space="preserve"> &lt;a href=\ tel:2507298632\ &gt;2507298632&lt;\/a</v>
      </c>
      <c r="G469" t="str">
        <f t="shared" si="53"/>
        <v xml:space="preserve">2507298632 </v>
      </c>
      <c r="H469" t="str">
        <f t="shared" si="54"/>
        <v>V9T 1W1</v>
      </c>
      <c r="I469" t="str">
        <f t="shared" si="55"/>
        <v>[ "Best Buy - Nanaim", 49.2067031, -124.0068009, '2507298632 ', 'V9T 1W1'],</v>
      </c>
    </row>
    <row r="470" spans="1:9" x14ac:dyDescent="0.2">
      <c r="A470" t="s">
        <v>3005</v>
      </c>
      <c r="C470" t="str">
        <f t="shared" si="49"/>
        <v>Regional Recycling - Fremon</v>
      </c>
      <c r="D470" t="str">
        <f t="shared" si="50"/>
        <v>49.1940261</v>
      </c>
      <c r="E470" t="str">
        <f t="shared" si="51"/>
        <v>-123.982462</v>
      </c>
      <c r="F470" t="str">
        <f t="shared" si="52"/>
        <v xml:space="preserve"> &lt;a href=\ tel:250-751-1159\ &gt;250-751-1159&lt;\/a</v>
      </c>
      <c r="G470" t="str">
        <f t="shared" si="53"/>
        <v xml:space="preserve">250-751-1159 </v>
      </c>
      <c r="H470" t="str">
        <f t="shared" si="54"/>
        <v>V9S 3H3</v>
      </c>
      <c r="I470" t="str">
        <f t="shared" si="55"/>
        <v>[ "Regional Recycling - Fremon", 49.1940261, -123.982462, '250-751-1159 ', 'V9S 3H3'],</v>
      </c>
    </row>
    <row r="471" spans="1:9" x14ac:dyDescent="0.2">
      <c r="A471" t="s">
        <v>3007</v>
      </c>
      <c r="C471" t="str">
        <f t="shared" si="49"/>
        <v>Regional Recycling - Nanaim</v>
      </c>
      <c r="D471" t="str">
        <f t="shared" si="50"/>
        <v>49.2028694</v>
      </c>
      <c r="E471" t="str">
        <f t="shared" si="51"/>
        <v>-124.0044827</v>
      </c>
      <c r="F471" t="str">
        <f t="shared" si="52"/>
        <v xml:space="preserve"> &lt;a href=\ tel:250-751-2358\ &gt;250-751-2358&lt;\/a</v>
      </c>
      <c r="G471" t="str">
        <f t="shared" si="53"/>
        <v xml:space="preserve">250-751-2358 </v>
      </c>
      <c r="H471" t="str">
        <f t="shared" si="54"/>
        <v>V9T 3X3</v>
      </c>
      <c r="I471" t="str">
        <f t="shared" si="55"/>
        <v>[ "Regional Recycling - Nanaim", 49.2028694, -124.0044827, '250-751-2358 ', 'V9T 3X3'],</v>
      </c>
    </row>
    <row r="472" spans="1:9" x14ac:dyDescent="0.2">
      <c r="A472" t="s">
        <v>3009</v>
      </c>
      <c r="C472" t="str">
        <f t="shared" si="49"/>
        <v>Nanaimo Recycling Exchang</v>
      </c>
      <c r="D472" t="str">
        <f t="shared" si="50"/>
        <v>49.2027761</v>
      </c>
      <c r="E472" t="str">
        <f t="shared" si="51"/>
        <v>-124.0043028</v>
      </c>
      <c r="F472" t="str">
        <f t="shared" si="52"/>
        <v xml:space="preserve"> &lt;a href=\ tel:250-758-7777\ &gt;250-758-7777&lt;\/a</v>
      </c>
      <c r="G472" t="str">
        <f t="shared" si="53"/>
        <v xml:space="preserve">250-758-7777 </v>
      </c>
      <c r="H472" t="str">
        <f t="shared" si="54"/>
        <v>V9T 5K4</v>
      </c>
      <c r="I472" t="str">
        <f t="shared" si="55"/>
        <v>[ "Nanaimo Recycling Exchang", 49.2027761, -124.0043028, '250-758-7777 ', 'V9T 5K4'],</v>
      </c>
    </row>
    <row r="473" spans="1:9" x14ac:dyDescent="0.2">
      <c r="A473" t="s">
        <v>3011</v>
      </c>
      <c r="C473" t="str">
        <f t="shared" si="49"/>
        <v>R&amp;amp;T Recyclables &amp;amp; Bottle Depo</v>
      </c>
      <c r="D473" t="str">
        <f t="shared" si="50"/>
        <v>49.045508</v>
      </c>
      <c r="E473" t="str">
        <f t="shared" si="51"/>
        <v>-122.349558</v>
      </c>
      <c r="F473" t="str">
        <f t="shared" si="52"/>
        <v xml:space="preserve"> &lt;a href=\ tel:604-852-6092\ &gt;604-852-6092&lt;\/a</v>
      </c>
      <c r="G473" t="str">
        <f t="shared" si="53"/>
        <v xml:space="preserve">604-852-6092 </v>
      </c>
      <c r="H473" t="str">
        <f t="shared" si="54"/>
        <v>V2T 4C6</v>
      </c>
      <c r="I473" t="str">
        <f t="shared" si="55"/>
        <v>[ "R&amp;amp;T Recyclables &amp;amp; Bottle Depo", 49.045508, -122.349558, '604-852-6092 ', 'V2T 4C6'],</v>
      </c>
    </row>
    <row r="474" spans="1:9" x14ac:dyDescent="0.2">
      <c r="A474" t="s">
        <v>3013</v>
      </c>
      <c r="C474" t="str">
        <f t="shared" si="49"/>
        <v>Staples - Abbotsfor</v>
      </c>
      <c r="D474" t="str">
        <f t="shared" si="50"/>
        <v>49.0499413</v>
      </c>
      <c r="E474" t="str">
        <f t="shared" si="51"/>
        <v>-122.325489</v>
      </c>
      <c r="F474" t="str">
        <f t="shared" si="52"/>
        <v xml:space="preserve"> &lt;a href=\ tel:604-870-3440\ &gt;604-870-3440&lt;\/a</v>
      </c>
      <c r="G474" t="str">
        <f t="shared" si="53"/>
        <v xml:space="preserve">604-870-3440 </v>
      </c>
      <c r="H474" t="str">
        <f t="shared" si="54"/>
        <v>V2T 4W1</v>
      </c>
      <c r="I474" t="str">
        <f t="shared" si="55"/>
        <v>[ "Staples - Abbotsfor", 49.0499413, -122.325489, '604-870-3440 ', 'V2T 4W1'],</v>
      </c>
    </row>
    <row r="475" spans="1:9" x14ac:dyDescent="0.2">
      <c r="A475" t="s">
        <v>3015</v>
      </c>
      <c r="C475" t="str">
        <f t="shared" si="49"/>
        <v>Best Buy - Abbotsfor</v>
      </c>
      <c r="D475" t="str">
        <f t="shared" si="50"/>
        <v>49.0498975</v>
      </c>
      <c r="E475" t="str">
        <f t="shared" si="51"/>
        <v>-122.3124766</v>
      </c>
      <c r="F475" t="str">
        <f t="shared" si="52"/>
        <v xml:space="preserve"> &lt;a href=\ tel:6048526220\ &gt;6048526220&lt;\/a</v>
      </c>
      <c r="G475" t="str">
        <f t="shared" si="53"/>
        <v xml:space="preserve">6048526220 </v>
      </c>
      <c r="H475" t="str">
        <f t="shared" si="54"/>
        <v>V2S 5A1</v>
      </c>
      <c r="I475" t="str">
        <f t="shared" si="55"/>
        <v>[ "Best Buy - Abbotsfor", 49.0498975, -122.3124766, '6048526220 ', 'V2S 5A1'],</v>
      </c>
    </row>
    <row r="476" spans="1:9" x14ac:dyDescent="0.2">
      <c r="A476" t="s">
        <v>3017</v>
      </c>
      <c r="C476" t="str">
        <f t="shared" si="49"/>
        <v>Abbotsford Bottle Depo</v>
      </c>
      <c r="D476" t="str">
        <f t="shared" si="50"/>
        <v>49.0494667</v>
      </c>
      <c r="E476" t="str">
        <f t="shared" si="51"/>
        <v>-122.303658</v>
      </c>
      <c r="F476" t="str">
        <f t="shared" si="52"/>
        <v xml:space="preserve"> &lt;a href=\ tel:604-853-7770\ &gt;604-853-7770&lt;\/a</v>
      </c>
      <c r="G476" t="str">
        <f t="shared" si="53"/>
        <v xml:space="preserve">604-853-7770 </v>
      </c>
      <c r="H476" t="str">
        <f t="shared" si="54"/>
        <v>V2S 1Z8</v>
      </c>
      <c r="I476" t="str">
        <f t="shared" si="55"/>
        <v>[ "Abbotsford Bottle Depo", 49.0494667, -122.303658, '604-853-7770 ', 'V2S 1Z8'],</v>
      </c>
    </row>
    <row r="477" spans="1:9" x14ac:dyDescent="0.2">
      <c r="A477" t="s">
        <v>3019</v>
      </c>
      <c r="C477" t="str">
        <f t="shared" si="49"/>
        <v>Chilliwack Bottle Depo</v>
      </c>
      <c r="D477" t="str">
        <f t="shared" si="50"/>
        <v>49.1626005</v>
      </c>
      <c r="E477" t="str">
        <f t="shared" si="51"/>
        <v>-121.9538732</v>
      </c>
      <c r="F477" t="str">
        <f t="shared" si="52"/>
        <v xml:space="preserve"> &lt;a href=\ tel:604-792-9572\ &gt;604-792-9572&lt;\/a</v>
      </c>
      <c r="G477" t="str">
        <f t="shared" si="53"/>
        <v xml:space="preserve">604-792-9572 </v>
      </c>
      <c r="H477" t="str">
        <f t="shared" si="54"/>
        <v>V2P 1K5</v>
      </c>
      <c r="I477" t="str">
        <f t="shared" si="55"/>
        <v>[ "Chilliwack Bottle Depo", 49.1626005, -121.9538732, '604-792-9572 ', 'V2P 1K5'],</v>
      </c>
    </row>
    <row r="478" spans="1:9" x14ac:dyDescent="0.2">
      <c r="A478" t="s">
        <v>3021</v>
      </c>
      <c r="C478" t="str">
        <f t="shared" si="49"/>
        <v>Staples - Chilliwac</v>
      </c>
      <c r="D478" t="str">
        <f t="shared" si="50"/>
        <v>49.1388399</v>
      </c>
      <c r="E478" t="str">
        <f t="shared" si="51"/>
        <v>-121.9592417</v>
      </c>
      <c r="F478" t="str">
        <f t="shared" si="52"/>
        <v xml:space="preserve"> &lt;a href=\ tel:604-824-8474\ &gt;604-824-8474&lt;\/a</v>
      </c>
      <c r="G478" t="str">
        <f t="shared" si="53"/>
        <v xml:space="preserve">604-824-8474 </v>
      </c>
      <c r="H478" t="str">
        <f t="shared" si="54"/>
        <v>V2R 6E7</v>
      </c>
      <c r="I478" t="str">
        <f t="shared" si="55"/>
        <v>[ "Staples - Chilliwac", 49.1388399, -121.9592417, '604-824-8474 ', 'V2R 6E7'],</v>
      </c>
    </row>
    <row r="479" spans="1:9" x14ac:dyDescent="0.2">
      <c r="A479" t="s">
        <v>3023</v>
      </c>
      <c r="C479" t="str">
        <f t="shared" si="49"/>
        <v>Agassiz Bottle Depo</v>
      </c>
      <c r="D479" t="str">
        <f t="shared" si="50"/>
        <v>49.237849</v>
      </c>
      <c r="E479" t="str">
        <f t="shared" si="51"/>
        <v>-121.7468638</v>
      </c>
      <c r="F479" t="str">
        <f t="shared" si="52"/>
        <v xml:space="preserve"> &lt;a href=\ tel:604-796-3653\ &gt;604-796-3653&lt;\/a</v>
      </c>
      <c r="G479" t="str">
        <f t="shared" si="53"/>
        <v xml:space="preserve">604-796-3653 </v>
      </c>
      <c r="H479" t="str">
        <f t="shared" si="54"/>
        <v>V0M 1A2</v>
      </c>
      <c r="I479" t="str">
        <f t="shared" si="55"/>
        <v>[ "Agassiz Bottle Depo", 49.237849, -121.7468638, '604-796-3653 ', 'V0M 1A2'],</v>
      </c>
    </row>
    <row r="480" spans="1:9" x14ac:dyDescent="0.2">
      <c r="A480" t="s">
        <v>3025</v>
      </c>
      <c r="C480" t="str">
        <f t="shared" si="49"/>
        <v>Regional Recycling - Abbotsfor</v>
      </c>
      <c r="D480" t="str">
        <f t="shared" si="50"/>
        <v>49.0166754</v>
      </c>
      <c r="E480" t="str">
        <f t="shared" si="51"/>
        <v>-122.2717968</v>
      </c>
      <c r="F480" t="str">
        <f t="shared" si="52"/>
        <v xml:space="preserve"> &lt;a href=\ tel:604-852-9152\ &gt;604-852-9152&lt;\/a</v>
      </c>
      <c r="G480" t="str">
        <f t="shared" si="53"/>
        <v xml:space="preserve">604-852-9152 </v>
      </c>
      <c r="H480" t="str">
        <f t="shared" si="54"/>
        <v>V2S 7P6</v>
      </c>
      <c r="I480" t="str">
        <f t="shared" si="55"/>
        <v>[ "Regional Recycling - Abbotsfor", 49.0166754, -122.2717968, '604-852-9152 ', 'V2S 7P6'],</v>
      </c>
    </row>
    <row r="481" spans="1:9" x14ac:dyDescent="0.2">
      <c r="A481" t="s">
        <v>3027</v>
      </c>
      <c r="C481" t="str">
        <f t="shared" si="49"/>
        <v>Parksville Bottle &amp;amp; Recyclin</v>
      </c>
      <c r="D481" t="str">
        <f t="shared" si="50"/>
        <v>49.3078798</v>
      </c>
      <c r="E481" t="str">
        <f t="shared" si="51"/>
        <v>-124.3240202</v>
      </c>
      <c r="F481" t="str">
        <f t="shared" si="52"/>
        <v xml:space="preserve"> &lt;a href=\ tel:250-248-0224\ &gt;250-248-0224&lt;\/a</v>
      </c>
      <c r="G481" t="str">
        <f t="shared" si="53"/>
        <v xml:space="preserve">250-248-0224 </v>
      </c>
      <c r="H481" t="str">
        <f t="shared" si="54"/>
        <v>V9P 1J9</v>
      </c>
      <c r="I481" t="str">
        <f t="shared" si="55"/>
        <v>[ "Parksville Bottle &amp;amp; Recyclin", 49.3078798, -124.3240202, '250-248-0224 ', 'V9P 1J9'],</v>
      </c>
    </row>
    <row r="482" spans="1:9" x14ac:dyDescent="0.2">
      <c r="A482" t="s">
        <v>3029</v>
      </c>
      <c r="C482" t="str">
        <f t="shared" si="49"/>
        <v>Sardis Bottle Depo</v>
      </c>
      <c r="D482" t="str">
        <f t="shared" si="50"/>
        <v>49.105938</v>
      </c>
      <c r="E482" t="str">
        <f t="shared" si="51"/>
        <v>-121.9610263</v>
      </c>
      <c r="F482" t="str">
        <f t="shared" si="52"/>
        <v xml:space="preserve"> &lt;a href=\ tel:604-858-9177\ &gt;604-858-9177&lt;\/a</v>
      </c>
      <c r="G482" t="str">
        <f t="shared" si="53"/>
        <v xml:space="preserve">604-858-9177 </v>
      </c>
      <c r="H482" t="str">
        <f t="shared" si="54"/>
        <v>V2R 3N5</v>
      </c>
      <c r="I482" t="str">
        <f t="shared" si="55"/>
        <v>[ "Sardis Bottle Depo", 49.105938, -121.9610263, '604-858-9177 ', 'V2R 3N5'],</v>
      </c>
    </row>
    <row r="483" spans="1:9" x14ac:dyDescent="0.2">
      <c r="A483" t="s">
        <v>3031</v>
      </c>
      <c r="C483" t="str">
        <f t="shared" si="49"/>
        <v>Ashcroft Bottle &amp;amp; Return-It Centr</v>
      </c>
      <c r="D483" t="str">
        <f t="shared" si="50"/>
        <v>50.72205</v>
      </c>
      <c r="E483" t="str">
        <f t="shared" si="51"/>
        <v>-121.2801423</v>
      </c>
      <c r="F483" t="str">
        <f t="shared" si="52"/>
        <v xml:space="preserve"> &lt;a href=\ tel:250-453-9665\ &gt;250-453-9665&lt;\/a</v>
      </c>
      <c r="G483" t="str">
        <f t="shared" si="53"/>
        <v xml:space="preserve">250-453-9665 </v>
      </c>
      <c r="H483" t="str">
        <f t="shared" si="54"/>
        <v>V0K 1A0</v>
      </c>
      <c r="I483" t="str">
        <f t="shared" si="55"/>
        <v>[ "Ashcroft Bottle &amp;amp; Return-It Centr", 50.72205, -121.2801423, '250-453-9665 ', 'V0K 1A0'],</v>
      </c>
    </row>
    <row r="484" spans="1:9" x14ac:dyDescent="0.2">
      <c r="A484" t="s">
        <v>3033</v>
      </c>
      <c r="C484" t="str">
        <f t="shared" si="49"/>
        <v>Hope Bottle Depo</v>
      </c>
      <c r="D484" t="str">
        <f t="shared" si="50"/>
        <v>49.3798471</v>
      </c>
      <c r="E484" t="str">
        <f t="shared" si="51"/>
        <v>-121.4334275</v>
      </c>
      <c r="F484" t="str">
        <f t="shared" si="52"/>
        <v xml:space="preserve"> &lt;a href=\ tel:604-869-7567\ &gt;604-869-7567&lt;\/a</v>
      </c>
      <c r="G484" t="str">
        <f t="shared" si="53"/>
        <v xml:space="preserve">604-869-7567 </v>
      </c>
      <c r="H484" t="str">
        <f t="shared" si="54"/>
        <v>V0X 1L4</v>
      </c>
      <c r="I484" t="str">
        <f t="shared" si="55"/>
        <v>[ "Hope Bottle Depo", 49.3798471, -121.4334275, '604-869-7567 ', 'V0X 1L4'],</v>
      </c>
    </row>
    <row r="485" spans="1:9" x14ac:dyDescent="0.2">
      <c r="A485" t="s">
        <v>3035</v>
      </c>
      <c r="C485" t="str">
        <f t="shared" si="49"/>
        <v>Junction Bottle Depo</v>
      </c>
      <c r="D485" t="str">
        <f t="shared" si="50"/>
        <v>48.9991103</v>
      </c>
      <c r="E485" t="str">
        <f t="shared" si="51"/>
        <v>-123.8223235</v>
      </c>
      <c r="F485" t="str">
        <f t="shared" si="52"/>
        <v xml:space="preserve"> &lt;a href=\ tel:250-245-7376\ &gt;250-245-7376&lt;\/a</v>
      </c>
      <c r="G485" t="str">
        <f t="shared" si="53"/>
        <v xml:space="preserve">250-245-7376 </v>
      </c>
      <c r="H485" t="str">
        <f t="shared" si="54"/>
        <v>V9G 1A3</v>
      </c>
      <c r="I485" t="str">
        <f t="shared" si="55"/>
        <v>[ "Junction Bottle Depo", 48.9991103, -123.8223235, '250-245-7376 ', 'V9G 1A3'],</v>
      </c>
    </row>
    <row r="486" spans="1:9" x14ac:dyDescent="0.2">
      <c r="A486" t="s">
        <v>3037</v>
      </c>
      <c r="C486" t="str">
        <f t="shared" si="49"/>
        <v>Salt Spring Island Recycling Depo</v>
      </c>
      <c r="D486" t="str">
        <f t="shared" si="50"/>
        <v>48.8541283</v>
      </c>
      <c r="E486" t="str">
        <f t="shared" si="51"/>
        <v>-123.5170851</v>
      </c>
      <c r="F486" t="str">
        <f t="shared" si="52"/>
        <v xml:space="preserve"> &lt;a href=\ tel:250-537-1200\ &gt;250-537-1200&lt;\/a</v>
      </c>
      <c r="G486" t="str">
        <f t="shared" si="53"/>
        <v xml:space="preserve">250-537-1200 </v>
      </c>
      <c r="H486" t="str">
        <f t="shared" si="54"/>
        <v>V8K 2K6</v>
      </c>
      <c r="I486" t="str">
        <f t="shared" si="55"/>
        <v>[ "Salt Spring Island Recycling Depo", 48.8541283, -123.5170851, '250-537-1200 ', 'V8K 2K6'],</v>
      </c>
    </row>
    <row r="487" spans="1:9" x14ac:dyDescent="0.2">
      <c r="A487" t="s">
        <v>3039</v>
      </c>
      <c r="C487" t="str">
        <f t="shared" si="49"/>
        <v>Courtenay Return-It Depo</v>
      </c>
      <c r="D487" t="str">
        <f t="shared" si="50"/>
        <v>49.6954984</v>
      </c>
      <c r="E487" t="str">
        <f t="shared" si="51"/>
        <v>-124.9891104</v>
      </c>
      <c r="F487" t="str">
        <f t="shared" si="52"/>
        <v xml:space="preserve"> &lt;a href=\ tel:250-338-6013\ &gt;250-338-6013&lt;\/a</v>
      </c>
      <c r="G487" t="str">
        <f t="shared" si="53"/>
        <v xml:space="preserve">250-338-6013 </v>
      </c>
      <c r="H487" t="str">
        <f t="shared" si="54"/>
        <v>V9N 3P9</v>
      </c>
      <c r="I487" t="str">
        <f t="shared" si="55"/>
        <v>[ "Courtenay Return-It Depo", 49.6954984, -124.9891104, '250-338-6013 ', 'V9N 3P9'],</v>
      </c>
    </row>
    <row r="488" spans="1:9" x14ac:dyDescent="0.2">
      <c r="A488" t="s">
        <v>3041</v>
      </c>
      <c r="C488" t="str">
        <f t="shared" si="49"/>
        <v>Staples - Courtena</v>
      </c>
      <c r="D488" t="str">
        <f t="shared" si="50"/>
        <v>49.6734394</v>
      </c>
      <c r="E488" t="str">
        <f t="shared" si="51"/>
        <v>-124.9810426</v>
      </c>
      <c r="F488" t="str">
        <f t="shared" si="52"/>
        <v xml:space="preserve"> &lt;a href=\ tel:250-334-8357\ &gt;250-334-8357&lt;\/a</v>
      </c>
      <c r="G488" t="str">
        <f t="shared" si="53"/>
        <v xml:space="preserve">250-334-8357 </v>
      </c>
      <c r="H488" t="str">
        <f t="shared" si="54"/>
        <v>V9N 2L9</v>
      </c>
      <c r="I488" t="str">
        <f t="shared" si="55"/>
        <v>[ "Staples - Courtena", 49.6734394, -124.9810426, '250-334-8357 ', 'V9N 2L9'],</v>
      </c>
    </row>
    <row r="489" spans="1:9" x14ac:dyDescent="0.2">
      <c r="A489" t="s">
        <v>3043</v>
      </c>
      <c r="C489" t="str">
        <f t="shared" si="49"/>
        <v>Best Buy - Courtena</v>
      </c>
      <c r="D489" t="str">
        <f t="shared" si="50"/>
        <v>49.6925468</v>
      </c>
      <c r="E489" t="str">
        <f t="shared" si="51"/>
        <v>-124.9983294</v>
      </c>
      <c r="F489" t="str">
        <f t="shared" si="52"/>
        <v xml:space="preserve"> &lt;a href=\ tel:2503349791\ &gt;2503349791&lt;\/a</v>
      </c>
      <c r="G489" t="str">
        <f t="shared" si="53"/>
        <v xml:space="preserve">2503349791 </v>
      </c>
      <c r="H489" t="str">
        <f t="shared" si="54"/>
        <v>V9N 2L9</v>
      </c>
      <c r="I489" t="str">
        <f t="shared" si="55"/>
        <v>[ "Best Buy - Courtena", 49.6925468, -124.9983294, '2503349791 ', 'V9N 2L9'],</v>
      </c>
    </row>
    <row r="490" spans="1:9" x14ac:dyDescent="0.2">
      <c r="A490" t="s">
        <v>3045</v>
      </c>
      <c r="C490" t="str">
        <f t="shared" si="49"/>
        <v>Merritt Return-It Depo</v>
      </c>
      <c r="D490" t="str">
        <f t="shared" si="50"/>
        <v>50.108168</v>
      </c>
      <c r="E490" t="str">
        <f t="shared" si="51"/>
        <v>-120.7830362</v>
      </c>
      <c r="F490" t="str">
        <f t="shared" si="52"/>
        <v xml:space="preserve"> &lt;a href=\ tel:250-280-2359\ &gt;250-280-2359&lt;\/a</v>
      </c>
      <c r="G490" t="str">
        <f t="shared" si="53"/>
        <v xml:space="preserve">250-280-2359 </v>
      </c>
      <c r="H490" t="str">
        <f t="shared" si="54"/>
        <v>V1K 1B8</v>
      </c>
      <c r="I490" t="str">
        <f t="shared" si="55"/>
        <v>[ "Merritt Return-It Depo", 50.108168, -120.7830362, '250-280-2359 ', 'V1K 1B8'],</v>
      </c>
    </row>
    <row r="491" spans="1:9" x14ac:dyDescent="0.2">
      <c r="A491" t="s">
        <v>3047</v>
      </c>
      <c r="C491" t="str">
        <f t="shared" si="49"/>
        <v>Island Return-It Dunca</v>
      </c>
      <c r="D491" t="str">
        <f t="shared" si="50"/>
        <v>48.8051649</v>
      </c>
      <c r="E491" t="str">
        <f t="shared" si="51"/>
        <v>-123.7174877</v>
      </c>
      <c r="F491" t="str">
        <f t="shared" si="52"/>
        <v xml:space="preserve"> &lt;a href=\ tel:250-748-2066\ &gt;250-748-2066&lt;\/a</v>
      </c>
      <c r="G491" t="str">
        <f t="shared" si="53"/>
        <v xml:space="preserve">250-748-2066 </v>
      </c>
      <c r="H491" t="str">
        <f t="shared" si="54"/>
        <v>V9L 5T3</v>
      </c>
      <c r="I491" t="str">
        <f t="shared" si="55"/>
        <v>[ "Island Return-It Dunca", 48.8051649, -123.7174877, '250-748-2066 ', 'V9L 5T3'],</v>
      </c>
    </row>
    <row r="492" spans="1:9" x14ac:dyDescent="0.2">
      <c r="A492" t="s">
        <v>3049</v>
      </c>
      <c r="C492" t="str">
        <f t="shared" si="49"/>
        <v>Best Buy - Cowicha</v>
      </c>
      <c r="D492" t="str">
        <f t="shared" si="50"/>
        <v>48.8036393</v>
      </c>
      <c r="E492" t="str">
        <f t="shared" si="51"/>
        <v>-123.7212744</v>
      </c>
      <c r="F492" t="str">
        <f t="shared" si="52"/>
        <v xml:space="preserve"> &lt;a href=\ tel:250-737-1338\ &gt;250-737-1338&lt;\/a</v>
      </c>
      <c r="G492" t="str">
        <f t="shared" si="53"/>
        <v xml:space="preserve">250-737-1338 </v>
      </c>
      <c r="H492" t="str">
        <f t="shared" si="54"/>
        <v>V9L 6C6</v>
      </c>
      <c r="I492" t="str">
        <f t="shared" si="55"/>
        <v>[ "Best Buy - Cowicha", 48.8036393, -123.7212744, '250-737-1338 ', 'V9L 6C6'],</v>
      </c>
    </row>
    <row r="493" spans="1:9" x14ac:dyDescent="0.2">
      <c r="A493" t="s">
        <v>3051</v>
      </c>
      <c r="C493" t="str">
        <f t="shared" si="49"/>
        <v>Logan Lake Bottle Depo</v>
      </c>
      <c r="D493" t="str">
        <f t="shared" si="50"/>
        <v>50.492929</v>
      </c>
      <c r="E493" t="str">
        <f t="shared" si="51"/>
        <v>-120.8150863</v>
      </c>
      <c r="F493" t="str">
        <f t="shared" si="52"/>
        <v xml:space="preserve"> &lt;a href=\ tel:250-453-9665\ &gt;250-453-9665&lt;\/a</v>
      </c>
      <c r="G493" t="str">
        <f t="shared" si="53"/>
        <v xml:space="preserve">250-453-9665 </v>
      </c>
      <c r="H493" t="str">
        <f t="shared" si="54"/>
        <v>V0K 1W0</v>
      </c>
      <c r="I493" t="str">
        <f t="shared" si="55"/>
        <v>[ "Logan Lake Bottle Depo", 50.492929, -120.8150863, '250-453-9665 ', 'V0K 1W0'],</v>
      </c>
    </row>
    <row r="494" spans="1:9" x14ac:dyDescent="0.2">
      <c r="A494" t="s">
        <v>3053</v>
      </c>
      <c r="C494" t="str">
        <f t="shared" si="49"/>
        <v>Staples - Dunca</v>
      </c>
      <c r="D494" t="str">
        <f t="shared" si="50"/>
        <v>48.7755453</v>
      </c>
      <c r="E494" t="str">
        <f t="shared" si="51"/>
        <v>-123.7021522</v>
      </c>
      <c r="F494" t="str">
        <f t="shared" si="52"/>
        <v xml:space="preserve"> &lt;a href=\ tel:250-715-1922\ &gt;250-715-1922&lt;\/a</v>
      </c>
      <c r="G494" t="str">
        <f t="shared" si="53"/>
        <v xml:space="preserve">250-715-1922 </v>
      </c>
      <c r="H494" t="str">
        <f t="shared" si="54"/>
        <v>V9L 2P2</v>
      </c>
      <c r="I494" t="str">
        <f t="shared" si="55"/>
        <v>[ "Staples - Dunca", 48.7755453, -123.7021522, '250-715-1922 ', 'V9L 2P2'],</v>
      </c>
    </row>
    <row r="495" spans="1:9" x14ac:dyDescent="0.2">
      <c r="A495" t="s">
        <v>3055</v>
      </c>
      <c r="C495" t="str">
        <f t="shared" si="49"/>
        <v>Staples - Port Albern</v>
      </c>
      <c r="D495" t="str">
        <f t="shared" si="50"/>
        <v>49.2668021</v>
      </c>
      <c r="E495" t="str">
        <f t="shared" si="51"/>
        <v>-124.7861598</v>
      </c>
      <c r="F495" t="str">
        <f t="shared" si="52"/>
        <v xml:space="preserve"> &lt;a href=\ tel:250-720-2460\ &gt;250-720-2460&lt;\/a</v>
      </c>
      <c r="G495" t="str">
        <f t="shared" si="53"/>
        <v xml:space="preserve">250-720-2460 </v>
      </c>
      <c r="H495" t="str">
        <f t="shared" si="54"/>
        <v>V9Y 8K2</v>
      </c>
      <c r="I495" t="str">
        <f t="shared" si="55"/>
        <v>[ "Staples - Port Albern", 49.2668021, -124.7861598, '250-720-2460 ', 'V9Y 8K2'],</v>
      </c>
    </row>
    <row r="496" spans="1:9" x14ac:dyDescent="0.2">
      <c r="A496" t="s">
        <v>3057</v>
      </c>
      <c r="C496" t="str">
        <f t="shared" si="49"/>
        <v>Staples - Campbell Rive</v>
      </c>
      <c r="D496" t="str">
        <f t="shared" si="50"/>
        <v>50.034222</v>
      </c>
      <c r="E496" t="str">
        <f t="shared" si="51"/>
        <v>-125.2515091</v>
      </c>
      <c r="F496" t="str">
        <f t="shared" si="52"/>
        <v xml:space="preserve"> &lt;a href=\ tel:250-286-4390\ &gt;250-286-4390&lt;\/a</v>
      </c>
      <c r="G496" t="str">
        <f t="shared" si="53"/>
        <v xml:space="preserve">250-286-4390 </v>
      </c>
      <c r="H496" t="str">
        <f t="shared" si="54"/>
        <v>V9W 8C9</v>
      </c>
      <c r="I496" t="str">
        <f t="shared" si="55"/>
        <v>[ "Staples - Campbell Rive", 50.034222, -125.2515091, '250-286-4390 ', 'V9W 8C9'],</v>
      </c>
    </row>
    <row r="497" spans="1:9" x14ac:dyDescent="0.2">
      <c r="A497" t="s">
        <v>3059</v>
      </c>
      <c r="C497" t="str">
        <f t="shared" si="49"/>
        <v>Salvation Army - Port Albern</v>
      </c>
      <c r="D497" t="str">
        <f t="shared" si="50"/>
        <v>49.2451765</v>
      </c>
      <c r="E497" t="str">
        <f t="shared" si="51"/>
        <v>-124.8048111</v>
      </c>
      <c r="F497" t="str">
        <f t="shared" si="52"/>
        <v xml:space="preserve"> &lt;a href=\ tel:250-723-6913\ &gt;250-723-6913&lt;\/a</v>
      </c>
      <c r="G497" t="str">
        <f t="shared" si="53"/>
        <v xml:space="preserve">250-723-6913 </v>
      </c>
      <c r="H497" t="str">
        <f t="shared" si="54"/>
        <v>V9Y 3P3</v>
      </c>
      <c r="I497" t="str">
        <f t="shared" si="55"/>
        <v>[ "Salvation Army - Port Albern", 49.2451765, -124.8048111, '250-723-6913 ', 'V9Y 3P3'],</v>
      </c>
    </row>
    <row r="498" spans="1:9" x14ac:dyDescent="0.2">
      <c r="A498" t="s">
        <v>3061</v>
      </c>
      <c r="C498" t="str">
        <f t="shared" si="49"/>
        <v>Island Return-It Campbell Rive</v>
      </c>
      <c r="D498" t="str">
        <f t="shared" si="50"/>
        <v>50.0306683</v>
      </c>
      <c r="E498" t="str">
        <f t="shared" si="51"/>
        <v>-125.2761994</v>
      </c>
      <c r="F498" t="str">
        <f t="shared" si="52"/>
        <v xml:space="preserve"> &lt;a href=\ tel:250-287-4224\ &gt;250-287-4224&lt;\/a</v>
      </c>
      <c r="G498" t="str">
        <f t="shared" si="53"/>
        <v xml:space="preserve">250-287-4224 </v>
      </c>
      <c r="H498" t="str">
        <f t="shared" si="54"/>
        <v>V9W 3M7</v>
      </c>
      <c r="I498" t="str">
        <f t="shared" si="55"/>
        <v>[ "Island Return-It Campbell Rive", 50.0306683, -125.2761994, '250-287-4224 ', 'V9W 3M7'],</v>
      </c>
    </row>
    <row r="499" spans="1:9" x14ac:dyDescent="0.2">
      <c r="A499" t="s">
        <v>3063</v>
      </c>
      <c r="C499" t="str">
        <f t="shared" si="49"/>
        <v>Island Return-It Sidne</v>
      </c>
      <c r="D499" t="str">
        <f t="shared" si="50"/>
        <v>48.6537473</v>
      </c>
      <c r="E499" t="str">
        <f t="shared" si="51"/>
        <v>-123.4123525</v>
      </c>
      <c r="F499" t="str">
        <f t="shared" si="52"/>
        <v xml:space="preserve"> &lt;a href=\ tel:250-655-4878\ &gt;250-655-4878&lt;\/a</v>
      </c>
      <c r="G499" t="str">
        <f t="shared" si="53"/>
        <v xml:space="preserve">250-655-4878 </v>
      </c>
      <c r="H499" t="str">
        <f t="shared" si="54"/>
        <v>V8L 3S1</v>
      </c>
      <c r="I499" t="str">
        <f t="shared" si="55"/>
        <v>[ "Island Return-It Sidne", 48.6537473, -123.4123525, '250-655-4878 ', 'V8L 3S1'],</v>
      </c>
    </row>
    <row r="500" spans="1:9" x14ac:dyDescent="0.2">
      <c r="A500" t="s">
        <v>3065</v>
      </c>
      <c r="C500" t="str">
        <f t="shared" si="49"/>
        <v>Salvation Army - Mill Ba</v>
      </c>
      <c r="D500" t="str">
        <f t="shared" si="50"/>
        <v>48.6573861</v>
      </c>
      <c r="E500" t="str">
        <f t="shared" si="51"/>
        <v>-123.5610091</v>
      </c>
      <c r="F500" t="str">
        <f t="shared" si="52"/>
        <v xml:space="preserve"> &lt;a href=\ tel:250-743-2123\ &gt;250-743-2123&lt;\/a</v>
      </c>
      <c r="G500" t="str">
        <f t="shared" si="53"/>
        <v xml:space="preserve">250-743-2123 </v>
      </c>
      <c r="H500" t="str">
        <f t="shared" si="54"/>
        <v>V0R 2P0</v>
      </c>
      <c r="I500" t="str">
        <f t="shared" si="55"/>
        <v>[ "Salvation Army - Mill Ba", 48.6573861, -123.5610091, '250-743-2123 ', 'V0R 2P0'],</v>
      </c>
    </row>
    <row r="501" spans="1:9" x14ac:dyDescent="0.2">
      <c r="A501" t="s">
        <v>3067</v>
      </c>
      <c r="C501" t="str">
        <f t="shared" si="49"/>
        <v>Hartland Recyclin</v>
      </c>
      <c r="D501" t="str">
        <f t="shared" si="50"/>
        <v>48.5335417</v>
      </c>
      <c r="E501" t="str">
        <f t="shared" si="51"/>
        <v>-123.4578885</v>
      </c>
      <c r="F501" t="str">
        <f t="shared" si="52"/>
        <v xml:space="preserve"> &lt;a href=\ tel:250-727-3331\ &gt;250-727-3331&lt;\/a</v>
      </c>
      <c r="G501" t="str">
        <f t="shared" si="53"/>
        <v xml:space="preserve">250-727-3331 </v>
      </c>
      <c r="H501" t="str">
        <f t="shared" si="54"/>
        <v>V9E 1J9</v>
      </c>
      <c r="I501" t="str">
        <f t="shared" si="55"/>
        <v>[ "Hartland Recyclin", 48.5335417, -123.4578885, '250-727-3331 ', 'V9E 1J9'],</v>
      </c>
    </row>
    <row r="502" spans="1:9" x14ac:dyDescent="0.2">
      <c r="A502" t="s">
        <v>3069</v>
      </c>
      <c r="C502" t="str">
        <f t="shared" si="49"/>
        <v>Bottle Depot - Glanfor</v>
      </c>
      <c r="D502" t="str">
        <f t="shared" si="50"/>
        <v>48.4841002</v>
      </c>
      <c r="E502" t="str">
        <f t="shared" si="51"/>
        <v>-123.3889206</v>
      </c>
      <c r="F502" t="str">
        <f t="shared" si="52"/>
        <v xml:space="preserve"> &lt;a href=\ tel:250-727-7480\ &gt;250-727-7480&lt;\/a</v>
      </c>
      <c r="G502" t="str">
        <f t="shared" si="53"/>
        <v xml:space="preserve">250-727-7480 </v>
      </c>
      <c r="H502" t="str">
        <f t="shared" si="54"/>
        <v>V8Z 4B9</v>
      </c>
      <c r="I502" t="str">
        <f t="shared" si="55"/>
        <v>[ "Bottle Depot - Glanfor", 48.4841002, -123.3889206, '250-727-7480 ', 'V8Z 4B9'],</v>
      </c>
    </row>
    <row r="503" spans="1:9" x14ac:dyDescent="0.2">
      <c r="A503" t="s">
        <v>3071</v>
      </c>
      <c r="C503" t="str">
        <f t="shared" si="49"/>
        <v>Asset Investment Recovery - Victori</v>
      </c>
      <c r="D503" t="str">
        <f t="shared" si="50"/>
        <v>48.4817932</v>
      </c>
      <c r="E503" t="str">
        <f t="shared" si="51"/>
        <v>-123.3903049</v>
      </c>
      <c r="F503" t="str">
        <f t="shared" si="52"/>
        <v xml:space="preserve"> &lt;a href=\ tel:250-952-5097\ &gt;250-952-5097&lt;\/a</v>
      </c>
      <c r="G503" t="str">
        <f t="shared" si="53"/>
        <v xml:space="preserve">250-952-5097 </v>
      </c>
      <c r="H503" t="str">
        <f t="shared" si="54"/>
        <v>V8Z 4B8</v>
      </c>
      <c r="I503" t="str">
        <f t="shared" si="55"/>
        <v>[ "Asset Investment Recovery - Victori", 48.4817932, -123.3903049, '250-952-5097 ', 'V8Z 4B8'],</v>
      </c>
    </row>
    <row r="504" spans="1:9" x14ac:dyDescent="0.2">
      <c r="A504" t="s">
        <v>3073</v>
      </c>
      <c r="C504" t="str">
        <f t="shared" si="49"/>
        <v>Salvation Army - Victoria Warehous</v>
      </c>
      <c r="D504" t="str">
        <f t="shared" si="50"/>
        <v>48.4810035</v>
      </c>
      <c r="E504" t="str">
        <f t="shared" si="51"/>
        <v>-123.3879385</v>
      </c>
      <c r="F504" t="str">
        <f t="shared" si="52"/>
        <v xml:space="preserve"> &lt;a href=\ tel:250-384-3755\ &gt;250-384-3755&lt;\/a</v>
      </c>
      <c r="G504" t="str">
        <f t="shared" si="53"/>
        <v xml:space="preserve">250-384-3755 </v>
      </c>
      <c r="H504" t="str">
        <f t="shared" si="54"/>
        <v>V8Z 3B8</v>
      </c>
      <c r="I504" t="str">
        <f t="shared" si="55"/>
        <v>[ "Salvation Army - Victoria Warehous", 48.4810035, -123.3879385, '250-384-3755 ', 'V8Z 3B8'],</v>
      </c>
    </row>
    <row r="505" spans="1:9" x14ac:dyDescent="0.2">
      <c r="A505" t="s">
        <v>3075</v>
      </c>
      <c r="C505" t="str">
        <f t="shared" si="49"/>
        <v>Salvation Army - Cedar Hil</v>
      </c>
      <c r="D505" t="str">
        <f t="shared" si="50"/>
        <v>48.4614025</v>
      </c>
      <c r="E505" t="str">
        <f t="shared" si="51"/>
        <v>-123.3338554</v>
      </c>
      <c r="F505" t="str">
        <f t="shared" si="52"/>
        <v xml:space="preserve"> &lt;a href=\ tel:250-382-3714\ &gt;250-382-3714&lt;\/a</v>
      </c>
      <c r="G505" t="str">
        <f t="shared" si="53"/>
        <v xml:space="preserve">250-382-3714 </v>
      </c>
      <c r="H505" t="str">
        <f t="shared" si="54"/>
        <v>V8P 2P3</v>
      </c>
      <c r="I505" t="str">
        <f t="shared" si="55"/>
        <v>[ "Salvation Army - Cedar Hil", 48.4614025, -123.3338554, '250-382-3714 ', 'V8P 2P3'],</v>
      </c>
    </row>
    <row r="506" spans="1:9" x14ac:dyDescent="0.2">
      <c r="A506" t="s">
        <v>3077</v>
      </c>
      <c r="C506" t="str">
        <f t="shared" si="49"/>
        <v>Best Buy - Victori</v>
      </c>
      <c r="D506" t="str">
        <f t="shared" si="50"/>
        <v>48.4551201</v>
      </c>
      <c r="E506" t="str">
        <f t="shared" si="51"/>
        <v>-123.3758628</v>
      </c>
      <c r="F506" t="str">
        <f t="shared" si="52"/>
        <v xml:space="preserve"> &lt;a href=\ tel:2504197670\ &gt;2504197670&lt;\/a</v>
      </c>
      <c r="G506" t="str">
        <f t="shared" si="53"/>
        <v xml:space="preserve">2504197670 </v>
      </c>
      <c r="H506" t="str">
        <f t="shared" si="54"/>
        <v>V8Z 0B9</v>
      </c>
      <c r="I506" t="str">
        <f t="shared" si="55"/>
        <v>[ "Best Buy - Victori", 48.4551201, -123.3758628, '2504197670 ', 'V8Z 0B9'],</v>
      </c>
    </row>
    <row r="507" spans="1:9" x14ac:dyDescent="0.2">
      <c r="A507" t="s">
        <v>3079</v>
      </c>
      <c r="C507" t="str">
        <f t="shared" si="49"/>
        <v>Staples - Victori</v>
      </c>
      <c r="D507" t="str">
        <f t="shared" si="50"/>
        <v>48.4482786</v>
      </c>
      <c r="E507" t="str">
        <f t="shared" si="51"/>
        <v>-123.3692</v>
      </c>
      <c r="F507" t="str">
        <f t="shared" si="52"/>
        <v xml:space="preserve"> &lt;a href=\ tel:250-383-8178\ &gt;250-383-8178&lt;\/a</v>
      </c>
      <c r="G507" t="str">
        <f t="shared" si="53"/>
        <v xml:space="preserve">250-383-8178 </v>
      </c>
      <c r="H507" t="str">
        <f t="shared" si="54"/>
        <v>V8X 3W4</v>
      </c>
      <c r="I507" t="str">
        <f t="shared" si="55"/>
        <v>[ "Staples - Victori", 48.4482786, -123.3692, '250-383-8178 ', 'V8X 3W4'],</v>
      </c>
    </row>
    <row r="508" spans="1:9" x14ac:dyDescent="0.2">
      <c r="A508" t="s">
        <v>3081</v>
      </c>
      <c r="C508" t="str">
        <f t="shared" si="49"/>
        <v>Salvation Army - View Roya</v>
      </c>
      <c r="D508" t="str">
        <f t="shared" si="50"/>
        <v>48.4564627</v>
      </c>
      <c r="E508" t="str">
        <f t="shared" si="51"/>
        <v>-123.4419083</v>
      </c>
      <c r="F508" t="str">
        <f t="shared" si="52"/>
        <v xml:space="preserve"> &lt;a href=\ tel:250-708-0520\ &gt;250-708-0520&lt;\/a</v>
      </c>
      <c r="G508" t="str">
        <f t="shared" si="53"/>
        <v xml:space="preserve">250-708-0520 </v>
      </c>
      <c r="H508" t="str">
        <f t="shared" si="54"/>
        <v>V9B 1G9</v>
      </c>
      <c r="I508" t="str">
        <f t="shared" si="55"/>
        <v>[ "Salvation Army - View Roya", 48.4564627, -123.4419083, '250-708-0520 ', 'V9B 1G9'],</v>
      </c>
    </row>
    <row r="509" spans="1:9" x14ac:dyDescent="0.2">
      <c r="A509" t="s">
        <v>3083</v>
      </c>
      <c r="C509" t="str">
        <f t="shared" si="49"/>
        <v>Staples - Victoria\/Langfor</v>
      </c>
      <c r="D509" t="str">
        <f t="shared" si="50"/>
        <v>48.4596579</v>
      </c>
      <c r="E509" t="str">
        <f t="shared" si="51"/>
        <v>-123.5007366</v>
      </c>
      <c r="F509" t="str">
        <f t="shared" si="52"/>
        <v xml:space="preserve"> &lt;a href=\ tel:250-391-3070\ &gt;250-391-3070&lt;\/a</v>
      </c>
      <c r="G509" t="str">
        <f t="shared" si="53"/>
        <v xml:space="preserve">250-391-3070 </v>
      </c>
      <c r="H509" t="str">
        <f t="shared" si="54"/>
        <v>V9B 6A2</v>
      </c>
      <c r="I509" t="str">
        <f t="shared" si="55"/>
        <v>[ "Staples - Victoria\/Langfor", 48.4596579, -123.5007366, '250-391-3070 ', 'V9B 6A2'],</v>
      </c>
    </row>
    <row r="510" spans="1:9" x14ac:dyDescent="0.2">
      <c r="A510" t="s">
        <v>3085</v>
      </c>
      <c r="C510" t="str">
        <f t="shared" si="49"/>
        <v>Best Buy - Langfor</v>
      </c>
      <c r="D510" t="str">
        <f t="shared" si="50"/>
        <v>48.4593675</v>
      </c>
      <c r="E510" t="str">
        <f t="shared" si="51"/>
        <v>-123.4993578</v>
      </c>
      <c r="F510" t="str">
        <f t="shared" si="52"/>
        <v xml:space="preserve"> &lt;a href=\ tel:2503914514\ &gt;2503914514&lt;\/a</v>
      </c>
      <c r="G510" t="str">
        <f t="shared" si="53"/>
        <v xml:space="preserve">2503914514 </v>
      </c>
      <c r="H510" t="str">
        <f t="shared" si="54"/>
        <v>V9B 6A2</v>
      </c>
      <c r="I510" t="str">
        <f t="shared" si="55"/>
        <v>[ "Best Buy - Langfor", 48.4593675, -123.4993578, '2503914514 ', 'V9B 6A2'],</v>
      </c>
    </row>
    <row r="511" spans="1:9" x14ac:dyDescent="0.2">
      <c r="A511" t="s">
        <v>3087</v>
      </c>
      <c r="C511" t="str">
        <f t="shared" si="49"/>
        <v>Salvation Army - Victoria Hillsid</v>
      </c>
      <c r="D511" t="str">
        <f t="shared" si="50"/>
        <v>48.4396478</v>
      </c>
      <c r="E511" t="str">
        <f t="shared" si="51"/>
        <v>-123.359388</v>
      </c>
      <c r="F511" t="str">
        <f t="shared" si="52"/>
        <v xml:space="preserve"> &lt;a href=\ tel:250-380-7717\ &gt;250-380-7717&lt;\/a</v>
      </c>
      <c r="G511" t="str">
        <f t="shared" si="53"/>
        <v xml:space="preserve">250-380-7717 </v>
      </c>
      <c r="H511" t="str">
        <f t="shared" si="54"/>
        <v>V8T 2A1</v>
      </c>
      <c r="I511" t="str">
        <f t="shared" si="55"/>
        <v>[ "Salvation Army - Victoria Hillsid", 48.4396478, -123.359388, '250-380-7717 ', 'V8T 2A1'],</v>
      </c>
    </row>
    <row r="512" spans="1:9" x14ac:dyDescent="0.2">
      <c r="A512" t="s">
        <v>3089</v>
      </c>
      <c r="C512" t="str">
        <f t="shared" si="49"/>
        <v>The Hu</v>
      </c>
      <c r="D512" t="str">
        <f t="shared" si="50"/>
        <v>49.4411266</v>
      </c>
      <c r="E512" t="str">
        <f t="shared" si="51"/>
        <v>-120.5372186</v>
      </c>
      <c r="F512" t="str">
        <f t="shared" si="52"/>
        <v xml:space="preserve"> &lt;a href=\ tel:250-295-3835\ &gt;250-295-3835&lt;\/a</v>
      </c>
      <c r="G512" t="str">
        <f t="shared" si="53"/>
        <v xml:space="preserve">250-295-3835 </v>
      </c>
      <c r="H512" t="str">
        <f t="shared" si="54"/>
        <v>V0X 1W0</v>
      </c>
      <c r="I512" t="str">
        <f t="shared" si="55"/>
        <v>[ "The Hu", 49.4411266, -120.5372186, '250-295-3835 ', 'V0X 1W0'],</v>
      </c>
    </row>
    <row r="513" spans="1:9" x14ac:dyDescent="0.2">
      <c r="A513" t="s">
        <v>3091</v>
      </c>
      <c r="C513" t="str">
        <f t="shared" ref="C513:C523" si="56">MID(A513,SEARCH("name : ",A513)+7,SEARCH(" , address ",A513)-SEARCH("name : ",A513)-8)</f>
        <v>Bottle Depot - Victori</v>
      </c>
      <c r="D513" t="str">
        <f t="shared" ref="D513:D523" si="57">MID(A513,SEARCH("lat : ",A513)+6,SEARCH(" , lng ",A513)-SEARCH("lat : ",A513)-6)</f>
        <v>48.4338098</v>
      </c>
      <c r="E513" t="str">
        <f t="shared" ref="E513:E523" si="58">MID(A513,SEARCH("lng : ",A513)+6,SEARCH(" , description ",A513)-SEARCH("lng : ",A513)-6)</f>
        <v>-123.3656648</v>
      </c>
      <c r="F513" t="str">
        <f t="shared" ref="F513:F523" si="59">MID(A513,SEARCH(" phone : ",A513)+8,SEARCH(" , fax ",A513)-SEARCH("phone : ",A513)-8)</f>
        <v xml:space="preserve"> &lt;a href=\ tel:250-727-7480\ &gt;250-727-7480&lt;\/a</v>
      </c>
      <c r="G513" t="str">
        <f t="shared" ref="G513:G523" si="60">MID(F513,SEARCH(" tel:",F513)+5,SEARCH("\ &gt;",F513)-SEARCH(" tel:",F513)-5)&amp;" "</f>
        <v xml:space="preserve">250-727-7480 </v>
      </c>
      <c r="H513" t="str">
        <f t="shared" ref="H513:H523" si="61">MID(A513,SEARCH(" zip : ",A513)+7,SEARCH(" , country ",A513)-SEARCH(" zip : ",A513)-7)</f>
        <v>V8T 1L9</v>
      </c>
      <c r="I513" t="str">
        <f t="shared" ref="I513:I523" si="62">"[ "&amp;CHAR(34)&amp;C513&amp;CHAR(34)&amp;", "&amp;D513&amp;", "&amp;E513&amp;", '"&amp;G513&amp;"', '"&amp;H513&amp;"'],"</f>
        <v>[ "Bottle Depot - Victori", 48.4338098, -123.3656648, '250-727-7480 ', 'V8T 1L9'],</v>
      </c>
    </row>
    <row r="514" spans="1:9" x14ac:dyDescent="0.2">
      <c r="A514" t="s">
        <v>3093</v>
      </c>
      <c r="C514" t="str">
        <f t="shared" si="56"/>
        <v>Island Return-It Esquimal</v>
      </c>
      <c r="D514" t="str">
        <f t="shared" si="57"/>
        <v>48.4314879</v>
      </c>
      <c r="E514" t="str">
        <f t="shared" si="58"/>
        <v>-123.3986545</v>
      </c>
      <c r="F514" t="str">
        <f t="shared" si="59"/>
        <v xml:space="preserve"> &lt;a href=\ tel:250-381-1482\ &gt;250-381-1482&lt;\/a</v>
      </c>
      <c r="G514" t="str">
        <f t="shared" si="60"/>
        <v xml:space="preserve">250-381-1482 </v>
      </c>
      <c r="H514" t="str">
        <f t="shared" si="61"/>
        <v>V9A 4R9</v>
      </c>
      <c r="I514" t="str">
        <f t="shared" si="62"/>
        <v>[ "Island Return-It Esquimal", 48.4314879, -123.3986545, '250-381-1482 ', 'V9A 4R9'],</v>
      </c>
    </row>
    <row r="515" spans="1:9" x14ac:dyDescent="0.2">
      <c r="A515" t="s">
        <v>3095</v>
      </c>
      <c r="C515" t="str">
        <f t="shared" si="56"/>
        <v>Alpine Disposal &amp;amp; Recyclin</v>
      </c>
      <c r="D515" t="str">
        <f t="shared" si="57"/>
        <v>48.4463435</v>
      </c>
      <c r="E515" t="str">
        <f t="shared" si="58"/>
        <v>-123.5172191</v>
      </c>
      <c r="F515" t="str">
        <f t="shared" si="59"/>
        <v xml:space="preserve"> &lt;a href=\ tel:250-474-5145\ &gt;250-474-5145&lt;\/a</v>
      </c>
      <c r="G515" t="str">
        <f t="shared" si="60"/>
        <v xml:space="preserve">250-474-5145 </v>
      </c>
      <c r="H515" t="str">
        <f t="shared" si="61"/>
        <v>V9B 2S4</v>
      </c>
      <c r="I515" t="str">
        <f t="shared" si="62"/>
        <v>[ "Alpine Disposal &amp;amp; Recyclin", 48.4463435, -123.5172191, '250-474-5145 ', 'V9B 2S4'],</v>
      </c>
    </row>
    <row r="516" spans="1:9" x14ac:dyDescent="0.2">
      <c r="A516" t="s">
        <v>3097</v>
      </c>
      <c r="C516" t="str">
        <f t="shared" si="56"/>
        <v>Staples - Victoria I</v>
      </c>
      <c r="D516" t="str">
        <f t="shared" si="57"/>
        <v>48.4243981</v>
      </c>
      <c r="E516" t="str">
        <f t="shared" si="58"/>
        <v>-123.3641206</v>
      </c>
      <c r="F516" t="str">
        <f t="shared" si="59"/>
        <v xml:space="preserve"> &lt;a href=\ tel:250-220-8800\ &gt;250-220-8800&lt;\/a</v>
      </c>
      <c r="G516" t="str">
        <f t="shared" si="60"/>
        <v xml:space="preserve">250-220-8800 </v>
      </c>
      <c r="H516" t="str">
        <f t="shared" si="61"/>
        <v>V8W 3E9</v>
      </c>
      <c r="I516" t="str">
        <f t="shared" si="62"/>
        <v>[ "Staples - Victoria I", 48.4243981, -123.3641206, '250-220-8800 ', 'V8W 3E9'],</v>
      </c>
    </row>
    <row r="517" spans="1:9" x14ac:dyDescent="0.2">
      <c r="A517" t="s">
        <v>3099</v>
      </c>
      <c r="C517" t="str">
        <f t="shared" si="56"/>
        <v>Staples - Kamloop</v>
      </c>
      <c r="D517" t="str">
        <f t="shared" si="57"/>
        <v>50.6546465</v>
      </c>
      <c r="E517" t="str">
        <f t="shared" si="58"/>
        <v>-120.3779981</v>
      </c>
      <c r="F517" t="str">
        <f t="shared" si="59"/>
        <v xml:space="preserve"> &lt;a href=\ tel:250-377-4550\ &gt;250-377-4550&lt;\/a</v>
      </c>
      <c r="G517" t="str">
        <f t="shared" si="60"/>
        <v xml:space="preserve">250-377-4550 </v>
      </c>
      <c r="H517" t="str">
        <f t="shared" si="61"/>
        <v>V2E 2R7</v>
      </c>
      <c r="I517" t="str">
        <f t="shared" si="62"/>
        <v>[ "Staples - Kamloop", 50.6546465, -120.3779981, '250-377-4550 ', 'V2E 2R7'],</v>
      </c>
    </row>
    <row r="518" spans="1:9" x14ac:dyDescent="0.2">
      <c r="A518" t="s">
        <v>3101</v>
      </c>
      <c r="C518" t="str">
        <f t="shared" si="56"/>
        <v>Best Buy - Kamloop</v>
      </c>
      <c r="D518" t="str">
        <f t="shared" si="57"/>
        <v>50.6538318</v>
      </c>
      <c r="E518" t="str">
        <f t="shared" si="58"/>
        <v>-120.3695302</v>
      </c>
      <c r="F518" t="str">
        <f t="shared" si="59"/>
        <v xml:space="preserve"> &lt;a href=\ tel:2503747554\ &gt;2503747554&lt;\/a</v>
      </c>
      <c r="G518" t="str">
        <f t="shared" si="60"/>
        <v xml:space="preserve">2503747554 </v>
      </c>
      <c r="H518" t="str">
        <f t="shared" si="61"/>
        <v>V1S 1J2</v>
      </c>
      <c r="I518" t="str">
        <f t="shared" si="62"/>
        <v>[ "Best Buy - Kamloop", 50.6538318, -120.3695302, '2503747554 ', 'V1S 1J2'],</v>
      </c>
    </row>
    <row r="519" spans="1:9" x14ac:dyDescent="0.2">
      <c r="A519" t="s">
        <v>3103</v>
      </c>
      <c r="C519" t="str">
        <f t="shared" si="56"/>
        <v>General Grant&amp;#039;s Recycling Centers - Sahal</v>
      </c>
      <c r="D519" t="str">
        <f t="shared" si="57"/>
        <v>50.663207</v>
      </c>
      <c r="E519" t="str">
        <f t="shared" si="58"/>
        <v>-120.3608979</v>
      </c>
      <c r="F519" t="str">
        <f t="shared" si="59"/>
        <v xml:space="preserve"> &lt;a href=\ tel:778-471-3109\ &gt;778-471-3109&lt;\/a</v>
      </c>
      <c r="G519" t="str">
        <f t="shared" si="60"/>
        <v xml:space="preserve">778-471-3109 </v>
      </c>
      <c r="H519" t="str">
        <f t="shared" si="61"/>
        <v>V2C 5P4</v>
      </c>
      <c r="I519" t="str">
        <f t="shared" si="62"/>
        <v>[ "General Grant&amp;#039;s Recycling Centers - Sahal", 50.663207, -120.3608979, '778-471-3109 ', 'V2C 5P4'],</v>
      </c>
    </row>
    <row r="520" spans="1:9" x14ac:dyDescent="0.2">
      <c r="A520" t="s">
        <v>3105</v>
      </c>
      <c r="C520" t="str">
        <f t="shared" si="56"/>
        <v>Salvation Army - Sook</v>
      </c>
      <c r="D520" t="str">
        <f t="shared" si="57"/>
        <v>48.4102199</v>
      </c>
      <c r="E520" t="str">
        <f t="shared" si="58"/>
        <v>-123.5855711</v>
      </c>
      <c r="F520" t="str">
        <f t="shared" si="59"/>
        <v xml:space="preserve"> &lt;a href=\ tel:250-642-3612\ &gt;250-642-3612&lt;\/a</v>
      </c>
      <c r="G520" t="str">
        <f t="shared" si="60"/>
        <v xml:space="preserve">250-642-3612 </v>
      </c>
      <c r="H520" t="str">
        <f t="shared" si="61"/>
        <v>V0S 1N0</v>
      </c>
      <c r="I520" t="str">
        <f t="shared" si="62"/>
        <v>[ "Salvation Army - Sook", 48.4102199, -123.5855711, '250-642-3612 ', 'V0S 1N0'],</v>
      </c>
    </row>
    <row r="521" spans="1:9" x14ac:dyDescent="0.2">
      <c r="A521" t="s">
        <v>3107</v>
      </c>
      <c r="C521" t="str">
        <f t="shared" si="56"/>
        <v>General Grant&amp;#039;s Recycling Centers - North Shor</v>
      </c>
      <c r="D521" t="str">
        <f t="shared" si="57"/>
        <v>50.6944513</v>
      </c>
      <c r="E521" t="str">
        <f t="shared" si="58"/>
        <v>-120.355887</v>
      </c>
      <c r="F521" t="str">
        <f t="shared" si="59"/>
        <v xml:space="preserve"> &lt;a href=\ tel:250-376-9600\ &gt;250-376-9600&lt;\/a</v>
      </c>
      <c r="G521" t="str">
        <f t="shared" si="60"/>
        <v xml:space="preserve">250-376-9600 </v>
      </c>
      <c r="H521" t="str">
        <f t="shared" si="61"/>
        <v>V2B 2K2</v>
      </c>
      <c r="I521" t="str">
        <f t="shared" si="62"/>
        <v>[ "General Grant&amp;#039;s Recycling Centers - North Shor", 50.6944513, -120.355887, '250-376-9600 ', 'V2B 2K2'],</v>
      </c>
    </row>
    <row r="522" spans="1:9" x14ac:dyDescent="0.2">
      <c r="A522" t="s">
        <v>3109</v>
      </c>
      <c r="C522" t="str">
        <f t="shared" si="56"/>
        <v>Lorne Street Bottl</v>
      </c>
      <c r="D522" t="str">
        <f t="shared" si="57"/>
        <v>50.7144132</v>
      </c>
      <c r="E522" t="str">
        <f t="shared" si="58"/>
        <v>-120.3435499</v>
      </c>
      <c r="F522" t="str">
        <f t="shared" si="59"/>
        <v xml:space="preserve"> &lt;a href=\ tel:250-372-3721\ &gt;250-372-3721&lt;\/a</v>
      </c>
      <c r="G522" t="str">
        <f t="shared" si="60"/>
        <v xml:space="preserve">250-372-3721 </v>
      </c>
      <c r="H522" t="str">
        <f t="shared" si="61"/>
        <v>V2H 1N6</v>
      </c>
      <c r="I522" t="str">
        <f t="shared" si="62"/>
        <v>[ "Lorne Street Bottl", 50.7144132, -120.3435499, '250-372-3721 ', 'V2H 1N6'],</v>
      </c>
    </row>
    <row r="523" spans="1:9" x14ac:dyDescent="0.2">
      <c r="A523" t="s">
        <v>3111</v>
      </c>
      <c r="C523" t="str">
        <f t="shared" si="56"/>
        <v>A &amp;amp; P Disposal &amp;amp; Recyclin</v>
      </c>
      <c r="D523" t="str">
        <f t="shared" si="57"/>
        <v>48.3945513</v>
      </c>
      <c r="E523" t="str">
        <f t="shared" si="58"/>
        <v>-123.70113</v>
      </c>
      <c r="F523" t="str">
        <f t="shared" si="59"/>
        <v xml:space="preserve"> &lt;a href=\ tel:250-642-4456\ &gt;250-642-4456&lt;\/a</v>
      </c>
      <c r="G523" t="str">
        <f t="shared" si="60"/>
        <v xml:space="preserve">250-642-4456 </v>
      </c>
      <c r="H523" t="str">
        <f t="shared" si="61"/>
        <v>V9Z 0X6</v>
      </c>
      <c r="I523" t="str">
        <f t="shared" si="62"/>
        <v>[ "A &amp;amp; P Disposal &amp;amp; Recyclin", 48.3945513, -123.70113, '250-642-4456 ', 'V9Z 0X6'],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E-waste-p-RAW</vt:lpstr>
      <vt:lpstr>E-waste-P</vt:lpstr>
      <vt:lpstr>E-waste</vt:lpstr>
      <vt:lpstr>E-waste-ON_RAW</vt:lpstr>
      <vt:lpstr>E-waste-ON</vt:lpstr>
      <vt:lpstr>E-waste-BC-RAW</vt:lpstr>
      <vt:lpstr>E-waste-BC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2017-05-31T17:37:32Z</dcterms:created>
  <dcterms:modified xsi:type="dcterms:W3CDTF">2017-06-01T23:38:23Z</dcterms:modified>
</cp:coreProperties>
</file>