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ESP_DATOS\SEMESTRE2\MONOGRAFIA 2\MonografiaEAD-main\MonografiaEAD\datasets\"/>
    </mc:Choice>
  </mc:AlternateContent>
  <xr:revisionPtr revIDLastSave="0" documentId="13_ncr:1_{96BC2047-A77E-4485-BAA4-D167596C6522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datasetsResults_96_24" sheetId="1" r:id="rId1"/>
    <sheet name="datasetsResults_72_24" sheetId="3" r:id="rId2"/>
    <sheet name="datasetsResults_48_24" sheetId="4" r:id="rId3"/>
    <sheet name="datasetsResults_24_24" sheetId="5" r:id="rId4"/>
    <sheet name="MODELOS" sheetId="6" r:id="rId5"/>
    <sheet name="Comparativo " sheetId="7" state="hidden" r:id="rId6"/>
    <sheet name="kfolds" sheetId="8" r:id="rId7"/>
    <sheet name="Modelos final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9" l="1"/>
  <c r="E36" i="9"/>
  <c r="D36" i="9"/>
  <c r="C36" i="9"/>
  <c r="F18" i="9"/>
  <c r="E18" i="9"/>
  <c r="D18" i="9"/>
  <c r="C18" i="9"/>
  <c r="F14" i="1"/>
  <c r="E14" i="1"/>
  <c r="D14" i="1"/>
  <c r="C14" i="1"/>
  <c r="N14" i="1"/>
  <c r="M14" i="1"/>
  <c r="L14" i="1"/>
  <c r="K14" i="1"/>
  <c r="U36" i="8"/>
  <c r="T36" i="8"/>
  <c r="S36" i="8"/>
  <c r="R36" i="8"/>
  <c r="U18" i="8"/>
  <c r="T18" i="8"/>
  <c r="S18" i="8"/>
  <c r="R18" i="8"/>
  <c r="F31" i="5"/>
  <c r="E31" i="5"/>
  <c r="D31" i="5"/>
  <c r="C31" i="5"/>
  <c r="N35" i="8"/>
  <c r="M35" i="8"/>
  <c r="L35" i="8"/>
  <c r="K35" i="8"/>
  <c r="N17" i="8"/>
  <c r="M17" i="8"/>
  <c r="L17" i="8"/>
  <c r="K17" i="8"/>
  <c r="F35" i="8"/>
  <c r="E35" i="8"/>
  <c r="D35" i="8"/>
  <c r="C35" i="8"/>
  <c r="F17" i="8"/>
  <c r="E17" i="8"/>
  <c r="D17" i="8"/>
  <c r="C17" i="8"/>
  <c r="T17" i="7"/>
  <c r="S17" i="7"/>
  <c r="R17" i="7"/>
  <c r="Q17" i="7"/>
  <c r="M17" i="7"/>
  <c r="L17" i="7"/>
  <c r="K17" i="7"/>
  <c r="J17" i="7"/>
</calcChain>
</file>

<file path=xl/sharedStrings.xml><?xml version="1.0" encoding="utf-8"?>
<sst xmlns="http://schemas.openxmlformats.org/spreadsheetml/2006/main" count="712" uniqueCount="146">
  <si>
    <t>Model</t>
  </si>
  <si>
    <t>Tipo</t>
  </si>
  <si>
    <t>MAE</t>
  </si>
  <si>
    <t>MAPE</t>
  </si>
  <si>
    <t>sMAPE</t>
  </si>
  <si>
    <t>RMSE</t>
  </si>
  <si>
    <t>Train</t>
  </si>
  <si>
    <t>Val</t>
  </si>
  <si>
    <t>Test</t>
  </si>
  <si>
    <t>DNN</t>
  </si>
  <si>
    <t>LSTM</t>
  </si>
  <si>
    <t>GRU</t>
  </si>
  <si>
    <t>CNN_LSTM</t>
  </si>
  <si>
    <r>
      <rPr>
        <b/>
        <sz val="11"/>
        <color theme="1"/>
        <rFont val="Times New Roman"/>
        <family val="1"/>
      </rPr>
      <t>SMAPE</t>
    </r>
    <r>
      <rPr>
        <sz val="11"/>
        <color theme="1"/>
        <rFont val="Times New Roman"/>
        <family val="1"/>
      </rPr>
      <t xml:space="preserve">(PROMEDIO:14,08) </t>
    </r>
  </si>
  <si>
    <r>
      <rPr>
        <b/>
        <sz val="11"/>
        <color theme="1"/>
        <rFont val="Times New Roman"/>
        <family val="1"/>
      </rPr>
      <t>SMAPE</t>
    </r>
    <r>
      <rPr>
        <sz val="11"/>
        <color theme="1"/>
        <rFont val="Times New Roman"/>
        <family val="1"/>
      </rPr>
      <t xml:space="preserve">(PROMEDIO:15,88) </t>
    </r>
  </si>
  <si>
    <r>
      <rPr>
        <b/>
        <sz val="11"/>
        <color theme="1"/>
        <rFont val="Times New Roman"/>
        <family val="1"/>
      </rPr>
      <t>SMAPE</t>
    </r>
    <r>
      <rPr>
        <sz val="11"/>
        <color theme="1"/>
        <rFont val="Times New Roman"/>
        <family val="1"/>
      </rPr>
      <t xml:space="preserve">(PROMEDIO:17,72) </t>
    </r>
  </si>
  <si>
    <t>Capa</t>
  </si>
  <si>
    <t>Tipo de Capa</t>
  </si>
  <si>
    <t>Parámetros</t>
  </si>
  <si>
    <t>Aplanar (Flatten)</t>
  </si>
  <si>
    <t>Densa (Dense)</t>
  </si>
  <si>
    <t>128 neuronas, activación: relu</t>
  </si>
  <si>
    <t>Forma de entrada: (n_steps=96, n_features=8)</t>
  </si>
  <si>
    <t>Dense</t>
  </si>
  <si>
    <t>Dropout</t>
  </si>
  <si>
    <t>Flatten</t>
  </si>
  <si>
    <t>Dropout = 0,3</t>
  </si>
  <si>
    <t>Dropout = 0.3</t>
  </si>
  <si>
    <t>48 neuronas, activación: relu, return_sequences: False</t>
  </si>
  <si>
    <t>-</t>
  </si>
  <si>
    <t>Conv1D</t>
  </si>
  <si>
    <t>MaxPooling1D</t>
  </si>
  <si>
    <t>64 filtros, tamaño del kernel: 3, activación: relu</t>
  </si>
  <si>
    <t>72 neuronas, activación: relu, return_sequences: True</t>
  </si>
  <si>
    <t>128 neuronas</t>
  </si>
  <si>
    <t>Dropout: 0.3</t>
  </si>
  <si>
    <t>72 neuronas, activación: relu, Forma de entrada: (n_steps=96, n_features=8), return_sequences: True</t>
  </si>
  <si>
    <t>64 filtros, tamaño del kernel: 6, activación: relu, Forma de entrada: (n_steps=96, n_features=8)</t>
  </si>
  <si>
    <t>MaxPooling1D =2</t>
  </si>
  <si>
    <t>n_horizon=24 neuronas</t>
  </si>
  <si>
    <t>n_horizon=24</t>
  </si>
  <si>
    <t>Optimizador =Adam</t>
  </si>
  <si>
    <t>Dropout = 0,4</t>
  </si>
  <si>
    <t>160 neuronas, activación: Tanh</t>
  </si>
  <si>
    <t>Optimizador =Adam,loss=  Huber, seed =921</t>
  </si>
  <si>
    <t>224 neuronas, activación: Tanh</t>
  </si>
  <si>
    <t>256 neuronas, activación: Tanh , Forma de entrada: (n_steps=96, n_features=8), return_sequences: True</t>
  </si>
  <si>
    <t>224 neuronas, activación: Tanh, return_sequences: False</t>
  </si>
  <si>
    <t>Dropout: 0.0</t>
  </si>
  <si>
    <t>Dropout: 0.2</t>
  </si>
  <si>
    <t>Optimizador =Adam, Huber, seed =790</t>
  </si>
  <si>
    <t>224 neuronas, activación: Tanh, Forma de entrada: (n_steps=96, n_features=8), return_sequences: True</t>
  </si>
  <si>
    <t>128 neuronas, activación: Tanh</t>
  </si>
  <si>
    <t>Dropout: 0.4</t>
  </si>
  <si>
    <t>Optimizador =Adam,loss=  Huber, seed =801</t>
  </si>
  <si>
    <t>224 neuronas</t>
  </si>
  <si>
    <t>64 filtros, tamaño del kernel: 3, activación: Tanh</t>
  </si>
  <si>
    <t>32 neuronas, activación: Tanh, return_sequences: True</t>
  </si>
  <si>
    <t>Dropout: 0</t>
  </si>
  <si>
    <t>160 filtros, tamaño del kernel: 6, activación: Tanh, Forma de entrada: (n_steps=96, n_features=8)</t>
  </si>
  <si>
    <t>Optimizador =Adam,loss=  Huber, seed =606</t>
  </si>
  <si>
    <t>32 neuronas, activación: Tanh, return_sequences: False</t>
  </si>
  <si>
    <t>DNN_OPTIMIZADO</t>
  </si>
  <si>
    <t>LSTM_OPTIMIZADO</t>
  </si>
  <si>
    <t xml:space="preserve">GRU_OPTIMIZADO </t>
  </si>
  <si>
    <t>CNN_LSTM_OPTIMIZADO</t>
  </si>
  <si>
    <t>SMAPE</t>
  </si>
  <si>
    <t>17.45</t>
  </si>
  <si>
    <t>9.62</t>
  </si>
  <si>
    <t>9.19</t>
  </si>
  <si>
    <t>20.69</t>
  </si>
  <si>
    <t>115.24</t>
  </si>
  <si>
    <t>18.54</t>
  </si>
  <si>
    <t>21.06</t>
  </si>
  <si>
    <t>139.44</t>
  </si>
  <si>
    <t>39.43</t>
  </si>
  <si>
    <t>28.20</t>
  </si>
  <si>
    <t>24.37</t>
  </si>
  <si>
    <t>42.12</t>
  </si>
  <si>
    <t>12.58</t>
  </si>
  <si>
    <t>7.04</t>
  </si>
  <si>
    <t>7.42</t>
  </si>
  <si>
    <t>16.08</t>
  </si>
  <si>
    <t>82.15</t>
  </si>
  <si>
    <t>13.67</t>
  </si>
  <si>
    <t>14.51</t>
  </si>
  <si>
    <t>98.16</t>
  </si>
  <si>
    <t>25.43</t>
  </si>
  <si>
    <t>18.21</t>
  </si>
  <si>
    <t>16.43</t>
  </si>
  <si>
    <t>27.96</t>
  </si>
  <si>
    <t>18.78</t>
  </si>
  <si>
    <t>10.47</t>
  </si>
  <si>
    <t>11.49</t>
  </si>
  <si>
    <t>24.18</t>
  </si>
  <si>
    <t>74.10</t>
  </si>
  <si>
    <t>13.46</t>
  </si>
  <si>
    <t>12.97</t>
  </si>
  <si>
    <t>87.81</t>
  </si>
  <si>
    <t>17.85</t>
  </si>
  <si>
    <t>12.75</t>
  </si>
  <si>
    <t>11.73</t>
  </si>
  <si>
    <t>21.27</t>
  </si>
  <si>
    <t>20.80</t>
  </si>
  <si>
    <t>11.69</t>
  </si>
  <si>
    <t>12.80</t>
  </si>
  <si>
    <t>24.98</t>
  </si>
  <si>
    <t>67.50</t>
  </si>
  <si>
    <t>11.58</t>
  </si>
  <si>
    <t>11.88</t>
  </si>
  <si>
    <t>80.44</t>
  </si>
  <si>
    <t>8.73</t>
  </si>
  <si>
    <t>6.40</t>
  </si>
  <si>
    <t>6.68</t>
  </si>
  <si>
    <t>10.98</t>
  </si>
  <si>
    <t>Promedio</t>
  </si>
  <si>
    <t>41.67</t>
  </si>
  <si>
    <t>13.47</t>
  </si>
  <si>
    <t>13.38</t>
  </si>
  <si>
    <t>49.51</t>
  </si>
  <si>
    <t>80_20_ earlystopping con validación cruzada</t>
  </si>
  <si>
    <t>80_20_ earlystopping sin validación cruzada</t>
  </si>
  <si>
    <t>65_35_ sin_earlystopping sin validación cruzada</t>
  </si>
  <si>
    <t>72_24</t>
  </si>
  <si>
    <t>24_24</t>
  </si>
  <si>
    <t>48_24</t>
  </si>
  <si>
    <t>96_24</t>
  </si>
  <si>
    <t>Forma de entrada: (n_steps=72, n_features=8)</t>
  </si>
  <si>
    <t>Dropout = 0,0</t>
  </si>
  <si>
    <t>Optimizador =Adam,loss=  Huber, seed =522</t>
  </si>
  <si>
    <t>160 neuronas, activación: Leaky_Relu</t>
  </si>
  <si>
    <t>160 neuronas, activación:  Leaky_Relu</t>
  </si>
  <si>
    <t>64 neuronas, activación: Tanh , Forma de entrada: (n_steps=72, n_features=8), return_sequences: True</t>
  </si>
  <si>
    <t>Optimizador =Adam, Huber, seed =272</t>
  </si>
  <si>
    <t>Optimizador =Adam,loss=  Huber, seed =600</t>
  </si>
  <si>
    <t>96 neuronas, activación: Tanh, Forma de entrada: (n_steps=72, n_features=8), return_sequences: True</t>
  </si>
  <si>
    <t>192 neuronas, activación: Tanh, return_sequences: False</t>
  </si>
  <si>
    <t>Optimizador =Adam,loss=  Huber, seed =218</t>
  </si>
  <si>
    <t>192 neuronas</t>
  </si>
  <si>
    <t>Dropout: 0,0</t>
  </si>
  <si>
    <t>160 neuronas, activación: Tanh, return_sequences: True</t>
  </si>
  <si>
    <t>192 filtros, tamaño del kernel: 6, activación: Tanh, Forma de entrada: (n_steps=72, n_features=8)</t>
  </si>
  <si>
    <t>32 filtros, tamaño del kernel: 3, activación: Tanh</t>
  </si>
  <si>
    <t>72_24-1DÍA</t>
  </si>
  <si>
    <t>72_24-3DÍAS</t>
  </si>
  <si>
    <t>72_24-1DÍAS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</si>
</sst>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19" fillId="0" borderId="1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vertical="center"/>
    </xf>
    <xf numFmtId="0" fontId="21" fillId="0" borderId="14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22" fillId="0" borderId="16" xfId="0" applyNumberFormat="1" applyFont="1" applyBorder="1" applyAlignment="1">
      <alignment horizontal="center" vertical="center"/>
    </xf>
    <xf numFmtId="2" fontId="23" fillId="0" borderId="16" xfId="0" applyNumberFormat="1" applyFont="1" applyBorder="1" applyAlignment="1">
      <alignment horizontal="center" vertical="center"/>
    </xf>
    <xf numFmtId="2" fontId="23" fillId="33" borderId="16" xfId="0" applyNumberFormat="1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2" fontId="22" fillId="34" borderId="16" xfId="0" applyNumberFormat="1" applyFont="1" applyFill="1" applyBorder="1" applyAlignment="1">
      <alignment horizontal="center" vertical="center"/>
    </xf>
    <xf numFmtId="2" fontId="22" fillId="35" borderId="16" xfId="0" applyNumberFormat="1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1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3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activeCell="L17" sqref="L17"/>
    </sheetView>
  </sheetViews>
  <sheetFormatPr baseColWidth="10" defaultRowHeight="15" x14ac:dyDescent="0.25"/>
  <sheetData>
    <row r="1" spans="1:14" ht="15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I1" s="21" t="s">
        <v>0</v>
      </c>
      <c r="J1" s="21" t="s">
        <v>1</v>
      </c>
      <c r="K1" s="21" t="s">
        <v>2</v>
      </c>
      <c r="L1" s="21" t="s">
        <v>3</v>
      </c>
      <c r="M1" s="21" t="s">
        <v>66</v>
      </c>
      <c r="N1" s="21" t="s">
        <v>5</v>
      </c>
    </row>
    <row r="2" spans="1:14" x14ac:dyDescent="0.25">
      <c r="A2" s="37" t="s">
        <v>9</v>
      </c>
      <c r="B2" s="3" t="s">
        <v>6</v>
      </c>
      <c r="C2" s="4">
        <v>6.065832704</v>
      </c>
      <c r="D2" s="4">
        <v>3.4090930230000001</v>
      </c>
      <c r="E2" s="4">
        <v>3.3628295709999998</v>
      </c>
      <c r="F2" s="4">
        <v>7.2411956399999999</v>
      </c>
      <c r="I2" s="36" t="s">
        <v>9</v>
      </c>
      <c r="J2" s="22" t="s">
        <v>6</v>
      </c>
      <c r="K2" s="25">
        <v>23.119630126207099</v>
      </c>
      <c r="L2" s="25">
        <v>12.9915612080896</v>
      </c>
      <c r="M2" s="25">
        <v>11.9499554667946</v>
      </c>
      <c r="N2" s="25">
        <v>27.942911835987498</v>
      </c>
    </row>
    <row r="3" spans="1:14" x14ac:dyDescent="0.25">
      <c r="A3" s="38"/>
      <c r="B3" s="5" t="s">
        <v>7</v>
      </c>
      <c r="C3" s="6">
        <v>152.3779035</v>
      </c>
      <c r="D3" s="6">
        <v>24.155342959999999</v>
      </c>
      <c r="E3" s="6">
        <v>27.91418986</v>
      </c>
      <c r="F3" s="6">
        <v>166.62392360000001</v>
      </c>
      <c r="I3" s="33"/>
      <c r="J3" s="22" t="s">
        <v>7</v>
      </c>
      <c r="K3" s="25">
        <v>106.385901548055</v>
      </c>
      <c r="L3" s="25">
        <v>107.78478464416099</v>
      </c>
      <c r="M3" s="25">
        <v>63.081849946015403</v>
      </c>
      <c r="N3" s="25">
        <v>118.02514502883</v>
      </c>
    </row>
    <row r="4" spans="1:14" ht="15.75" thickBot="1" x14ac:dyDescent="0.3">
      <c r="A4" s="39"/>
      <c r="B4" s="2" t="s">
        <v>8</v>
      </c>
      <c r="C4" s="7">
        <v>26.693090359999999</v>
      </c>
      <c r="D4" s="7">
        <v>19.97811124</v>
      </c>
      <c r="E4" s="7">
        <v>18.050422099999999</v>
      </c>
      <c r="F4" s="7">
        <v>27.405329170000002</v>
      </c>
      <c r="I4" s="34"/>
      <c r="J4" s="23" t="s">
        <v>8</v>
      </c>
      <c r="K4" s="26">
        <v>52.4648932615831</v>
      </c>
      <c r="L4" s="26">
        <v>38.600092801016302</v>
      </c>
      <c r="M4" s="26">
        <v>31.9940648739938</v>
      </c>
      <c r="N4" s="26">
        <v>54.827016495757597</v>
      </c>
    </row>
    <row r="5" spans="1:14" x14ac:dyDescent="0.25">
      <c r="A5" s="37" t="s">
        <v>10</v>
      </c>
      <c r="B5" s="3" t="s">
        <v>6</v>
      </c>
      <c r="C5" s="4">
        <v>9.1905034590000003</v>
      </c>
      <c r="D5" s="4">
        <v>5.1994487249999999</v>
      </c>
      <c r="E5" s="4">
        <v>5.049454291</v>
      </c>
      <c r="F5" s="4">
        <v>9.8066889360000005</v>
      </c>
      <c r="I5" s="32" t="s">
        <v>10</v>
      </c>
      <c r="J5" s="22" t="s">
        <v>6</v>
      </c>
      <c r="K5" s="25">
        <v>15.2153626619466</v>
      </c>
      <c r="L5" s="25">
        <v>8.6218973942964201</v>
      </c>
      <c r="M5" s="25">
        <v>8.5319689358799007</v>
      </c>
      <c r="N5" s="25">
        <v>17.3667188239159</v>
      </c>
    </row>
    <row r="6" spans="1:14" x14ac:dyDescent="0.25">
      <c r="A6" s="38"/>
      <c r="B6" s="5" t="s">
        <v>7</v>
      </c>
      <c r="C6" s="6">
        <v>84.687054459999999</v>
      </c>
      <c r="D6" s="6">
        <v>14.9102744</v>
      </c>
      <c r="E6" s="6">
        <v>14.953067020000001</v>
      </c>
      <c r="F6" s="6">
        <v>87.102222819999994</v>
      </c>
      <c r="I6" s="33"/>
      <c r="J6" s="22" t="s">
        <v>7</v>
      </c>
      <c r="K6" s="25">
        <v>68.162307073228604</v>
      </c>
      <c r="L6" s="25">
        <v>69.165581548272797</v>
      </c>
      <c r="M6" s="25">
        <v>47.448360108321502</v>
      </c>
      <c r="N6" s="25">
        <v>74.467829104469899</v>
      </c>
    </row>
    <row r="7" spans="1:14" ht="15.75" thickBot="1" x14ac:dyDescent="0.3">
      <c r="A7" s="39"/>
      <c r="B7" s="2" t="s">
        <v>8</v>
      </c>
      <c r="C7" s="7">
        <v>7.2064650989999999</v>
      </c>
      <c r="D7" s="7">
        <v>5.4224843229999999</v>
      </c>
      <c r="E7" s="7">
        <v>5.2234243039999999</v>
      </c>
      <c r="F7" s="7">
        <v>8.5082409170000002</v>
      </c>
      <c r="I7" s="34"/>
      <c r="J7" s="23" t="s">
        <v>8</v>
      </c>
      <c r="K7" s="26">
        <v>48.214680910101897</v>
      </c>
      <c r="L7" s="26">
        <v>35.363460542769403</v>
      </c>
      <c r="M7" s="26">
        <v>29.604850954511601</v>
      </c>
      <c r="N7" s="26">
        <v>51.266458583479299</v>
      </c>
    </row>
    <row r="8" spans="1:14" x14ac:dyDescent="0.25">
      <c r="A8" s="37" t="s">
        <v>11</v>
      </c>
      <c r="B8" s="3" t="s">
        <v>6</v>
      </c>
      <c r="C8" s="4">
        <v>4.0202258149999999</v>
      </c>
      <c r="D8" s="4">
        <v>2.2235311470000001</v>
      </c>
      <c r="E8" s="4">
        <v>2.2583335889999998</v>
      </c>
      <c r="F8" s="4">
        <v>5.3417045539999997</v>
      </c>
      <c r="I8" s="32" t="s">
        <v>11</v>
      </c>
      <c r="J8" s="22" t="s">
        <v>6</v>
      </c>
      <c r="K8" s="25">
        <v>18.021320766330199</v>
      </c>
      <c r="L8" s="25">
        <v>10.3547554936788</v>
      </c>
      <c r="M8" s="25">
        <v>11.2652826013616</v>
      </c>
      <c r="N8" s="25">
        <v>22.499358360564301</v>
      </c>
    </row>
    <row r="9" spans="1:14" x14ac:dyDescent="0.25">
      <c r="A9" s="38"/>
      <c r="B9" s="5" t="s">
        <v>7</v>
      </c>
      <c r="C9" s="6">
        <v>148.56910669999999</v>
      </c>
      <c r="D9" s="6">
        <v>23.594739279999999</v>
      </c>
      <c r="E9" s="6">
        <v>27.137578600000001</v>
      </c>
      <c r="F9" s="6">
        <v>162.14026569999999</v>
      </c>
      <c r="I9" s="33"/>
      <c r="J9" s="22" t="s">
        <v>7</v>
      </c>
      <c r="K9" s="25">
        <v>52.213660162862098</v>
      </c>
      <c r="L9" s="25">
        <v>53.719460425293803</v>
      </c>
      <c r="M9" s="25">
        <v>38.8719832607215</v>
      </c>
      <c r="N9" s="25">
        <v>59.223576809070302</v>
      </c>
    </row>
    <row r="10" spans="1:14" ht="15.75" thickBot="1" x14ac:dyDescent="0.3">
      <c r="A10" s="39"/>
      <c r="B10" s="2" t="s">
        <v>8</v>
      </c>
      <c r="C10" s="7">
        <v>26.65520321</v>
      </c>
      <c r="D10" s="7">
        <v>19.934723250000001</v>
      </c>
      <c r="E10" s="7">
        <v>18.01817441</v>
      </c>
      <c r="F10" s="7">
        <v>27.343032090000001</v>
      </c>
      <c r="I10" s="34"/>
      <c r="J10" s="23" t="s">
        <v>8</v>
      </c>
      <c r="K10" s="26">
        <v>19.520498505588101</v>
      </c>
      <c r="L10" s="26">
        <v>14.2444766554138</v>
      </c>
      <c r="M10" s="26">
        <v>13.006813596652799</v>
      </c>
      <c r="N10" s="26">
        <v>23.0513267548681</v>
      </c>
    </row>
    <row r="11" spans="1:14" x14ac:dyDescent="0.25">
      <c r="A11" s="37" t="s">
        <v>12</v>
      </c>
      <c r="B11" s="3" t="s">
        <v>6</v>
      </c>
      <c r="C11" s="4">
        <v>5.3579974269999999</v>
      </c>
      <c r="D11" s="4">
        <v>2.9635124980000001</v>
      </c>
      <c r="E11" s="4">
        <v>3.0316664370000002</v>
      </c>
      <c r="F11" s="4">
        <v>6.7389365510000001</v>
      </c>
      <c r="I11" s="32" t="s">
        <v>12</v>
      </c>
      <c r="J11" s="22" t="s">
        <v>6</v>
      </c>
      <c r="K11" s="25">
        <v>14.112545834282701</v>
      </c>
      <c r="L11" s="25">
        <v>8.0678605487128205</v>
      </c>
      <c r="M11" s="25">
        <v>8.4073043832316507</v>
      </c>
      <c r="N11" s="25">
        <v>18.307888403607699</v>
      </c>
    </row>
    <row r="12" spans="1:14" x14ac:dyDescent="0.25">
      <c r="A12" s="38"/>
      <c r="B12" s="5" t="s">
        <v>7</v>
      </c>
      <c r="C12" s="6">
        <v>96.764875979999999</v>
      </c>
      <c r="D12" s="6">
        <v>17.00819066</v>
      </c>
      <c r="E12" s="6">
        <v>17.070996149999999</v>
      </c>
      <c r="F12" s="6">
        <v>100.17296090000001</v>
      </c>
      <c r="I12" s="33"/>
      <c r="J12" s="22" t="s">
        <v>7</v>
      </c>
      <c r="K12" s="25">
        <v>40.908144377509203</v>
      </c>
      <c r="L12" s="25">
        <v>42.7800563646298</v>
      </c>
      <c r="M12" s="25">
        <v>32.392648272667799</v>
      </c>
      <c r="N12" s="25">
        <v>47.8657778793213</v>
      </c>
    </row>
    <row r="13" spans="1:14" ht="15.75" thickBot="1" x14ac:dyDescent="0.3">
      <c r="A13" s="39"/>
      <c r="B13" s="2" t="s">
        <v>8</v>
      </c>
      <c r="C13" s="7">
        <v>23.644523540000002</v>
      </c>
      <c r="D13" s="7">
        <v>17.693520719999999</v>
      </c>
      <c r="E13" s="7">
        <v>16.134741460000001</v>
      </c>
      <c r="F13" s="7">
        <v>24.529801020000001</v>
      </c>
      <c r="I13" s="34"/>
      <c r="J13" s="23" t="s">
        <v>8</v>
      </c>
      <c r="K13" s="26">
        <v>18.249667634616401</v>
      </c>
      <c r="L13" s="26">
        <v>13.299510559890299</v>
      </c>
      <c r="M13" s="26">
        <v>12.2708957980559</v>
      </c>
      <c r="N13" s="26">
        <v>21.129867050654902</v>
      </c>
    </row>
    <row r="14" spans="1:14" ht="15.75" thickBot="1" x14ac:dyDescent="0.3">
      <c r="A14" s="35" t="s">
        <v>115</v>
      </c>
      <c r="B14" s="35"/>
      <c r="C14" s="27">
        <f>AVERAGE(C2:C13)</f>
        <v>49.269398521166671</v>
      </c>
      <c r="D14" s="27">
        <f>AVERAGE(D2:D13)</f>
        <v>13.041081018833337</v>
      </c>
      <c r="E14" s="28">
        <f>AVERAGE(E2:E13)</f>
        <v>13.183739815999999</v>
      </c>
      <c r="F14" s="27">
        <f>AVERAGE(F2:F13)</f>
        <v>52.746191824833339</v>
      </c>
      <c r="I14" s="35" t="s">
        <v>115</v>
      </c>
      <c r="J14" s="35"/>
      <c r="K14" s="27">
        <f>AVERAGE(K2:K13)</f>
        <v>39.715717738525903</v>
      </c>
      <c r="L14" s="27">
        <f>AVERAGE(L2:L13)</f>
        <v>34.582791515518728</v>
      </c>
      <c r="M14" s="28">
        <f>AVERAGE(M2:M13)</f>
        <v>25.735498183184006</v>
      </c>
      <c r="N14" s="27">
        <f>AVERAGE(N2:N13)</f>
        <v>44.664489594210572</v>
      </c>
    </row>
  </sheetData>
  <mergeCells count="10">
    <mergeCell ref="I11:I13"/>
    <mergeCell ref="I14:J14"/>
    <mergeCell ref="A14:B14"/>
    <mergeCell ref="I2:I4"/>
    <mergeCell ref="I5:I7"/>
    <mergeCell ref="I8:I10"/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sqref="A1:F14"/>
    </sheetView>
  </sheetViews>
  <sheetFormatPr baseColWidth="10" defaultRowHeight="15" x14ac:dyDescent="0.25"/>
  <sheetData>
    <row r="1" spans="1: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25">
      <c r="A2" s="40" t="s">
        <v>9</v>
      </c>
      <c r="B2" s="10" t="s">
        <v>6</v>
      </c>
      <c r="C2" s="13">
        <v>12.814373789999999</v>
      </c>
      <c r="D2" s="13">
        <v>6.7839449309999997</v>
      </c>
      <c r="E2" s="13">
        <v>7.1215989610000001</v>
      </c>
      <c r="F2" s="13">
        <v>15.14648272</v>
      </c>
    </row>
    <row r="3" spans="1:6" x14ac:dyDescent="0.25">
      <c r="A3" s="41"/>
      <c r="B3" s="11" t="s">
        <v>7</v>
      </c>
      <c r="C3" s="14">
        <v>175.29422410000001</v>
      </c>
      <c r="D3" s="14">
        <v>27.498845880000001</v>
      </c>
      <c r="E3" s="14">
        <v>31.578051420000001</v>
      </c>
      <c r="F3" s="14">
        <v>180.8970205</v>
      </c>
    </row>
    <row r="4" spans="1:6" x14ac:dyDescent="0.25">
      <c r="A4" s="42"/>
      <c r="B4" s="12" t="s">
        <v>8</v>
      </c>
      <c r="C4" s="15">
        <v>19.551674040000002</v>
      </c>
      <c r="D4" s="15">
        <v>14.53869254</v>
      </c>
      <c r="E4" s="15">
        <v>13.32917419</v>
      </c>
      <c r="F4" s="15">
        <v>21.458272699999998</v>
      </c>
    </row>
    <row r="5" spans="1:6" x14ac:dyDescent="0.25">
      <c r="A5" s="40" t="s">
        <v>10</v>
      </c>
      <c r="B5" s="10" t="s">
        <v>6</v>
      </c>
      <c r="C5" s="13">
        <v>3.8706840179999999</v>
      </c>
      <c r="D5" s="13">
        <v>2.1024335989999998</v>
      </c>
      <c r="E5" s="13">
        <v>2.0812040189999998</v>
      </c>
      <c r="F5" s="13">
        <v>4.8347233279999999</v>
      </c>
    </row>
    <row r="6" spans="1:6" x14ac:dyDescent="0.25">
      <c r="A6" s="41"/>
      <c r="B6" s="11" t="s">
        <v>7</v>
      </c>
      <c r="C6" s="14">
        <v>115.4047278</v>
      </c>
      <c r="D6" s="14">
        <v>19.134900049999999</v>
      </c>
      <c r="E6" s="14">
        <v>19.98279127</v>
      </c>
      <c r="F6" s="14">
        <v>116.831771</v>
      </c>
    </row>
    <row r="7" spans="1:6" x14ac:dyDescent="0.25">
      <c r="A7" s="42"/>
      <c r="B7" s="12" t="s">
        <v>8</v>
      </c>
      <c r="C7" s="15">
        <v>36.676466560000001</v>
      </c>
      <c r="D7" s="15">
        <v>26.904047599999998</v>
      </c>
      <c r="E7" s="15">
        <v>23.4815182</v>
      </c>
      <c r="F7" s="15">
        <v>37.746103890000001</v>
      </c>
    </row>
    <row r="8" spans="1:6" x14ac:dyDescent="0.25">
      <c r="A8" s="40" t="s">
        <v>11</v>
      </c>
      <c r="B8" s="10" t="s">
        <v>6</v>
      </c>
      <c r="C8" s="13">
        <v>5.5580101549999998</v>
      </c>
      <c r="D8" s="13">
        <v>2.9474961359999998</v>
      </c>
      <c r="E8" s="13">
        <v>2.9879713269999999</v>
      </c>
      <c r="F8" s="13">
        <v>6.1854122809999996</v>
      </c>
    </row>
    <row r="9" spans="1:6" x14ac:dyDescent="0.25">
      <c r="A9" s="41"/>
      <c r="B9" s="11" t="s">
        <v>7</v>
      </c>
      <c r="C9" s="14">
        <v>127.8088412</v>
      </c>
      <c r="D9" s="14">
        <v>21.264490800000001</v>
      </c>
      <c r="E9" s="14">
        <v>22.28096575</v>
      </c>
      <c r="F9" s="14">
        <v>132.48048030000001</v>
      </c>
    </row>
    <row r="10" spans="1:6" x14ac:dyDescent="0.25">
      <c r="A10" s="42"/>
      <c r="B10" s="12" t="s">
        <v>8</v>
      </c>
      <c r="C10" s="15">
        <v>26.846924829999999</v>
      </c>
      <c r="D10" s="15">
        <v>19.798860139999999</v>
      </c>
      <c r="E10" s="15">
        <v>17.796315450000002</v>
      </c>
      <c r="F10" s="15">
        <v>28.181608319999999</v>
      </c>
    </row>
    <row r="11" spans="1:6" x14ac:dyDescent="0.25">
      <c r="A11" s="40" t="s">
        <v>12</v>
      </c>
      <c r="B11" s="10" t="s">
        <v>6</v>
      </c>
      <c r="C11" s="13">
        <v>15.20111515</v>
      </c>
      <c r="D11" s="13">
        <v>8.1887003440000008</v>
      </c>
      <c r="E11" s="13">
        <v>7.828064822</v>
      </c>
      <c r="F11" s="13">
        <v>16.012176530000001</v>
      </c>
    </row>
    <row r="12" spans="1:6" x14ac:dyDescent="0.25">
      <c r="A12" s="41"/>
      <c r="B12" s="11" t="s">
        <v>7</v>
      </c>
      <c r="C12" s="14">
        <v>54.339713209999999</v>
      </c>
      <c r="D12" s="14">
        <v>11.36844054</v>
      </c>
      <c r="E12" s="14">
        <v>9.557610253</v>
      </c>
      <c r="F12" s="14">
        <v>92.251736980000004</v>
      </c>
    </row>
    <row r="13" spans="1:6" x14ac:dyDescent="0.25">
      <c r="A13" s="42"/>
      <c r="B13" s="12" t="s">
        <v>8</v>
      </c>
      <c r="C13" s="15">
        <v>15.94547085</v>
      </c>
      <c r="D13" s="15">
        <v>11.92433072</v>
      </c>
      <c r="E13" s="15">
        <v>11.01769462</v>
      </c>
      <c r="F13" s="15">
        <v>18.560545399999999</v>
      </c>
    </row>
    <row r="14" spans="1:6" x14ac:dyDescent="0.25">
      <c r="A14" s="43" t="s">
        <v>13</v>
      </c>
      <c r="B14" s="44"/>
      <c r="C14" s="44"/>
      <c r="D14" s="44"/>
      <c r="E14" s="44"/>
      <c r="F14" s="44"/>
    </row>
  </sheetData>
  <mergeCells count="5">
    <mergeCell ref="A2:A4"/>
    <mergeCell ref="A5:A7"/>
    <mergeCell ref="A8:A10"/>
    <mergeCell ref="A11:A13"/>
    <mergeCell ref="A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A14" sqref="A1:F14"/>
    </sheetView>
  </sheetViews>
  <sheetFormatPr baseColWidth="10" defaultRowHeight="15" x14ac:dyDescent="0.25"/>
  <sheetData>
    <row r="1" spans="1: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25">
      <c r="A2" s="40" t="s">
        <v>9</v>
      </c>
      <c r="B2" s="10" t="s">
        <v>6</v>
      </c>
      <c r="C2" s="13">
        <v>34.024652250000003</v>
      </c>
      <c r="D2" s="13">
        <v>18.912860429999999</v>
      </c>
      <c r="E2" s="13">
        <v>17.05828181</v>
      </c>
      <c r="F2" s="13">
        <v>36.05236215</v>
      </c>
    </row>
    <row r="3" spans="1:6" x14ac:dyDescent="0.25">
      <c r="A3" s="41"/>
      <c r="B3" s="11" t="s">
        <v>7</v>
      </c>
      <c r="C3" s="14">
        <v>230.4356933</v>
      </c>
      <c r="D3" s="14">
        <v>33.61751426</v>
      </c>
      <c r="E3" s="14">
        <v>40.434422269999999</v>
      </c>
      <c r="F3" s="14">
        <v>230.98112209999999</v>
      </c>
    </row>
    <row r="4" spans="1:6" x14ac:dyDescent="0.25">
      <c r="A4" s="42"/>
      <c r="B4" s="12" t="s">
        <v>8</v>
      </c>
      <c r="C4" s="15">
        <v>30.707662129999999</v>
      </c>
      <c r="D4" s="15">
        <v>23.993894099999999</v>
      </c>
      <c r="E4" s="15">
        <v>20.16963943</v>
      </c>
      <c r="F4" s="15">
        <v>36.955120309999998</v>
      </c>
    </row>
    <row r="5" spans="1:6" x14ac:dyDescent="0.25">
      <c r="A5" s="40" t="s">
        <v>10</v>
      </c>
      <c r="B5" s="10" t="s">
        <v>6</v>
      </c>
      <c r="C5" s="13">
        <v>8.1514491620000005</v>
      </c>
      <c r="D5" s="13">
        <v>4.5676286389999996</v>
      </c>
      <c r="E5" s="13">
        <v>4.5135454240000001</v>
      </c>
      <c r="F5" s="13">
        <v>9.5622685070000006</v>
      </c>
    </row>
    <row r="6" spans="1:6" x14ac:dyDescent="0.25">
      <c r="A6" s="41"/>
      <c r="B6" s="11" t="s">
        <v>7</v>
      </c>
      <c r="C6" s="14">
        <v>67.104210550000005</v>
      </c>
      <c r="D6" s="14">
        <v>9.7651506020000003</v>
      </c>
      <c r="E6" s="14">
        <v>10.290838129999999</v>
      </c>
      <c r="F6" s="14">
        <v>68.779870849999995</v>
      </c>
    </row>
    <row r="7" spans="1:6" x14ac:dyDescent="0.25">
      <c r="A7" s="42"/>
      <c r="B7" s="12" t="s">
        <v>8</v>
      </c>
      <c r="C7" s="15">
        <v>18.180270109999999</v>
      </c>
      <c r="D7" s="15">
        <v>14.63160729</v>
      </c>
      <c r="E7" s="15">
        <v>12.852206130000001</v>
      </c>
      <c r="F7" s="15">
        <v>23.65416394</v>
      </c>
    </row>
    <row r="8" spans="1:6" x14ac:dyDescent="0.25">
      <c r="A8" s="40" t="s">
        <v>11</v>
      </c>
      <c r="B8" s="10" t="s">
        <v>6</v>
      </c>
      <c r="C8" s="13">
        <v>5.3863005780000002</v>
      </c>
      <c r="D8" s="13">
        <v>3.0857963609999999</v>
      </c>
      <c r="E8" s="13">
        <v>3.011521095</v>
      </c>
      <c r="F8" s="13">
        <v>7.3613291700000003</v>
      </c>
    </row>
    <row r="9" spans="1:6" x14ac:dyDescent="0.25">
      <c r="A9" s="41"/>
      <c r="B9" s="11" t="s">
        <v>7</v>
      </c>
      <c r="C9" s="14">
        <v>130.3548548</v>
      </c>
      <c r="D9" s="14">
        <v>19.027939119999999</v>
      </c>
      <c r="E9" s="14">
        <v>21.065182759999999</v>
      </c>
      <c r="F9" s="14">
        <v>131.40582620000001</v>
      </c>
    </row>
    <row r="10" spans="1:6" x14ac:dyDescent="0.25">
      <c r="A10" s="42"/>
      <c r="B10" s="12" t="s">
        <v>8</v>
      </c>
      <c r="C10" s="15">
        <v>23.29368419</v>
      </c>
      <c r="D10" s="15">
        <v>18.23723334</v>
      </c>
      <c r="E10" s="15">
        <v>15.959406080000001</v>
      </c>
      <c r="F10" s="15">
        <v>27.626300820000001</v>
      </c>
    </row>
    <row r="11" spans="1:6" x14ac:dyDescent="0.25">
      <c r="A11" s="40" t="s">
        <v>12</v>
      </c>
      <c r="B11" s="10" t="s">
        <v>6</v>
      </c>
      <c r="C11" s="13">
        <v>12.19260807</v>
      </c>
      <c r="D11" s="13">
        <v>6.9934797130000002</v>
      </c>
      <c r="E11" s="13">
        <v>6.5725118159999996</v>
      </c>
      <c r="F11" s="13">
        <v>16.176227099999998</v>
      </c>
    </row>
    <row r="12" spans="1:6" x14ac:dyDescent="0.25">
      <c r="A12" s="41"/>
      <c r="B12" s="11" t="s">
        <v>7</v>
      </c>
      <c r="C12" s="14">
        <v>139.89487270000001</v>
      </c>
      <c r="D12" s="14">
        <v>20.39152563</v>
      </c>
      <c r="E12" s="14">
        <v>22.731179170000001</v>
      </c>
      <c r="F12" s="14">
        <v>140.75255240000001</v>
      </c>
    </row>
    <row r="13" spans="1:6" x14ac:dyDescent="0.25">
      <c r="A13" s="42"/>
      <c r="B13" s="12" t="s">
        <v>8</v>
      </c>
      <c r="C13" s="15">
        <v>23.35657668</v>
      </c>
      <c r="D13" s="15">
        <v>18.56769036</v>
      </c>
      <c r="E13" s="15">
        <v>15.892242919999999</v>
      </c>
      <c r="F13" s="15">
        <v>29.833086810000001</v>
      </c>
    </row>
    <row r="14" spans="1:6" x14ac:dyDescent="0.25">
      <c r="A14" s="43" t="s">
        <v>14</v>
      </c>
      <c r="B14" s="44"/>
      <c r="C14" s="44"/>
      <c r="D14" s="44"/>
      <c r="E14" s="44"/>
      <c r="F14" s="44"/>
    </row>
  </sheetData>
  <mergeCells count="5">
    <mergeCell ref="A2:A4"/>
    <mergeCell ref="A5:A7"/>
    <mergeCell ref="A8:A10"/>
    <mergeCell ref="A11:A13"/>
    <mergeCell ref="A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F28" sqref="F28:F29"/>
    </sheetView>
  </sheetViews>
  <sheetFormatPr baseColWidth="10" defaultRowHeight="15" x14ac:dyDescent="0.25"/>
  <sheetData>
    <row r="1" spans="1: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25">
      <c r="A2" s="40" t="s">
        <v>9</v>
      </c>
      <c r="B2" s="10" t="s">
        <v>6</v>
      </c>
      <c r="C2" s="13">
        <v>24.652690339999999</v>
      </c>
      <c r="D2" s="13">
        <v>12.10493134</v>
      </c>
      <c r="E2" s="13">
        <v>13.317669609999999</v>
      </c>
      <c r="F2" s="13">
        <v>30.697636259999999</v>
      </c>
    </row>
    <row r="3" spans="1:6" x14ac:dyDescent="0.25">
      <c r="A3" s="41"/>
      <c r="B3" s="11" t="s">
        <v>7</v>
      </c>
      <c r="C3" s="14">
        <v>152.30062820000001</v>
      </c>
      <c r="D3" s="14">
        <v>28.505975429999999</v>
      </c>
      <c r="E3" s="14">
        <v>27.712133999999999</v>
      </c>
      <c r="F3" s="14">
        <v>159.3482999</v>
      </c>
    </row>
    <row r="4" spans="1:6" x14ac:dyDescent="0.25">
      <c r="A4" s="42"/>
      <c r="B4" s="12" t="s">
        <v>8</v>
      </c>
      <c r="C4" s="15">
        <v>18.873710339999999</v>
      </c>
      <c r="D4" s="15">
        <v>15.87569349</v>
      </c>
      <c r="E4" s="15">
        <v>13.56662317</v>
      </c>
      <c r="F4" s="15">
        <v>26.055164399999999</v>
      </c>
    </row>
    <row r="5" spans="1:6" x14ac:dyDescent="0.25">
      <c r="A5" s="40" t="s">
        <v>10</v>
      </c>
      <c r="B5" s="10" t="s">
        <v>6</v>
      </c>
      <c r="C5" s="13">
        <v>17.702032549999998</v>
      </c>
      <c r="D5" s="13">
        <v>9.0919428419999999</v>
      </c>
      <c r="E5" s="13">
        <v>9.34447969</v>
      </c>
      <c r="F5" s="13">
        <v>18.85932236</v>
      </c>
    </row>
    <row r="6" spans="1:6" x14ac:dyDescent="0.25">
      <c r="A6" s="41"/>
      <c r="B6" s="11" t="s">
        <v>7</v>
      </c>
      <c r="C6" s="14">
        <v>159.57683309999999</v>
      </c>
      <c r="D6" s="14">
        <v>39.642288069999999</v>
      </c>
      <c r="E6" s="14">
        <v>26.803450130000002</v>
      </c>
      <c r="F6" s="14">
        <v>223.79442320000001</v>
      </c>
    </row>
    <row r="7" spans="1:6" x14ac:dyDescent="0.25">
      <c r="A7" s="42"/>
      <c r="B7" s="12" t="s">
        <v>8</v>
      </c>
      <c r="C7" s="15">
        <v>19.508104929999998</v>
      </c>
      <c r="D7" s="15">
        <v>15.96345818</v>
      </c>
      <c r="E7" s="15">
        <v>13.882674059999999</v>
      </c>
      <c r="F7" s="15">
        <v>25.179070469999999</v>
      </c>
    </row>
    <row r="8" spans="1:6" x14ac:dyDescent="0.25">
      <c r="A8" s="40" t="s">
        <v>11</v>
      </c>
      <c r="B8" s="10" t="s">
        <v>6</v>
      </c>
      <c r="C8" s="13">
        <v>22.183830530000002</v>
      </c>
      <c r="D8" s="13">
        <v>10.889744260000001</v>
      </c>
      <c r="E8" s="13">
        <v>11.84413623</v>
      </c>
      <c r="F8" s="13">
        <v>27.685401670000001</v>
      </c>
    </row>
    <row r="9" spans="1:6" x14ac:dyDescent="0.25">
      <c r="A9" s="41"/>
      <c r="B9" s="11" t="s">
        <v>7</v>
      </c>
      <c r="C9" s="14">
        <v>153.6735343</v>
      </c>
      <c r="D9" s="14">
        <v>28.919395269999999</v>
      </c>
      <c r="E9" s="14">
        <v>27.965946710000001</v>
      </c>
      <c r="F9" s="14">
        <v>161.0250048</v>
      </c>
    </row>
    <row r="10" spans="1:6" x14ac:dyDescent="0.25">
      <c r="A10" s="42"/>
      <c r="B10" s="12" t="s">
        <v>8</v>
      </c>
      <c r="C10" s="15">
        <v>26.8852951</v>
      </c>
      <c r="D10" s="15">
        <v>21.749964940000002</v>
      </c>
      <c r="E10" s="15">
        <v>18.453245070000001</v>
      </c>
      <c r="F10" s="15">
        <v>32.43930057</v>
      </c>
    </row>
    <row r="11" spans="1:6" x14ac:dyDescent="0.25">
      <c r="A11" s="40" t="s">
        <v>12</v>
      </c>
      <c r="B11" s="10" t="s">
        <v>6</v>
      </c>
      <c r="C11" s="13">
        <v>26.3025707</v>
      </c>
      <c r="D11" s="13">
        <v>12.98617428</v>
      </c>
      <c r="E11" s="13">
        <v>14.30698164</v>
      </c>
      <c r="F11" s="13">
        <v>31.831036739999998</v>
      </c>
    </row>
    <row r="12" spans="1:6" x14ac:dyDescent="0.25">
      <c r="A12" s="41"/>
      <c r="B12" s="11" t="s">
        <v>7</v>
      </c>
      <c r="C12" s="14">
        <v>119.9102278</v>
      </c>
      <c r="D12" s="14">
        <v>28.87752953</v>
      </c>
      <c r="E12" s="14">
        <v>22.068460739999999</v>
      </c>
      <c r="F12" s="14">
        <v>157.7543192</v>
      </c>
    </row>
    <row r="13" spans="1:6" x14ac:dyDescent="0.25">
      <c r="A13" s="42"/>
      <c r="B13" s="12" t="s">
        <v>8</v>
      </c>
      <c r="C13" s="15">
        <v>18.63782986</v>
      </c>
      <c r="D13" s="15">
        <v>15.56700156</v>
      </c>
      <c r="E13" s="15">
        <v>13.39749915</v>
      </c>
      <c r="F13" s="15">
        <v>25.531070660000001</v>
      </c>
    </row>
    <row r="14" spans="1:6" x14ac:dyDescent="0.25">
      <c r="A14" s="43" t="s">
        <v>15</v>
      </c>
      <c r="B14" s="44"/>
      <c r="C14" s="44"/>
      <c r="D14" s="44"/>
      <c r="E14" s="44"/>
      <c r="F14" s="44"/>
    </row>
    <row r="16" spans="1:6" x14ac:dyDescent="0.25">
      <c r="A16" s="45" t="s">
        <v>124</v>
      </c>
      <c r="B16" s="45"/>
      <c r="C16" s="45"/>
      <c r="D16" s="45"/>
      <c r="E16" s="45"/>
      <c r="F16" s="45"/>
    </row>
    <row r="17" spans="1:6" ht="15.75" thickBot="1" x14ac:dyDescent="0.3">
      <c r="A17" s="46" t="s">
        <v>120</v>
      </c>
      <c r="B17" s="46"/>
      <c r="C17" s="46"/>
      <c r="D17" s="46"/>
      <c r="E17" s="46"/>
      <c r="F17" s="46"/>
    </row>
    <row r="18" spans="1:6" ht="15.75" thickBot="1" x14ac:dyDescent="0.3">
      <c r="A18" s="21" t="s">
        <v>0</v>
      </c>
      <c r="B18" s="21" t="s">
        <v>1</v>
      </c>
      <c r="C18" s="21" t="s">
        <v>2</v>
      </c>
      <c r="D18" s="21" t="s">
        <v>3</v>
      </c>
      <c r="E18" s="21" t="s">
        <v>66</v>
      </c>
      <c r="F18" s="21" t="s">
        <v>5</v>
      </c>
    </row>
    <row r="19" spans="1:6" x14ac:dyDescent="0.25">
      <c r="A19" s="36" t="s">
        <v>9</v>
      </c>
      <c r="B19" s="22" t="s">
        <v>6</v>
      </c>
      <c r="C19" s="25">
        <v>25.399325560573999</v>
      </c>
      <c r="D19" s="25">
        <v>13.4535133475545</v>
      </c>
      <c r="E19" s="25">
        <v>12.2468436186437</v>
      </c>
      <c r="F19" s="25">
        <v>31.917545183220302</v>
      </c>
    </row>
    <row r="20" spans="1:6" x14ac:dyDescent="0.25">
      <c r="A20" s="33"/>
      <c r="B20" s="22" t="s">
        <v>7</v>
      </c>
      <c r="C20" s="25">
        <v>177.140981749335</v>
      </c>
      <c r="D20" s="25">
        <v>218.293652318402</v>
      </c>
      <c r="E20" s="25">
        <v>97.597611969101195</v>
      </c>
      <c r="F20" s="25">
        <v>196.298731724936</v>
      </c>
    </row>
    <row r="21" spans="1:6" ht="15.75" thickBot="1" x14ac:dyDescent="0.3">
      <c r="A21" s="34"/>
      <c r="B21" s="23" t="s">
        <v>8</v>
      </c>
      <c r="C21" s="26">
        <v>32.405401667649997</v>
      </c>
      <c r="D21" s="26">
        <v>24.333749327667601</v>
      </c>
      <c r="E21" s="26">
        <v>20.891560040294799</v>
      </c>
      <c r="F21" s="26">
        <v>37.028440442511702</v>
      </c>
    </row>
    <row r="22" spans="1:6" x14ac:dyDescent="0.25">
      <c r="A22" s="32" t="s">
        <v>10</v>
      </c>
      <c r="B22" s="22" t="s">
        <v>6</v>
      </c>
      <c r="C22" s="25">
        <v>15.8121606443956</v>
      </c>
      <c r="D22" s="25">
        <v>8.5092840176867401</v>
      </c>
      <c r="E22" s="25">
        <v>9.04332183873486</v>
      </c>
      <c r="F22" s="25">
        <v>19.519790801289101</v>
      </c>
    </row>
    <row r="23" spans="1:6" x14ac:dyDescent="0.25">
      <c r="A23" s="33"/>
      <c r="B23" s="22" t="s">
        <v>7</v>
      </c>
      <c r="C23" s="25">
        <v>73.119391177368101</v>
      </c>
      <c r="D23" s="25">
        <v>90.617015772741098</v>
      </c>
      <c r="E23" s="25">
        <v>60.570317008041201</v>
      </c>
      <c r="F23" s="25">
        <v>75.934261430550293</v>
      </c>
    </row>
    <row r="24" spans="1:6" ht="15.75" thickBot="1" x14ac:dyDescent="0.3">
      <c r="A24" s="34"/>
      <c r="B24" s="23" t="s">
        <v>8</v>
      </c>
      <c r="C24" s="26">
        <v>17.4184283258395</v>
      </c>
      <c r="D24" s="26">
        <v>13.3768184962712</v>
      </c>
      <c r="E24" s="26">
        <v>12.192460622498601</v>
      </c>
      <c r="F24" s="26">
        <v>20.5844380822757</v>
      </c>
    </row>
    <row r="25" spans="1:6" x14ac:dyDescent="0.25">
      <c r="A25" s="32" t="s">
        <v>11</v>
      </c>
      <c r="B25" s="22" t="s">
        <v>6</v>
      </c>
      <c r="C25" s="25">
        <v>15.257369802381699</v>
      </c>
      <c r="D25" s="25">
        <v>8.1962200809341503</v>
      </c>
      <c r="E25" s="25">
        <v>8.6941958940213606</v>
      </c>
      <c r="F25" s="25">
        <v>19.115260745814499</v>
      </c>
    </row>
    <row r="26" spans="1:6" x14ac:dyDescent="0.25">
      <c r="A26" s="33"/>
      <c r="B26" s="22" t="s">
        <v>7</v>
      </c>
      <c r="C26" s="25">
        <v>71.353657776387493</v>
      </c>
      <c r="D26" s="25">
        <v>88.967549150559606</v>
      </c>
      <c r="E26" s="25">
        <v>59.406151912902899</v>
      </c>
      <c r="F26" s="25">
        <v>74.737300061698406</v>
      </c>
    </row>
    <row r="27" spans="1:6" ht="15.75" thickBot="1" x14ac:dyDescent="0.3">
      <c r="A27" s="34"/>
      <c r="B27" s="23" t="s">
        <v>8</v>
      </c>
      <c r="C27" s="26">
        <v>19.3973867659505</v>
      </c>
      <c r="D27" s="26">
        <v>14.653526397771101</v>
      </c>
      <c r="E27" s="26">
        <v>13.3146357784545</v>
      </c>
      <c r="F27" s="26">
        <v>22.241447372926199</v>
      </c>
    </row>
    <row r="28" spans="1:6" x14ac:dyDescent="0.25">
      <c r="A28" s="32" t="s">
        <v>12</v>
      </c>
      <c r="B28" s="22" t="s">
        <v>6</v>
      </c>
      <c r="C28" s="25">
        <v>13.233894598049501</v>
      </c>
      <c r="D28" s="25">
        <v>7.0295751730984399</v>
      </c>
      <c r="E28" s="25">
        <v>7.1476942481400902</v>
      </c>
      <c r="F28" s="25">
        <v>15.7095222054184</v>
      </c>
    </row>
    <row r="29" spans="1:6" x14ac:dyDescent="0.25">
      <c r="A29" s="33"/>
      <c r="B29" s="22" t="s">
        <v>7</v>
      </c>
      <c r="C29" s="25">
        <v>85.887313048977305</v>
      </c>
      <c r="D29" s="25">
        <v>106.70385346020601</v>
      </c>
      <c r="E29" s="25">
        <v>67.425164031899399</v>
      </c>
      <c r="F29" s="25">
        <v>89.025665392349197</v>
      </c>
    </row>
    <row r="30" spans="1:6" ht="15.75" thickBot="1" x14ac:dyDescent="0.3">
      <c r="A30" s="34"/>
      <c r="B30" s="23" t="s">
        <v>8</v>
      </c>
      <c r="C30" s="26">
        <v>24.7087566130913</v>
      </c>
      <c r="D30" s="26">
        <v>18.6948177454105</v>
      </c>
      <c r="E30" s="26">
        <v>16.641645968078802</v>
      </c>
      <c r="F30" s="26">
        <v>27.642360136125099</v>
      </c>
    </row>
    <row r="31" spans="1:6" ht="15.75" thickBot="1" x14ac:dyDescent="0.3">
      <c r="A31" s="35" t="s">
        <v>115</v>
      </c>
      <c r="B31" s="35"/>
      <c r="C31" s="27">
        <f>AVERAGE(C19:C30)</f>
        <v>47.594505644166667</v>
      </c>
      <c r="D31" s="27">
        <f>AVERAGE(D19:D30)</f>
        <v>51.069131274025246</v>
      </c>
      <c r="E31" s="27">
        <f>AVERAGE(E19:E30)</f>
        <v>32.09763357756762</v>
      </c>
      <c r="F31" s="27">
        <f>AVERAGE(F19:F30)</f>
        <v>52.479563631592917</v>
      </c>
    </row>
  </sheetData>
  <mergeCells count="12">
    <mergeCell ref="A28:A30"/>
    <mergeCell ref="A31:B31"/>
    <mergeCell ref="A16:F16"/>
    <mergeCell ref="A17:F17"/>
    <mergeCell ref="A19:A21"/>
    <mergeCell ref="A22:A24"/>
    <mergeCell ref="A25:A27"/>
    <mergeCell ref="A2:A4"/>
    <mergeCell ref="A5:A7"/>
    <mergeCell ref="A8:A10"/>
    <mergeCell ref="A11:A13"/>
    <mergeCell ref="A14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topLeftCell="B1" workbookViewId="0">
      <selection activeCell="E30" sqref="A30:G56"/>
    </sheetView>
  </sheetViews>
  <sheetFormatPr baseColWidth="10" defaultRowHeight="15" x14ac:dyDescent="0.25"/>
  <cols>
    <col min="2" max="2" width="14.5703125" bestFit="1" customWidth="1"/>
    <col min="3" max="3" width="83.5703125" bestFit="1" customWidth="1"/>
    <col min="6" max="6" width="17.85546875" bestFit="1" customWidth="1"/>
    <col min="7" max="7" width="83.5703125" bestFit="1" customWidth="1"/>
  </cols>
  <sheetData>
    <row r="1" spans="1:7" x14ac:dyDescent="0.25">
      <c r="A1" s="45" t="s">
        <v>9</v>
      </c>
      <c r="B1" s="45"/>
      <c r="C1" s="45"/>
      <c r="E1" s="45" t="s">
        <v>10</v>
      </c>
      <c r="F1" s="45"/>
      <c r="G1" s="45"/>
    </row>
    <row r="3" spans="1:7" x14ac:dyDescent="0.25">
      <c r="A3" s="9" t="s">
        <v>16</v>
      </c>
      <c r="B3" s="9" t="s">
        <v>17</v>
      </c>
      <c r="C3" s="9" t="s">
        <v>18</v>
      </c>
      <c r="E3" s="9" t="s">
        <v>16</v>
      </c>
      <c r="F3" s="9" t="s">
        <v>17</v>
      </c>
      <c r="G3" s="9" t="s">
        <v>18</v>
      </c>
    </row>
    <row r="4" spans="1:7" x14ac:dyDescent="0.25">
      <c r="A4" s="18">
        <v>1</v>
      </c>
      <c r="B4" s="10" t="s">
        <v>25</v>
      </c>
      <c r="C4" s="13" t="s">
        <v>22</v>
      </c>
      <c r="E4" s="18">
        <v>1</v>
      </c>
      <c r="F4" s="10" t="s">
        <v>10</v>
      </c>
      <c r="G4" s="13" t="s">
        <v>36</v>
      </c>
    </row>
    <row r="5" spans="1:7" x14ac:dyDescent="0.25">
      <c r="A5" s="19">
        <v>2</v>
      </c>
      <c r="B5" s="11" t="s">
        <v>23</v>
      </c>
      <c r="C5" s="14" t="s">
        <v>21</v>
      </c>
      <c r="E5" s="19">
        <v>2</v>
      </c>
      <c r="F5" s="11" t="s">
        <v>10</v>
      </c>
      <c r="G5" s="14" t="s">
        <v>28</v>
      </c>
    </row>
    <row r="6" spans="1:7" x14ac:dyDescent="0.25">
      <c r="A6" s="19">
        <v>3</v>
      </c>
      <c r="B6" s="11" t="s">
        <v>24</v>
      </c>
      <c r="C6" s="14" t="s">
        <v>26</v>
      </c>
      <c r="E6" s="19">
        <v>3</v>
      </c>
      <c r="F6" s="11" t="s">
        <v>19</v>
      </c>
      <c r="G6" s="14" t="s">
        <v>29</v>
      </c>
    </row>
    <row r="7" spans="1:7" x14ac:dyDescent="0.25">
      <c r="A7" s="19">
        <v>4</v>
      </c>
      <c r="B7" s="11" t="s">
        <v>23</v>
      </c>
      <c r="C7" s="14" t="s">
        <v>21</v>
      </c>
      <c r="E7" s="19">
        <v>4</v>
      </c>
      <c r="F7" s="11" t="s">
        <v>24</v>
      </c>
      <c r="G7" s="14" t="s">
        <v>35</v>
      </c>
    </row>
    <row r="8" spans="1:7" x14ac:dyDescent="0.25">
      <c r="A8" s="19">
        <v>5</v>
      </c>
      <c r="B8" s="11" t="s">
        <v>24</v>
      </c>
      <c r="C8" s="14" t="s">
        <v>27</v>
      </c>
      <c r="E8" s="19">
        <v>5</v>
      </c>
      <c r="F8" s="11" t="s">
        <v>20</v>
      </c>
      <c r="G8" s="14" t="s">
        <v>21</v>
      </c>
    </row>
    <row r="9" spans="1:7" x14ac:dyDescent="0.25">
      <c r="A9" s="20">
        <v>6</v>
      </c>
      <c r="B9" s="12" t="s">
        <v>23</v>
      </c>
      <c r="C9" s="15" t="s">
        <v>40</v>
      </c>
      <c r="E9" s="19">
        <v>6</v>
      </c>
      <c r="F9" s="11" t="s">
        <v>24</v>
      </c>
      <c r="G9" s="14" t="s">
        <v>35</v>
      </c>
    </row>
    <row r="10" spans="1:7" x14ac:dyDescent="0.25">
      <c r="A10" s="48" t="s">
        <v>41</v>
      </c>
      <c r="B10" s="48"/>
      <c r="C10" s="48"/>
      <c r="E10" s="20">
        <v>7</v>
      </c>
      <c r="F10" s="12" t="s">
        <v>20</v>
      </c>
      <c r="G10" s="15" t="s">
        <v>39</v>
      </c>
    </row>
    <row r="11" spans="1:7" ht="18.75" x14ac:dyDescent="0.25">
      <c r="A11" s="17"/>
      <c r="E11" s="47" t="s">
        <v>41</v>
      </c>
      <c r="F11" s="47"/>
      <c r="G11" s="47"/>
    </row>
    <row r="13" spans="1:7" x14ac:dyDescent="0.25">
      <c r="A13" s="1" t="s">
        <v>11</v>
      </c>
      <c r="B13" s="45" t="s">
        <v>11</v>
      </c>
      <c r="C13" s="45"/>
      <c r="E13" s="45" t="s">
        <v>12</v>
      </c>
      <c r="F13" s="45"/>
      <c r="G13" s="45"/>
    </row>
    <row r="15" spans="1:7" x14ac:dyDescent="0.25">
      <c r="A15" s="9" t="s">
        <v>16</v>
      </c>
      <c r="B15" s="9" t="s">
        <v>17</v>
      </c>
      <c r="C15" s="9" t="s">
        <v>18</v>
      </c>
      <c r="E15" s="9" t="s">
        <v>16</v>
      </c>
      <c r="F15" s="9" t="s">
        <v>17</v>
      </c>
      <c r="G15" s="9" t="s">
        <v>18</v>
      </c>
    </row>
    <row r="16" spans="1:7" x14ac:dyDescent="0.25">
      <c r="A16" s="18">
        <v>1</v>
      </c>
      <c r="B16" s="10" t="s">
        <v>11</v>
      </c>
      <c r="C16" s="13" t="s">
        <v>36</v>
      </c>
      <c r="E16" s="18">
        <v>1</v>
      </c>
      <c r="F16" s="10" t="s">
        <v>30</v>
      </c>
      <c r="G16" s="13" t="s">
        <v>37</v>
      </c>
    </row>
    <row r="17" spans="1:7" x14ac:dyDescent="0.25">
      <c r="A17" s="19">
        <v>2</v>
      </c>
      <c r="B17" s="11" t="s">
        <v>11</v>
      </c>
      <c r="C17" s="14" t="s">
        <v>28</v>
      </c>
      <c r="E17" s="19">
        <v>2</v>
      </c>
      <c r="F17" s="11" t="s">
        <v>31</v>
      </c>
      <c r="G17" s="11" t="s">
        <v>38</v>
      </c>
    </row>
    <row r="18" spans="1:7" x14ac:dyDescent="0.25">
      <c r="A18" s="19">
        <v>3</v>
      </c>
      <c r="B18" s="11" t="s">
        <v>19</v>
      </c>
      <c r="C18" s="14" t="s">
        <v>29</v>
      </c>
      <c r="E18" s="19">
        <v>3</v>
      </c>
      <c r="F18" s="11" t="s">
        <v>30</v>
      </c>
      <c r="G18" s="14" t="s">
        <v>32</v>
      </c>
    </row>
    <row r="19" spans="1:7" x14ac:dyDescent="0.25">
      <c r="A19" s="19">
        <v>4</v>
      </c>
      <c r="B19" s="11" t="s">
        <v>24</v>
      </c>
      <c r="C19" s="14" t="s">
        <v>35</v>
      </c>
      <c r="E19" s="19">
        <v>4</v>
      </c>
      <c r="F19" s="11" t="s">
        <v>31</v>
      </c>
      <c r="G19" s="11" t="s">
        <v>38</v>
      </c>
    </row>
    <row r="20" spans="1:7" x14ac:dyDescent="0.25">
      <c r="A20" s="19">
        <v>5</v>
      </c>
      <c r="B20" s="11" t="s">
        <v>20</v>
      </c>
      <c r="C20" s="14" t="s">
        <v>21</v>
      </c>
      <c r="E20" s="19">
        <v>5</v>
      </c>
      <c r="F20" s="11" t="s">
        <v>10</v>
      </c>
      <c r="G20" s="14" t="s">
        <v>33</v>
      </c>
    </row>
    <row r="21" spans="1:7" x14ac:dyDescent="0.25">
      <c r="A21" s="19">
        <v>6</v>
      </c>
      <c r="B21" s="11" t="s">
        <v>24</v>
      </c>
      <c r="C21" s="14" t="s">
        <v>35</v>
      </c>
      <c r="E21" s="19">
        <v>6</v>
      </c>
      <c r="F21" s="11" t="s">
        <v>10</v>
      </c>
      <c r="G21" s="14" t="s">
        <v>28</v>
      </c>
    </row>
    <row r="22" spans="1:7" x14ac:dyDescent="0.25">
      <c r="A22" s="20">
        <v>7</v>
      </c>
      <c r="B22" s="12" t="s">
        <v>20</v>
      </c>
      <c r="C22" s="15" t="s">
        <v>39</v>
      </c>
      <c r="E22" s="19">
        <v>7</v>
      </c>
      <c r="F22" s="11" t="s">
        <v>19</v>
      </c>
      <c r="G22" s="14" t="s">
        <v>29</v>
      </c>
    </row>
    <row r="23" spans="1:7" ht="14.45" customHeight="1" x14ac:dyDescent="0.25">
      <c r="A23" s="47" t="s">
        <v>41</v>
      </c>
      <c r="B23" s="47"/>
      <c r="C23" s="47"/>
      <c r="E23" s="19">
        <v>8</v>
      </c>
      <c r="F23" s="11" t="s">
        <v>24</v>
      </c>
      <c r="G23" s="14" t="s">
        <v>35</v>
      </c>
    </row>
    <row r="24" spans="1:7" ht="18.75" x14ac:dyDescent="0.25">
      <c r="A24" s="17"/>
      <c r="E24" s="19">
        <v>9</v>
      </c>
      <c r="F24" s="11" t="s">
        <v>20</v>
      </c>
      <c r="G24" s="14" t="s">
        <v>34</v>
      </c>
    </row>
    <row r="25" spans="1:7" x14ac:dyDescent="0.25">
      <c r="A25" s="16"/>
      <c r="E25" s="19">
        <v>10</v>
      </c>
      <c r="F25" s="11" t="s">
        <v>24</v>
      </c>
      <c r="G25" s="14" t="s">
        <v>35</v>
      </c>
    </row>
    <row r="26" spans="1:7" ht="18.75" x14ac:dyDescent="0.25">
      <c r="A26" s="17"/>
      <c r="E26" s="20">
        <v>11</v>
      </c>
      <c r="F26" s="12" t="s">
        <v>20</v>
      </c>
      <c r="G26" s="15" t="s">
        <v>39</v>
      </c>
    </row>
    <row r="27" spans="1:7" ht="14.45" customHeight="1" x14ac:dyDescent="0.25">
      <c r="A27" s="16"/>
      <c r="E27" s="47" t="s">
        <v>41</v>
      </c>
      <c r="F27" s="47"/>
      <c r="G27" s="47"/>
    </row>
    <row r="30" spans="1:7" x14ac:dyDescent="0.25">
      <c r="A30" s="45" t="s">
        <v>62</v>
      </c>
      <c r="B30" s="45"/>
      <c r="C30" s="45"/>
      <c r="E30" s="45" t="s">
        <v>63</v>
      </c>
      <c r="F30" s="45"/>
      <c r="G30" s="45"/>
    </row>
    <row r="32" spans="1:7" x14ac:dyDescent="0.25">
      <c r="A32" s="9" t="s">
        <v>16</v>
      </c>
      <c r="B32" s="9" t="s">
        <v>17</v>
      </c>
      <c r="C32" s="9" t="s">
        <v>18</v>
      </c>
      <c r="E32" s="9" t="s">
        <v>16</v>
      </c>
      <c r="F32" s="9" t="s">
        <v>17</v>
      </c>
      <c r="G32" s="9" t="s">
        <v>18</v>
      </c>
    </row>
    <row r="33" spans="1:7" x14ac:dyDescent="0.25">
      <c r="A33" s="18">
        <v>1</v>
      </c>
      <c r="B33" s="10" t="s">
        <v>25</v>
      </c>
      <c r="C33" s="13" t="s">
        <v>22</v>
      </c>
      <c r="E33" s="18">
        <v>1</v>
      </c>
      <c r="F33" s="10" t="s">
        <v>10</v>
      </c>
      <c r="G33" s="13" t="s">
        <v>46</v>
      </c>
    </row>
    <row r="34" spans="1:7" x14ac:dyDescent="0.25">
      <c r="A34" s="19">
        <v>2</v>
      </c>
      <c r="B34" s="11" t="s">
        <v>23</v>
      </c>
      <c r="C34" s="14" t="s">
        <v>43</v>
      </c>
      <c r="E34" s="19">
        <v>2</v>
      </c>
      <c r="F34" s="11" t="s">
        <v>10</v>
      </c>
      <c r="G34" s="14" t="s">
        <v>47</v>
      </c>
    </row>
    <row r="35" spans="1:7" x14ac:dyDescent="0.25">
      <c r="A35" s="19">
        <v>3</v>
      </c>
      <c r="B35" s="11" t="s">
        <v>24</v>
      </c>
      <c r="C35" s="14" t="s">
        <v>26</v>
      </c>
      <c r="E35" s="19">
        <v>3</v>
      </c>
      <c r="F35" s="11" t="s">
        <v>25</v>
      </c>
      <c r="G35" s="14" t="s">
        <v>29</v>
      </c>
    </row>
    <row r="36" spans="1:7" x14ac:dyDescent="0.25">
      <c r="A36" s="19">
        <v>4</v>
      </c>
      <c r="B36" s="11" t="s">
        <v>23</v>
      </c>
      <c r="C36" s="14" t="s">
        <v>45</v>
      </c>
      <c r="E36" s="19">
        <v>4</v>
      </c>
      <c r="F36" s="11" t="s">
        <v>24</v>
      </c>
      <c r="G36" s="14" t="s">
        <v>48</v>
      </c>
    </row>
    <row r="37" spans="1:7" x14ac:dyDescent="0.25">
      <c r="A37" s="19">
        <v>5</v>
      </c>
      <c r="B37" s="11" t="s">
        <v>24</v>
      </c>
      <c r="C37" s="14" t="s">
        <v>42</v>
      </c>
      <c r="E37" s="19">
        <v>5</v>
      </c>
      <c r="F37" s="11" t="s">
        <v>20</v>
      </c>
      <c r="G37" s="14" t="s">
        <v>45</v>
      </c>
    </row>
    <row r="38" spans="1:7" x14ac:dyDescent="0.25">
      <c r="A38" s="20">
        <v>6</v>
      </c>
      <c r="B38" s="12" t="s">
        <v>23</v>
      </c>
      <c r="C38" s="15" t="s">
        <v>40</v>
      </c>
      <c r="E38" s="19">
        <v>6</v>
      </c>
      <c r="F38" s="11" t="s">
        <v>24</v>
      </c>
      <c r="G38" s="14" t="s">
        <v>49</v>
      </c>
    </row>
    <row r="39" spans="1:7" ht="14.45" customHeight="1" x14ac:dyDescent="0.25">
      <c r="A39" s="47" t="s">
        <v>44</v>
      </c>
      <c r="B39" s="47"/>
      <c r="C39" s="47"/>
      <c r="E39" s="20">
        <v>7</v>
      </c>
      <c r="F39" s="12" t="s">
        <v>20</v>
      </c>
      <c r="G39" s="15" t="s">
        <v>39</v>
      </c>
    </row>
    <row r="40" spans="1:7" x14ac:dyDescent="0.25">
      <c r="E40" s="47" t="s">
        <v>50</v>
      </c>
      <c r="F40" s="47"/>
      <c r="G40" s="47"/>
    </row>
    <row r="42" spans="1:7" x14ac:dyDescent="0.25">
      <c r="B42" s="1"/>
      <c r="C42" s="1" t="s">
        <v>64</v>
      </c>
      <c r="F42" s="1"/>
      <c r="G42" s="1" t="s">
        <v>65</v>
      </c>
    </row>
    <row r="44" spans="1:7" x14ac:dyDescent="0.25">
      <c r="A44" s="9" t="s">
        <v>16</v>
      </c>
      <c r="B44" s="9" t="s">
        <v>17</v>
      </c>
      <c r="C44" s="9" t="s">
        <v>18</v>
      </c>
      <c r="E44" s="9" t="s">
        <v>16</v>
      </c>
      <c r="F44" s="9" t="s">
        <v>17</v>
      </c>
      <c r="G44" s="9" t="s">
        <v>18</v>
      </c>
    </row>
    <row r="45" spans="1:7" x14ac:dyDescent="0.25">
      <c r="A45" s="18">
        <v>1</v>
      </c>
      <c r="B45" s="10" t="s">
        <v>11</v>
      </c>
      <c r="C45" s="13" t="s">
        <v>51</v>
      </c>
      <c r="E45" s="18">
        <v>1</v>
      </c>
      <c r="F45" s="10" t="s">
        <v>30</v>
      </c>
      <c r="G45" s="13" t="s">
        <v>59</v>
      </c>
    </row>
    <row r="46" spans="1:7" x14ac:dyDescent="0.25">
      <c r="A46" s="19">
        <v>2</v>
      </c>
      <c r="B46" s="11" t="s">
        <v>11</v>
      </c>
      <c r="C46" s="14" t="s">
        <v>61</v>
      </c>
      <c r="E46" s="19">
        <v>2</v>
      </c>
      <c r="F46" s="11" t="s">
        <v>31</v>
      </c>
      <c r="G46" s="11" t="s">
        <v>38</v>
      </c>
    </row>
    <row r="47" spans="1:7" x14ac:dyDescent="0.25">
      <c r="A47" s="19">
        <v>3</v>
      </c>
      <c r="B47" s="11" t="s">
        <v>19</v>
      </c>
      <c r="C47" s="14" t="s">
        <v>29</v>
      </c>
      <c r="E47" s="19">
        <v>3</v>
      </c>
      <c r="F47" s="11" t="s">
        <v>30</v>
      </c>
      <c r="G47" s="14" t="s">
        <v>56</v>
      </c>
    </row>
    <row r="48" spans="1:7" x14ac:dyDescent="0.25">
      <c r="A48" s="19">
        <v>4</v>
      </c>
      <c r="B48" s="11" t="s">
        <v>24</v>
      </c>
      <c r="C48" s="14" t="s">
        <v>53</v>
      </c>
      <c r="E48" s="19">
        <v>4</v>
      </c>
      <c r="F48" s="11" t="s">
        <v>31</v>
      </c>
      <c r="G48" s="11" t="s">
        <v>38</v>
      </c>
    </row>
    <row r="49" spans="1:7" x14ac:dyDescent="0.25">
      <c r="A49" s="19">
        <v>5</v>
      </c>
      <c r="B49" s="11" t="s">
        <v>20</v>
      </c>
      <c r="C49" s="14" t="s">
        <v>52</v>
      </c>
      <c r="E49" s="19">
        <v>5</v>
      </c>
      <c r="F49" s="11" t="s">
        <v>10</v>
      </c>
      <c r="G49" s="14" t="s">
        <v>57</v>
      </c>
    </row>
    <row r="50" spans="1:7" x14ac:dyDescent="0.25">
      <c r="A50" s="19">
        <v>6</v>
      </c>
      <c r="B50" s="11" t="s">
        <v>24</v>
      </c>
      <c r="C50" s="14" t="s">
        <v>35</v>
      </c>
      <c r="E50" s="19">
        <v>6</v>
      </c>
      <c r="F50" s="11" t="s">
        <v>10</v>
      </c>
      <c r="G50" s="14" t="s">
        <v>47</v>
      </c>
    </row>
    <row r="51" spans="1:7" ht="14.45" customHeight="1" x14ac:dyDescent="0.25">
      <c r="A51" s="20">
        <v>7</v>
      </c>
      <c r="B51" s="12" t="s">
        <v>20</v>
      </c>
      <c r="C51" s="15" t="s">
        <v>39</v>
      </c>
      <c r="E51" s="19">
        <v>7</v>
      </c>
      <c r="F51" s="11" t="s">
        <v>19</v>
      </c>
      <c r="G51" s="14" t="s">
        <v>29</v>
      </c>
    </row>
    <row r="52" spans="1:7" ht="14.45" customHeight="1" x14ac:dyDescent="0.25">
      <c r="A52" s="47" t="s">
        <v>54</v>
      </c>
      <c r="B52" s="47"/>
      <c r="C52" s="47"/>
      <c r="E52" s="19">
        <v>8</v>
      </c>
      <c r="F52" s="11" t="s">
        <v>24</v>
      </c>
      <c r="G52" s="14" t="s">
        <v>53</v>
      </c>
    </row>
    <row r="53" spans="1:7" x14ac:dyDescent="0.25">
      <c r="E53" s="19">
        <v>9</v>
      </c>
      <c r="F53" s="11" t="s">
        <v>20</v>
      </c>
      <c r="G53" s="14" t="s">
        <v>55</v>
      </c>
    </row>
    <row r="54" spans="1:7" x14ac:dyDescent="0.25">
      <c r="E54" s="19">
        <v>10</v>
      </c>
      <c r="F54" s="11" t="s">
        <v>24</v>
      </c>
      <c r="G54" s="14" t="s">
        <v>58</v>
      </c>
    </row>
    <row r="55" spans="1:7" x14ac:dyDescent="0.25">
      <c r="E55" s="20">
        <v>11</v>
      </c>
      <c r="F55" s="12" t="s">
        <v>20</v>
      </c>
      <c r="G55" s="15" t="s">
        <v>39</v>
      </c>
    </row>
    <row r="56" spans="1:7" ht="14.45" customHeight="1" x14ac:dyDescent="0.25">
      <c r="E56" s="47" t="s">
        <v>60</v>
      </c>
      <c r="F56" s="47"/>
      <c r="G56" s="47"/>
    </row>
  </sheetData>
  <mergeCells count="14">
    <mergeCell ref="A52:C52"/>
    <mergeCell ref="E56:G56"/>
    <mergeCell ref="A30:C30"/>
    <mergeCell ref="E30:G30"/>
    <mergeCell ref="B13:C13"/>
    <mergeCell ref="A23:C23"/>
    <mergeCell ref="E11:G11"/>
    <mergeCell ref="E27:G27"/>
    <mergeCell ref="A39:C39"/>
    <mergeCell ref="E40:G40"/>
    <mergeCell ref="A1:C1"/>
    <mergeCell ref="E1:G1"/>
    <mergeCell ref="E13:G13"/>
    <mergeCell ref="A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EC1B-EC23-4680-B403-61D145745CDC}">
  <dimension ref="A2:T17"/>
  <sheetViews>
    <sheetView zoomScale="85" zoomScaleNormal="85" workbookViewId="0">
      <selection activeCell="J40" sqref="J40"/>
    </sheetView>
  </sheetViews>
  <sheetFormatPr baseColWidth="10" defaultRowHeight="15" x14ac:dyDescent="0.25"/>
  <sheetData>
    <row r="2" spans="1:20" x14ac:dyDescent="0.25">
      <c r="H2" s="45" t="s">
        <v>123</v>
      </c>
      <c r="I2" s="45"/>
      <c r="J2" s="45"/>
      <c r="K2" s="45"/>
      <c r="L2" s="45"/>
      <c r="M2" s="45"/>
    </row>
    <row r="3" spans="1:20" ht="15.75" thickBot="1" x14ac:dyDescent="0.3">
      <c r="A3" s="49" t="s">
        <v>122</v>
      </c>
      <c r="B3" s="49"/>
      <c r="C3" s="49"/>
      <c r="D3" s="49"/>
      <c r="E3" s="49"/>
      <c r="F3" s="49"/>
      <c r="H3" s="46" t="s">
        <v>120</v>
      </c>
      <c r="I3" s="46"/>
      <c r="J3" s="46"/>
      <c r="K3" s="46"/>
      <c r="L3" s="46"/>
      <c r="M3" s="46"/>
      <c r="O3" s="46" t="s">
        <v>121</v>
      </c>
      <c r="P3" s="46"/>
      <c r="Q3" s="46"/>
      <c r="R3" s="46"/>
      <c r="S3" s="46"/>
      <c r="T3" s="46"/>
    </row>
    <row r="4" spans="1:20" ht="15.75" thickBot="1" x14ac:dyDescent="0.3">
      <c r="A4" s="21" t="s">
        <v>0</v>
      </c>
      <c r="B4" s="21" t="s">
        <v>1</v>
      </c>
      <c r="C4" s="21" t="s">
        <v>2</v>
      </c>
      <c r="D4" s="21" t="s">
        <v>3</v>
      </c>
      <c r="E4" s="21" t="s">
        <v>66</v>
      </c>
      <c r="F4" s="21" t="s">
        <v>5</v>
      </c>
      <c r="H4" s="21" t="s">
        <v>0</v>
      </c>
      <c r="I4" s="21" t="s">
        <v>1</v>
      </c>
      <c r="J4" s="21" t="s">
        <v>2</v>
      </c>
      <c r="K4" s="21" t="s">
        <v>3</v>
      </c>
      <c r="L4" s="21" t="s">
        <v>66</v>
      </c>
      <c r="M4" s="21" t="s">
        <v>5</v>
      </c>
      <c r="O4" s="21" t="s">
        <v>0</v>
      </c>
      <c r="P4" s="21" t="s">
        <v>1</v>
      </c>
      <c r="Q4" s="21" t="s">
        <v>2</v>
      </c>
      <c r="R4" s="21" t="s">
        <v>3</v>
      </c>
      <c r="S4" s="21" t="s">
        <v>66</v>
      </c>
      <c r="T4" s="21" t="s">
        <v>5</v>
      </c>
    </row>
    <row r="5" spans="1:20" x14ac:dyDescent="0.25">
      <c r="A5" s="36" t="s">
        <v>9</v>
      </c>
      <c r="B5" s="22" t="s">
        <v>6</v>
      </c>
      <c r="C5" s="22" t="s">
        <v>67</v>
      </c>
      <c r="D5" s="22" t="s">
        <v>68</v>
      </c>
      <c r="E5" s="22" t="s">
        <v>69</v>
      </c>
      <c r="F5" s="22" t="s">
        <v>70</v>
      </c>
      <c r="H5" s="36" t="s">
        <v>9</v>
      </c>
      <c r="I5" s="22" t="s">
        <v>6</v>
      </c>
      <c r="J5" s="25">
        <v>15.5871567708333</v>
      </c>
      <c r="K5" s="25">
        <v>8.7038082946235296</v>
      </c>
      <c r="L5" s="25">
        <v>9.0880390946195</v>
      </c>
      <c r="M5" s="25">
        <v>18.906953359039701</v>
      </c>
      <c r="O5" s="36" t="s">
        <v>9</v>
      </c>
      <c r="P5" s="22" t="s">
        <v>6</v>
      </c>
      <c r="Q5" s="25">
        <v>17.788590786471801</v>
      </c>
      <c r="R5" s="25">
        <v>9.8672830766951005</v>
      </c>
      <c r="S5" s="25">
        <v>9.4580415265090299</v>
      </c>
      <c r="T5" s="25">
        <v>20.570337722548398</v>
      </c>
    </row>
    <row r="6" spans="1:20" x14ac:dyDescent="0.25">
      <c r="A6" s="33"/>
      <c r="B6" s="22" t="s">
        <v>7</v>
      </c>
      <c r="C6" s="22" t="s">
        <v>71</v>
      </c>
      <c r="D6" s="22" t="s">
        <v>72</v>
      </c>
      <c r="E6" s="22" t="s">
        <v>73</v>
      </c>
      <c r="F6" s="22" t="s">
        <v>74</v>
      </c>
      <c r="H6" s="33"/>
      <c r="I6" s="22" t="s">
        <v>7</v>
      </c>
      <c r="J6" s="25">
        <v>95.589965072835199</v>
      </c>
      <c r="K6" s="25">
        <v>16.288753162777901</v>
      </c>
      <c r="L6" s="25">
        <v>17.028374153884901</v>
      </c>
      <c r="M6" s="25">
        <v>122.667803781622</v>
      </c>
      <c r="O6" s="33"/>
      <c r="P6" s="22" t="s">
        <v>7</v>
      </c>
      <c r="Q6" s="25">
        <v>130.346046881239</v>
      </c>
      <c r="R6" s="25">
        <v>21.370930360630201</v>
      </c>
      <c r="S6" s="25">
        <v>24.2970171829542</v>
      </c>
      <c r="T6" s="25">
        <v>147.964563099782</v>
      </c>
    </row>
    <row r="7" spans="1:20" ht="15.75" thickBot="1" x14ac:dyDescent="0.3">
      <c r="A7" s="34"/>
      <c r="B7" s="23" t="s">
        <v>8</v>
      </c>
      <c r="C7" s="23" t="s">
        <v>75</v>
      </c>
      <c r="D7" s="23" t="s">
        <v>76</v>
      </c>
      <c r="E7" s="23" t="s">
        <v>77</v>
      </c>
      <c r="F7" s="23" t="s">
        <v>78</v>
      </c>
      <c r="H7" s="34"/>
      <c r="I7" s="23" t="s">
        <v>8</v>
      </c>
      <c r="J7" s="26">
        <v>35.1983199057345</v>
      </c>
      <c r="K7" s="26">
        <v>25.136536232795699</v>
      </c>
      <c r="L7" s="26">
        <v>21.9501597575258</v>
      </c>
      <c r="M7" s="26">
        <v>38.2852563789383</v>
      </c>
      <c r="O7" s="34"/>
      <c r="P7" s="23" t="s">
        <v>8</v>
      </c>
      <c r="Q7" s="26">
        <v>50.726957473890501</v>
      </c>
      <c r="R7" s="26">
        <v>36.376580147867102</v>
      </c>
      <c r="S7" s="26">
        <v>30.450449676794101</v>
      </c>
      <c r="T7" s="26">
        <v>52.971711227364302</v>
      </c>
    </row>
    <row r="8" spans="1:20" x14ac:dyDescent="0.25">
      <c r="A8" s="32" t="s">
        <v>10</v>
      </c>
      <c r="B8" s="22" t="s">
        <v>6</v>
      </c>
      <c r="C8" s="22" t="s">
        <v>79</v>
      </c>
      <c r="D8" s="22" t="s">
        <v>80</v>
      </c>
      <c r="E8" s="22" t="s">
        <v>81</v>
      </c>
      <c r="F8" s="22" t="s">
        <v>82</v>
      </c>
      <c r="H8" s="32" t="s">
        <v>10</v>
      </c>
      <c r="I8" s="22" t="s">
        <v>6</v>
      </c>
      <c r="J8" s="25">
        <v>14.5197016768391</v>
      </c>
      <c r="K8" s="25">
        <v>8.0913411458549493</v>
      </c>
      <c r="L8" s="25">
        <v>8.5214845467507807</v>
      </c>
      <c r="M8" s="25">
        <v>17.860901927117499</v>
      </c>
      <c r="O8" s="32" t="s">
        <v>10</v>
      </c>
      <c r="P8" s="22" t="s">
        <v>6</v>
      </c>
      <c r="Q8" s="25">
        <v>16.189609778849199</v>
      </c>
      <c r="R8" s="25">
        <v>9.0423883975302495</v>
      </c>
      <c r="S8" s="25">
        <v>9.8108755830965908</v>
      </c>
      <c r="T8" s="25">
        <v>21.4390545666711</v>
      </c>
    </row>
    <row r="9" spans="1:20" x14ac:dyDescent="0.25">
      <c r="A9" s="33"/>
      <c r="B9" s="22" t="s">
        <v>7</v>
      </c>
      <c r="C9" s="22" t="s">
        <v>83</v>
      </c>
      <c r="D9" s="22" t="s">
        <v>84</v>
      </c>
      <c r="E9" s="22" t="s">
        <v>85</v>
      </c>
      <c r="F9" s="22" t="s">
        <v>86</v>
      </c>
      <c r="H9" s="33"/>
      <c r="I9" s="22" t="s">
        <v>7</v>
      </c>
      <c r="J9" s="25">
        <v>56.033311092529203</v>
      </c>
      <c r="K9" s="25">
        <v>10.051690747872</v>
      </c>
      <c r="L9" s="25">
        <v>10.1392493754726</v>
      </c>
      <c r="M9" s="25">
        <v>80.775600935678895</v>
      </c>
      <c r="O9" s="33"/>
      <c r="P9" s="22" t="s">
        <v>7</v>
      </c>
      <c r="Q9" s="25">
        <v>73.384320945095396</v>
      </c>
      <c r="R9" s="25">
        <v>12.461311862618899</v>
      </c>
      <c r="S9" s="25">
        <v>12.926554136652101</v>
      </c>
      <c r="T9" s="25">
        <v>87.010096867790296</v>
      </c>
    </row>
    <row r="10" spans="1:20" ht="15.75" thickBot="1" x14ac:dyDescent="0.3">
      <c r="A10" s="34"/>
      <c r="B10" s="23" t="s">
        <v>8</v>
      </c>
      <c r="C10" s="23" t="s">
        <v>87</v>
      </c>
      <c r="D10" s="23" t="s">
        <v>88</v>
      </c>
      <c r="E10" s="23" t="s">
        <v>89</v>
      </c>
      <c r="F10" s="23" t="s">
        <v>90</v>
      </c>
      <c r="H10" s="34"/>
      <c r="I10" s="23" t="s">
        <v>8</v>
      </c>
      <c r="J10" s="26">
        <v>11.4761264827813</v>
      </c>
      <c r="K10" s="26">
        <v>8.1996334336188905</v>
      </c>
      <c r="L10" s="26">
        <v>7.7838611482239299</v>
      </c>
      <c r="M10" s="26">
        <v>14.4156425680896</v>
      </c>
      <c r="O10" s="34"/>
      <c r="P10" s="23" t="s">
        <v>8</v>
      </c>
      <c r="Q10" s="26">
        <v>20.501955027194501</v>
      </c>
      <c r="R10" s="26">
        <v>14.647517581621701</v>
      </c>
      <c r="S10" s="26">
        <v>13.3315658768486</v>
      </c>
      <c r="T10" s="26">
        <v>24.024078592863901</v>
      </c>
    </row>
    <row r="11" spans="1:20" x14ac:dyDescent="0.25">
      <c r="A11" s="32" t="s">
        <v>11</v>
      </c>
      <c r="B11" s="22" t="s">
        <v>6</v>
      </c>
      <c r="C11" s="22" t="s">
        <v>91</v>
      </c>
      <c r="D11" s="22" t="s">
        <v>92</v>
      </c>
      <c r="E11" s="22" t="s">
        <v>93</v>
      </c>
      <c r="F11" s="22" t="s">
        <v>94</v>
      </c>
      <c r="H11" s="32" t="s">
        <v>11</v>
      </c>
      <c r="I11" s="22" t="s">
        <v>6</v>
      </c>
      <c r="J11" s="25">
        <v>14.8492368013509</v>
      </c>
      <c r="K11" s="25">
        <v>8.2501892160465502</v>
      </c>
      <c r="L11" s="25">
        <v>8.2089138266165005</v>
      </c>
      <c r="M11" s="25">
        <v>17.4635491376897</v>
      </c>
      <c r="O11" s="32" t="s">
        <v>11</v>
      </c>
      <c r="P11" s="22" t="s">
        <v>6</v>
      </c>
      <c r="Q11" s="25">
        <v>19.662517900458401</v>
      </c>
      <c r="R11" s="25">
        <v>10.954101042428899</v>
      </c>
      <c r="S11" s="25">
        <v>11.9190944346023</v>
      </c>
      <c r="T11" s="25">
        <v>23.8730101318789</v>
      </c>
    </row>
    <row r="12" spans="1:20" x14ac:dyDescent="0.25">
      <c r="A12" s="33"/>
      <c r="B12" s="22" t="s">
        <v>7</v>
      </c>
      <c r="C12" s="22" t="s">
        <v>95</v>
      </c>
      <c r="D12" s="22" t="s">
        <v>96</v>
      </c>
      <c r="E12" s="22" t="s">
        <v>97</v>
      </c>
      <c r="F12" s="22" t="s">
        <v>98</v>
      </c>
      <c r="H12" s="33"/>
      <c r="I12" s="22" t="s">
        <v>7</v>
      </c>
      <c r="J12" s="25">
        <v>82.544289509548605</v>
      </c>
      <c r="K12" s="25">
        <v>15.0107648918096</v>
      </c>
      <c r="L12" s="25">
        <v>14.0393034144659</v>
      </c>
      <c r="M12" s="25">
        <v>98.6358459357577</v>
      </c>
      <c r="O12" s="33"/>
      <c r="P12" s="22" t="s">
        <v>7</v>
      </c>
      <c r="Q12" s="25">
        <v>74.621018074951095</v>
      </c>
      <c r="R12" s="25">
        <v>13.079822735580301</v>
      </c>
      <c r="S12" s="25">
        <v>13.1376405709069</v>
      </c>
      <c r="T12" s="25">
        <v>87.608254925232004</v>
      </c>
    </row>
    <row r="13" spans="1:20" ht="15.75" thickBot="1" x14ac:dyDescent="0.3">
      <c r="A13" s="34"/>
      <c r="B13" s="23" t="s">
        <v>8</v>
      </c>
      <c r="C13" s="23" t="s">
        <v>99</v>
      </c>
      <c r="D13" s="23" t="s">
        <v>100</v>
      </c>
      <c r="E13" s="23" t="s">
        <v>101</v>
      </c>
      <c r="F13" s="23" t="s">
        <v>102</v>
      </c>
      <c r="H13" s="34"/>
      <c r="I13" s="23" t="s">
        <v>8</v>
      </c>
      <c r="J13" s="26">
        <v>11.848620913018101</v>
      </c>
      <c r="K13" s="26">
        <v>8.4584387326490909</v>
      </c>
      <c r="L13" s="26">
        <v>7.9895289197488299</v>
      </c>
      <c r="M13" s="26">
        <v>14.819081311126</v>
      </c>
      <c r="O13" s="34"/>
      <c r="P13" s="23" t="s">
        <v>8</v>
      </c>
      <c r="Q13" s="26">
        <v>17.6578248459879</v>
      </c>
      <c r="R13" s="26">
        <v>12.6077276705189</v>
      </c>
      <c r="S13" s="26">
        <v>11.6033267792708</v>
      </c>
      <c r="T13" s="26">
        <v>20.9792797272748</v>
      </c>
    </row>
    <row r="14" spans="1:20" x14ac:dyDescent="0.25">
      <c r="A14" s="32" t="s">
        <v>12</v>
      </c>
      <c r="B14" s="22" t="s">
        <v>6</v>
      </c>
      <c r="C14" s="22" t="s">
        <v>103</v>
      </c>
      <c r="D14" s="22" t="s">
        <v>104</v>
      </c>
      <c r="E14" s="22" t="s">
        <v>105</v>
      </c>
      <c r="F14" s="22" t="s">
        <v>106</v>
      </c>
      <c r="H14" s="32" t="s">
        <v>12</v>
      </c>
      <c r="I14" s="22" t="s">
        <v>6</v>
      </c>
      <c r="J14" s="25">
        <v>12.0063292828369</v>
      </c>
      <c r="K14" s="25">
        <v>6.7002277188028696</v>
      </c>
      <c r="L14" s="25">
        <v>6.85743728879625</v>
      </c>
      <c r="M14" s="25">
        <v>14.340931474714701</v>
      </c>
      <c r="O14" s="32" t="s">
        <v>12</v>
      </c>
      <c r="P14" s="22" t="s">
        <v>6</v>
      </c>
      <c r="Q14" s="25">
        <v>13.2149397747802</v>
      </c>
      <c r="R14" s="25">
        <v>7.4089559409819197</v>
      </c>
      <c r="S14" s="25">
        <v>7.8005210222355803</v>
      </c>
      <c r="T14" s="25">
        <v>17.0772693571008</v>
      </c>
    </row>
    <row r="15" spans="1:20" x14ac:dyDescent="0.25">
      <c r="A15" s="33"/>
      <c r="B15" s="22" t="s">
        <v>7</v>
      </c>
      <c r="C15" s="22" t="s">
        <v>107</v>
      </c>
      <c r="D15" s="22" t="s">
        <v>108</v>
      </c>
      <c r="E15" s="22" t="s">
        <v>109</v>
      </c>
      <c r="F15" s="22" t="s">
        <v>110</v>
      </c>
      <c r="H15" s="33"/>
      <c r="I15" s="22" t="s">
        <v>7</v>
      </c>
      <c r="J15" s="25">
        <v>91.452200957302495</v>
      </c>
      <c r="K15" s="25">
        <v>14.817293400579899</v>
      </c>
      <c r="L15" s="25">
        <v>16.358236916971499</v>
      </c>
      <c r="M15" s="25">
        <v>111.12563751123299</v>
      </c>
      <c r="O15" s="33"/>
      <c r="P15" s="22" t="s">
        <v>7</v>
      </c>
      <c r="Q15" s="25">
        <v>71.157722796088294</v>
      </c>
      <c r="R15" s="25">
        <v>12.1030116479153</v>
      </c>
      <c r="S15" s="25">
        <v>12.5384426638258</v>
      </c>
      <c r="T15" s="25">
        <v>85.3472256915081</v>
      </c>
    </row>
    <row r="16" spans="1:20" ht="15.75" thickBot="1" x14ac:dyDescent="0.3">
      <c r="A16" s="34"/>
      <c r="B16" s="23" t="s">
        <v>8</v>
      </c>
      <c r="C16" s="23" t="s">
        <v>111</v>
      </c>
      <c r="D16" s="23" t="s">
        <v>112</v>
      </c>
      <c r="E16" s="23" t="s">
        <v>113</v>
      </c>
      <c r="F16" s="29" t="s">
        <v>114</v>
      </c>
      <c r="H16" s="34"/>
      <c r="I16" s="23" t="s">
        <v>8</v>
      </c>
      <c r="J16" s="26">
        <v>11.084210016784599</v>
      </c>
      <c r="K16" s="26">
        <v>8.0190261354980201</v>
      </c>
      <c r="L16" s="26">
        <v>8.1301517281209108</v>
      </c>
      <c r="M16" s="26">
        <v>13.4605795495932</v>
      </c>
      <c r="O16" s="34"/>
      <c r="P16" s="23" t="s">
        <v>8</v>
      </c>
      <c r="Q16" s="26">
        <v>9.6135381162855396</v>
      </c>
      <c r="R16" s="26">
        <v>7.0511450336825696</v>
      </c>
      <c r="S16" s="26">
        <v>7.3677116532040996</v>
      </c>
      <c r="T16" s="26">
        <v>11.537525353092301</v>
      </c>
    </row>
    <row r="17" spans="1:20" ht="15.75" thickBot="1" x14ac:dyDescent="0.3">
      <c r="A17" s="35" t="s">
        <v>115</v>
      </c>
      <c r="B17" s="35"/>
      <c r="C17" s="24" t="s">
        <v>116</v>
      </c>
      <c r="D17" s="24" t="s">
        <v>117</v>
      </c>
      <c r="E17" s="24" t="s">
        <v>118</v>
      </c>
      <c r="F17" s="24" t="s">
        <v>119</v>
      </c>
      <c r="H17" s="35" t="s">
        <v>115</v>
      </c>
      <c r="I17" s="35"/>
      <c r="J17" s="27">
        <f>AVERAGE(J5:J16)</f>
        <v>37.682455706866186</v>
      </c>
      <c r="K17" s="27">
        <f>AVERAGE(K5:K16)</f>
        <v>11.477308592744082</v>
      </c>
      <c r="L17" s="27">
        <f>AVERAGE(L5:L16)</f>
        <v>11.341228347599786</v>
      </c>
      <c r="M17" s="27">
        <f>AVERAGE(M5:M16)</f>
        <v>46.896481989216689</v>
      </c>
      <c r="O17" s="35" t="s">
        <v>115</v>
      </c>
      <c r="P17" s="35"/>
      <c r="Q17" s="27">
        <f>AVERAGE(Q5:Q16)</f>
        <v>42.905420200107649</v>
      </c>
      <c r="R17" s="27">
        <f>AVERAGE(R5:R16)</f>
        <v>13.914231291505928</v>
      </c>
      <c r="S17" s="27">
        <f>AVERAGE(S5:S16)</f>
        <v>13.72010342557501</v>
      </c>
      <c r="T17" s="27">
        <f>AVERAGE(T5:T16)</f>
        <v>50.033533938592235</v>
      </c>
    </row>
  </sheetData>
  <mergeCells count="19">
    <mergeCell ref="A3:F3"/>
    <mergeCell ref="O5:O7"/>
    <mergeCell ref="A5:A7"/>
    <mergeCell ref="A8:A10"/>
    <mergeCell ref="A11:A13"/>
    <mergeCell ref="A14:A16"/>
    <mergeCell ref="A17:B17"/>
    <mergeCell ref="O8:O10"/>
    <mergeCell ref="O11:O13"/>
    <mergeCell ref="O14:O16"/>
    <mergeCell ref="H2:M2"/>
    <mergeCell ref="O17:P17"/>
    <mergeCell ref="H3:M3"/>
    <mergeCell ref="O3:T3"/>
    <mergeCell ref="H5:H7"/>
    <mergeCell ref="H8:H10"/>
    <mergeCell ref="H11:H13"/>
    <mergeCell ref="H14:H16"/>
    <mergeCell ref="H17:I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22BC-533F-4229-BF94-D8B8AC903599}">
  <dimension ref="A2:U36"/>
  <sheetViews>
    <sheetView tabSelected="1" topLeftCell="A9" zoomScale="85" zoomScaleNormal="85" workbookViewId="0">
      <selection activeCell="R20" sqref="R20"/>
    </sheetView>
  </sheetViews>
  <sheetFormatPr baseColWidth="10" defaultRowHeight="15" x14ac:dyDescent="0.25"/>
  <sheetData>
    <row r="2" spans="1:21" x14ac:dyDescent="0.25">
      <c r="A2" s="50" t="s">
        <v>123</v>
      </c>
      <c r="B2" s="50"/>
      <c r="C2" s="50"/>
      <c r="D2" s="50"/>
      <c r="E2" s="50"/>
      <c r="F2" s="50"/>
      <c r="I2" s="45" t="s">
        <v>125</v>
      </c>
      <c r="J2" s="45"/>
      <c r="K2" s="45"/>
      <c r="L2" s="45"/>
      <c r="M2" s="45"/>
      <c r="N2" s="45"/>
    </row>
    <row r="3" spans="1:21" ht="15.75" thickBot="1" x14ac:dyDescent="0.3">
      <c r="A3" s="46" t="s">
        <v>120</v>
      </c>
      <c r="B3" s="46"/>
      <c r="C3" s="46"/>
      <c r="D3" s="46"/>
      <c r="E3" s="46"/>
      <c r="F3" s="46"/>
      <c r="I3" s="46" t="s">
        <v>120</v>
      </c>
      <c r="J3" s="46"/>
      <c r="K3" s="46"/>
      <c r="L3" s="46"/>
      <c r="M3" s="46"/>
      <c r="N3" s="46"/>
      <c r="P3" s="45" t="s">
        <v>143</v>
      </c>
      <c r="Q3" s="45"/>
      <c r="R3" s="45"/>
      <c r="S3" s="45"/>
      <c r="T3" s="45"/>
      <c r="U3" s="45"/>
    </row>
    <row r="4" spans="1:21" ht="15.75" thickBot="1" x14ac:dyDescent="0.3">
      <c r="A4" s="21" t="s">
        <v>0</v>
      </c>
      <c r="B4" s="21" t="s">
        <v>1</v>
      </c>
      <c r="C4" s="21" t="s">
        <v>2</v>
      </c>
      <c r="D4" s="21" t="s">
        <v>3</v>
      </c>
      <c r="E4" s="21" t="s">
        <v>66</v>
      </c>
      <c r="F4" s="21" t="s">
        <v>5</v>
      </c>
      <c r="I4" s="21" t="s">
        <v>0</v>
      </c>
      <c r="J4" s="21" t="s">
        <v>1</v>
      </c>
      <c r="K4" s="21" t="s">
        <v>2</v>
      </c>
      <c r="L4" s="21" t="s">
        <v>3</v>
      </c>
      <c r="M4" s="21" t="s">
        <v>66</v>
      </c>
      <c r="N4" s="21" t="s">
        <v>5</v>
      </c>
      <c r="P4" s="46" t="s">
        <v>120</v>
      </c>
      <c r="Q4" s="46"/>
      <c r="R4" s="46"/>
      <c r="S4" s="46"/>
      <c r="T4" s="46"/>
      <c r="U4" s="46"/>
    </row>
    <row r="5" spans="1:21" ht="15.75" thickBot="1" x14ac:dyDescent="0.3">
      <c r="A5" s="36" t="s">
        <v>9</v>
      </c>
      <c r="B5" s="22" t="s">
        <v>6</v>
      </c>
      <c r="C5" s="25">
        <v>15.5871567708333</v>
      </c>
      <c r="D5" s="25">
        <v>8.7038082946235296</v>
      </c>
      <c r="E5" s="25">
        <v>9.0880390946195</v>
      </c>
      <c r="F5" s="25">
        <v>18.906953359039701</v>
      </c>
      <c r="I5" s="36" t="s">
        <v>9</v>
      </c>
      <c r="J5" s="22" t="s">
        <v>6</v>
      </c>
      <c r="K5" s="25">
        <v>16.072262660793701</v>
      </c>
      <c r="L5" s="25">
        <v>8.7758439600311693</v>
      </c>
      <c r="M5" s="25">
        <v>8.7254201401313107</v>
      </c>
      <c r="N5" s="25">
        <v>18.457435099343002</v>
      </c>
      <c r="P5" s="21" t="s">
        <v>0</v>
      </c>
      <c r="Q5" s="21" t="s">
        <v>1</v>
      </c>
      <c r="R5" s="21" t="s">
        <v>2</v>
      </c>
      <c r="S5" s="21" t="s">
        <v>3</v>
      </c>
      <c r="T5" s="21" t="s">
        <v>66</v>
      </c>
      <c r="U5" s="21" t="s">
        <v>5</v>
      </c>
    </row>
    <row r="6" spans="1:21" x14ac:dyDescent="0.25">
      <c r="A6" s="33"/>
      <c r="B6" s="22" t="s">
        <v>7</v>
      </c>
      <c r="C6" s="25">
        <v>95.589965072835199</v>
      </c>
      <c r="D6" s="25">
        <v>16.288753162777901</v>
      </c>
      <c r="E6" s="25">
        <v>17.028374153884901</v>
      </c>
      <c r="F6" s="25">
        <v>122.667803781622</v>
      </c>
      <c r="I6" s="33"/>
      <c r="J6" s="22" t="s">
        <v>7</v>
      </c>
      <c r="K6" s="25">
        <v>99.786264344821504</v>
      </c>
      <c r="L6" s="25">
        <v>123.24021457425</v>
      </c>
      <c r="M6" s="25">
        <v>70.413725364830995</v>
      </c>
      <c r="N6" s="25">
        <v>110.424203390595</v>
      </c>
      <c r="P6" s="36" t="s">
        <v>9</v>
      </c>
      <c r="Q6" s="22" t="s">
        <v>6</v>
      </c>
      <c r="R6" s="25">
        <v>14.896414880167599</v>
      </c>
      <c r="S6" s="25">
        <v>7.9500669319415698</v>
      </c>
      <c r="T6" s="25">
        <v>7.8643099908263299</v>
      </c>
      <c r="U6" s="25">
        <v>16.937532675884398</v>
      </c>
    </row>
    <row r="7" spans="1:21" ht="15.75" thickBot="1" x14ac:dyDescent="0.3">
      <c r="A7" s="34"/>
      <c r="B7" s="23" t="s">
        <v>8</v>
      </c>
      <c r="C7" s="26">
        <v>35.1983199057345</v>
      </c>
      <c r="D7" s="26">
        <v>25.136536232795699</v>
      </c>
      <c r="E7" s="26">
        <v>21.9501597575258</v>
      </c>
      <c r="F7" s="26">
        <v>38.2852563789383</v>
      </c>
      <c r="I7" s="34"/>
      <c r="J7" s="23" t="s">
        <v>8</v>
      </c>
      <c r="K7" s="26">
        <v>31.283433117980898</v>
      </c>
      <c r="L7" s="26">
        <v>23.043063883986001</v>
      </c>
      <c r="M7" s="26">
        <v>20.178798627995299</v>
      </c>
      <c r="N7" s="30">
        <v>34.796496741644503</v>
      </c>
      <c r="P7" s="33"/>
      <c r="Q7" s="22" t="s">
        <v>7</v>
      </c>
      <c r="R7" s="25">
        <v>154.19215717793699</v>
      </c>
      <c r="S7" s="25">
        <v>190.47542740463001</v>
      </c>
      <c r="T7" s="25">
        <v>94.146419430133193</v>
      </c>
      <c r="U7" s="25">
        <v>157.182438464341</v>
      </c>
    </row>
    <row r="8" spans="1:21" ht="15.75" thickBot="1" x14ac:dyDescent="0.3">
      <c r="A8" s="32" t="s">
        <v>10</v>
      </c>
      <c r="B8" s="22" t="s">
        <v>6</v>
      </c>
      <c r="C8" s="25">
        <v>14.5197016768391</v>
      </c>
      <c r="D8" s="25">
        <v>8.0913411458549493</v>
      </c>
      <c r="E8" s="25">
        <v>8.5214845467507807</v>
      </c>
      <c r="F8" s="25">
        <v>17.860901927117499</v>
      </c>
      <c r="I8" s="32" t="s">
        <v>10</v>
      </c>
      <c r="J8" s="22" t="s">
        <v>6</v>
      </c>
      <c r="K8" s="25">
        <v>22.990025069715699</v>
      </c>
      <c r="L8" s="25">
        <v>12.676504503755099</v>
      </c>
      <c r="M8" s="25">
        <v>13.852664322077301</v>
      </c>
      <c r="N8" s="25">
        <v>26.341937925959598</v>
      </c>
      <c r="P8" s="34"/>
      <c r="Q8" s="23" t="s">
        <v>8</v>
      </c>
      <c r="R8" s="26">
        <v>47.286528095906498</v>
      </c>
      <c r="S8" s="26">
        <v>32.580948644472798</v>
      </c>
      <c r="T8" s="26">
        <v>27.821952394147701</v>
      </c>
      <c r="U8" s="26">
        <v>48.960177551530897</v>
      </c>
    </row>
    <row r="9" spans="1:21" x14ac:dyDescent="0.25">
      <c r="A9" s="33"/>
      <c r="B9" s="22" t="s">
        <v>7</v>
      </c>
      <c r="C9" s="25">
        <v>56.033311092529203</v>
      </c>
      <c r="D9" s="25">
        <v>10.051690747872</v>
      </c>
      <c r="E9" s="25">
        <v>10.1392493754726</v>
      </c>
      <c r="F9" s="25">
        <v>80.775600935678895</v>
      </c>
      <c r="I9" s="33"/>
      <c r="J9" s="22" t="s">
        <v>7</v>
      </c>
      <c r="K9" s="25">
        <v>66.553096484578404</v>
      </c>
      <c r="L9" s="25">
        <v>82.618987455487698</v>
      </c>
      <c r="M9" s="25">
        <v>55.378317975987002</v>
      </c>
      <c r="N9" s="25">
        <v>70.887568921560202</v>
      </c>
      <c r="P9" s="32" t="s">
        <v>10</v>
      </c>
      <c r="Q9" s="22" t="s">
        <v>6</v>
      </c>
      <c r="R9" s="25">
        <v>26.261612863566</v>
      </c>
      <c r="S9" s="25">
        <v>14.1460165215604</v>
      </c>
      <c r="T9" s="25">
        <v>15.5921660035931</v>
      </c>
      <c r="U9" s="25">
        <v>29.645324017489699</v>
      </c>
    </row>
    <row r="10" spans="1:21" ht="15.75" thickBot="1" x14ac:dyDescent="0.3">
      <c r="A10" s="34"/>
      <c r="B10" s="23" t="s">
        <v>8</v>
      </c>
      <c r="C10" s="26">
        <v>11.4761264827813</v>
      </c>
      <c r="D10" s="26">
        <v>8.1996334336188905</v>
      </c>
      <c r="E10" s="26">
        <v>7.7838611482239299</v>
      </c>
      <c r="F10" s="30">
        <v>14.4156425680896</v>
      </c>
      <c r="I10" s="34"/>
      <c r="J10" s="23" t="s">
        <v>8</v>
      </c>
      <c r="K10" s="26">
        <v>16.608431694641101</v>
      </c>
      <c r="L10" s="26">
        <v>12.365261251003799</v>
      </c>
      <c r="M10" s="26">
        <v>11.362068303783699</v>
      </c>
      <c r="N10" s="26">
        <v>19.458166527181898</v>
      </c>
      <c r="P10" s="33"/>
      <c r="Q10" s="22" t="s">
        <v>7</v>
      </c>
      <c r="R10" s="25">
        <v>73.541669214477494</v>
      </c>
      <c r="S10" s="25">
        <v>93.2085871550441</v>
      </c>
      <c r="T10" s="25">
        <v>60.3272389582187</v>
      </c>
      <c r="U10" s="25">
        <v>77.611499103250907</v>
      </c>
    </row>
    <row r="11" spans="1:21" ht="15.75" thickBot="1" x14ac:dyDescent="0.3">
      <c r="A11" s="32" t="s">
        <v>11</v>
      </c>
      <c r="B11" s="22" t="s">
        <v>6</v>
      </c>
      <c r="C11" s="25">
        <v>14.8492368013509</v>
      </c>
      <c r="D11" s="25">
        <v>8.2501892160465502</v>
      </c>
      <c r="E11" s="25">
        <v>8.2089138266165005</v>
      </c>
      <c r="F11" s="25">
        <v>17.4635491376897</v>
      </c>
      <c r="I11" s="32" t="s">
        <v>11</v>
      </c>
      <c r="J11" s="22" t="s">
        <v>6</v>
      </c>
      <c r="K11" s="25">
        <v>18.315168775872099</v>
      </c>
      <c r="L11" s="25">
        <v>9.9687851945568298</v>
      </c>
      <c r="M11" s="25">
        <v>10.3952122416958</v>
      </c>
      <c r="N11" s="25">
        <v>22.6645083370672</v>
      </c>
      <c r="P11" s="34"/>
      <c r="Q11" s="23" t="s">
        <v>8</v>
      </c>
      <c r="R11" s="26">
        <v>16.8151624279785</v>
      </c>
      <c r="S11" s="26">
        <v>11.481393405661899</v>
      </c>
      <c r="T11" s="26">
        <v>10.676305603968901</v>
      </c>
      <c r="U11" s="26">
        <v>19.6388831279653</v>
      </c>
    </row>
    <row r="12" spans="1:21" x14ac:dyDescent="0.25">
      <c r="A12" s="33"/>
      <c r="B12" s="22" t="s">
        <v>7</v>
      </c>
      <c r="C12" s="25">
        <v>82.544289509548605</v>
      </c>
      <c r="D12" s="25">
        <v>15.0107648918096</v>
      </c>
      <c r="E12" s="25">
        <v>14.0393034144659</v>
      </c>
      <c r="F12" s="25">
        <v>98.6358459357577</v>
      </c>
      <c r="I12" s="33"/>
      <c r="J12" s="22" t="s">
        <v>7</v>
      </c>
      <c r="K12" s="25">
        <v>72.391976175808296</v>
      </c>
      <c r="L12" s="25">
        <v>89.325626678953995</v>
      </c>
      <c r="M12" s="25">
        <v>58.518701623107503</v>
      </c>
      <c r="N12" s="25">
        <v>76.784173284725895</v>
      </c>
      <c r="P12" s="32" t="s">
        <v>11</v>
      </c>
      <c r="Q12" s="22" t="s">
        <v>6</v>
      </c>
      <c r="R12" s="25">
        <v>23.880693089192601</v>
      </c>
      <c r="S12" s="25">
        <v>12.8809785512627</v>
      </c>
      <c r="T12" s="25">
        <v>14.138394885191399</v>
      </c>
      <c r="U12" s="25">
        <v>27.6498727556767</v>
      </c>
    </row>
    <row r="13" spans="1:21" ht="15.75" thickBot="1" x14ac:dyDescent="0.3">
      <c r="A13" s="34"/>
      <c r="B13" s="23" t="s">
        <v>8</v>
      </c>
      <c r="C13" s="26">
        <v>11.848620913018101</v>
      </c>
      <c r="D13" s="26">
        <v>8.4584387326490909</v>
      </c>
      <c r="E13" s="26">
        <v>7.9895289197488299</v>
      </c>
      <c r="F13" s="30">
        <v>14.819081311126</v>
      </c>
      <c r="I13" s="34"/>
      <c r="J13" s="23" t="s">
        <v>8</v>
      </c>
      <c r="K13" s="26">
        <v>23.411030069274901</v>
      </c>
      <c r="L13" s="26">
        <v>17.1341810238162</v>
      </c>
      <c r="M13" s="26">
        <v>15.4870284503927</v>
      </c>
      <c r="N13" s="26">
        <v>25.934145300507801</v>
      </c>
      <c r="P13" s="33"/>
      <c r="Q13" s="22" t="s">
        <v>7</v>
      </c>
      <c r="R13" s="25">
        <v>72.677194917907698</v>
      </c>
      <c r="S13" s="25">
        <v>91.951000770730701</v>
      </c>
      <c r="T13" s="25">
        <v>59.863008611923199</v>
      </c>
      <c r="U13" s="25">
        <v>76.633477690539095</v>
      </c>
    </row>
    <row r="14" spans="1:21" ht="15.75" thickBot="1" x14ac:dyDescent="0.3">
      <c r="A14" s="32" t="s">
        <v>12</v>
      </c>
      <c r="B14" s="22" t="s">
        <v>6</v>
      </c>
      <c r="C14" s="25">
        <v>12.0063292828369</v>
      </c>
      <c r="D14" s="25">
        <v>6.7002277188028696</v>
      </c>
      <c r="E14" s="25">
        <v>6.85743728879625</v>
      </c>
      <c r="F14" s="25">
        <v>14.340931474714701</v>
      </c>
      <c r="I14" s="32" t="s">
        <v>12</v>
      </c>
      <c r="J14" s="22" t="s">
        <v>6</v>
      </c>
      <c r="K14" s="25">
        <v>14.0496187961832</v>
      </c>
      <c r="L14" s="25">
        <v>7.8230631793690497</v>
      </c>
      <c r="M14" s="25">
        <v>8.3085382325721007</v>
      </c>
      <c r="N14" s="25">
        <v>17.826211418884501</v>
      </c>
      <c r="P14" s="34"/>
      <c r="Q14" s="23" t="s">
        <v>8</v>
      </c>
      <c r="R14" s="26">
        <v>15.5731217938232</v>
      </c>
      <c r="S14" s="26">
        <v>10.6896433039266</v>
      </c>
      <c r="T14" s="26">
        <v>9.9846595065339407</v>
      </c>
      <c r="U14" s="26">
        <v>18.325364218389598</v>
      </c>
    </row>
    <row r="15" spans="1:21" x14ac:dyDescent="0.25">
      <c r="A15" s="33"/>
      <c r="B15" s="22" t="s">
        <v>7</v>
      </c>
      <c r="C15" s="25">
        <v>91.452200957302495</v>
      </c>
      <c r="D15" s="25">
        <v>14.817293400579899</v>
      </c>
      <c r="E15" s="25">
        <v>16.358236916971499</v>
      </c>
      <c r="F15" s="25">
        <v>111.12563751123299</v>
      </c>
      <c r="I15" s="33"/>
      <c r="J15" s="22" t="s">
        <v>7</v>
      </c>
      <c r="K15" s="25">
        <v>59.201194582485599</v>
      </c>
      <c r="L15" s="25">
        <v>73.400785285324503</v>
      </c>
      <c r="M15" s="25">
        <v>50.939118008081898</v>
      </c>
      <c r="N15" s="25">
        <v>63.551574265362397</v>
      </c>
      <c r="P15" s="32" t="s">
        <v>12</v>
      </c>
      <c r="Q15" s="22" t="s">
        <v>6</v>
      </c>
      <c r="R15" s="25">
        <v>14.6492760378011</v>
      </c>
      <c r="S15" s="25">
        <v>7.9319397157520202</v>
      </c>
      <c r="T15" s="25">
        <v>8.3771658789730896</v>
      </c>
      <c r="U15" s="25">
        <v>18.563879649346099</v>
      </c>
    </row>
    <row r="16" spans="1:21" ht="15.75" thickBot="1" x14ac:dyDescent="0.3">
      <c r="A16" s="34"/>
      <c r="B16" s="23" t="s">
        <v>8</v>
      </c>
      <c r="C16" s="26">
        <v>11.084210016784599</v>
      </c>
      <c r="D16" s="26">
        <v>8.0190261354980201</v>
      </c>
      <c r="E16" s="26">
        <v>8.1301517281209108</v>
      </c>
      <c r="F16" s="31">
        <v>13.4605795495932</v>
      </c>
      <c r="I16" s="34"/>
      <c r="J16" s="23" t="s">
        <v>8</v>
      </c>
      <c r="K16" s="26">
        <v>8.9732010117933498</v>
      </c>
      <c r="L16" s="26">
        <v>6.8676512428955299</v>
      </c>
      <c r="M16" s="26">
        <v>6.7403124720119596</v>
      </c>
      <c r="N16" s="30">
        <v>11.068140133762199</v>
      </c>
      <c r="P16" s="33"/>
      <c r="Q16" s="22" t="s">
        <v>7</v>
      </c>
      <c r="R16" s="25">
        <v>54.653651560058599</v>
      </c>
      <c r="S16" s="25">
        <v>69.328411860470098</v>
      </c>
      <c r="T16" s="25">
        <v>48.979217161836303</v>
      </c>
      <c r="U16" s="25">
        <v>58.341200035099099</v>
      </c>
    </row>
    <row r="17" spans="1:21" ht="15.75" thickBot="1" x14ac:dyDescent="0.3">
      <c r="A17" s="35" t="s">
        <v>115</v>
      </c>
      <c r="B17" s="35"/>
      <c r="C17" s="27">
        <f>AVERAGE(C5:C16)</f>
        <v>37.682455706866186</v>
      </c>
      <c r="D17" s="27">
        <f>AVERAGE(D5:D16)</f>
        <v>11.477308592744082</v>
      </c>
      <c r="E17" s="27">
        <f>AVERAGE(E5:E16)</f>
        <v>11.341228347599786</v>
      </c>
      <c r="F17" s="27">
        <f>AVERAGE(F5:F16)</f>
        <v>46.896481989216689</v>
      </c>
      <c r="I17" s="35" t="s">
        <v>115</v>
      </c>
      <c r="J17" s="35"/>
      <c r="K17" s="27">
        <f>AVERAGE(K5:K16)</f>
        <v>37.469641898662388</v>
      </c>
      <c r="L17" s="27">
        <f>AVERAGE(L5:L16)</f>
        <v>38.936664019452486</v>
      </c>
      <c r="M17" s="27">
        <f>AVERAGE(M5:M16)</f>
        <v>27.524992146888962</v>
      </c>
      <c r="N17" s="27">
        <f>AVERAGE(N5:N16)</f>
        <v>41.516213445549518</v>
      </c>
      <c r="P17" s="34"/>
      <c r="Q17" s="23" t="s">
        <v>8</v>
      </c>
      <c r="R17" s="26">
        <v>13.0575803456624</v>
      </c>
      <c r="S17" s="26">
        <v>9.2082380356156595</v>
      </c>
      <c r="T17" s="26">
        <v>9.7894135665432493</v>
      </c>
      <c r="U17" s="26">
        <v>14.978882477712</v>
      </c>
    </row>
    <row r="18" spans="1:21" ht="15.75" thickBot="1" x14ac:dyDescent="0.3">
      <c r="P18" s="35" t="s">
        <v>115</v>
      </c>
      <c r="Q18" s="35"/>
      <c r="R18" s="27">
        <f>AVERAGE(R6:R17)</f>
        <v>43.957088533706553</v>
      </c>
      <c r="S18" s="27">
        <f>AVERAGE(S6:S17)</f>
        <v>45.986054358422372</v>
      </c>
      <c r="T18" s="27">
        <f>AVERAGE(T6:T17)</f>
        <v>30.630020999324088</v>
      </c>
      <c r="U18" s="27">
        <f>AVERAGE(U6:U17)</f>
        <v>47.039044313935399</v>
      </c>
    </row>
    <row r="20" spans="1:21" x14ac:dyDescent="0.25">
      <c r="A20" s="45" t="s">
        <v>124</v>
      </c>
      <c r="B20" s="45"/>
      <c r="C20" s="45"/>
      <c r="D20" s="45"/>
      <c r="E20" s="45"/>
      <c r="F20" s="45"/>
      <c r="I20" s="45" t="s">
        <v>126</v>
      </c>
      <c r="J20" s="45"/>
      <c r="K20" s="45"/>
      <c r="L20" s="45"/>
      <c r="M20" s="45"/>
      <c r="N20" s="45"/>
    </row>
    <row r="21" spans="1:21" ht="15.75" thickBot="1" x14ac:dyDescent="0.3">
      <c r="A21" s="46" t="s">
        <v>120</v>
      </c>
      <c r="B21" s="46"/>
      <c r="C21" s="46"/>
      <c r="D21" s="46"/>
      <c r="E21" s="46"/>
      <c r="F21" s="46"/>
      <c r="I21" s="46" t="s">
        <v>120</v>
      </c>
      <c r="J21" s="46"/>
      <c r="K21" s="46"/>
      <c r="L21" s="46"/>
      <c r="M21" s="46"/>
      <c r="N21" s="46"/>
      <c r="P21" s="45" t="s">
        <v>144</v>
      </c>
      <c r="Q21" s="45"/>
      <c r="R21" s="45"/>
      <c r="S21" s="45"/>
      <c r="T21" s="45"/>
      <c r="U21" s="45"/>
    </row>
    <row r="22" spans="1:21" ht="15.75" thickBot="1" x14ac:dyDescent="0.3">
      <c r="A22" s="21" t="s">
        <v>0</v>
      </c>
      <c r="B22" s="21" t="s">
        <v>1</v>
      </c>
      <c r="C22" s="21" t="s">
        <v>2</v>
      </c>
      <c r="D22" s="21" t="s">
        <v>3</v>
      </c>
      <c r="E22" s="21" t="s">
        <v>66</v>
      </c>
      <c r="F22" s="21" t="s">
        <v>5</v>
      </c>
      <c r="I22" s="21" t="s">
        <v>0</v>
      </c>
      <c r="J22" s="21" t="s">
        <v>1</v>
      </c>
      <c r="K22" s="21" t="s">
        <v>2</v>
      </c>
      <c r="L22" s="21" t="s">
        <v>3</v>
      </c>
      <c r="M22" s="21" t="s">
        <v>66</v>
      </c>
      <c r="N22" s="21" t="s">
        <v>5</v>
      </c>
      <c r="P22" s="46" t="s">
        <v>120</v>
      </c>
      <c r="Q22" s="46"/>
      <c r="R22" s="46"/>
      <c r="S22" s="46"/>
      <c r="T22" s="46"/>
      <c r="U22" s="46"/>
    </row>
    <row r="23" spans="1:21" ht="15.75" thickBot="1" x14ac:dyDescent="0.3">
      <c r="A23" s="36" t="s">
        <v>9</v>
      </c>
      <c r="B23" s="22" t="s">
        <v>6</v>
      </c>
      <c r="C23" s="25">
        <v>25.399325560573999</v>
      </c>
      <c r="D23" s="25">
        <v>13.4535133475545</v>
      </c>
      <c r="E23" s="25">
        <v>12.2468436186437</v>
      </c>
      <c r="F23" s="25">
        <v>31.917545183220302</v>
      </c>
      <c r="I23" s="36" t="s">
        <v>9</v>
      </c>
      <c r="J23" s="22" t="s">
        <v>6</v>
      </c>
      <c r="K23" s="25">
        <v>23.119630126207099</v>
      </c>
      <c r="L23" s="25">
        <v>12.9915612080896</v>
      </c>
      <c r="M23" s="25">
        <v>11.9499554667946</v>
      </c>
      <c r="N23" s="25">
        <v>27.942911835987498</v>
      </c>
      <c r="P23" s="21" t="s">
        <v>0</v>
      </c>
      <c r="Q23" s="21" t="s">
        <v>1</v>
      </c>
      <c r="R23" s="21" t="s">
        <v>2</v>
      </c>
      <c r="S23" s="21" t="s">
        <v>3</v>
      </c>
      <c r="T23" s="21" t="s">
        <v>66</v>
      </c>
      <c r="U23" s="21" t="s">
        <v>5</v>
      </c>
    </row>
    <row r="24" spans="1:21" x14ac:dyDescent="0.25">
      <c r="A24" s="33"/>
      <c r="B24" s="22" t="s">
        <v>7</v>
      </c>
      <c r="C24" s="25">
        <v>177.140981749335</v>
      </c>
      <c r="D24" s="25">
        <v>218.293652318402</v>
      </c>
      <c r="E24" s="25">
        <v>97.597611969101195</v>
      </c>
      <c r="F24" s="25">
        <v>196.298731724936</v>
      </c>
      <c r="I24" s="33"/>
      <c r="J24" s="22" t="s">
        <v>7</v>
      </c>
      <c r="K24" s="25">
        <v>106.385901548055</v>
      </c>
      <c r="L24" s="25">
        <v>107.78478464416099</v>
      </c>
      <c r="M24" s="25">
        <v>63.081849946015403</v>
      </c>
      <c r="N24" s="25">
        <v>118.02514502883</v>
      </c>
      <c r="P24" s="36" t="s">
        <v>9</v>
      </c>
      <c r="Q24" s="22" t="s">
        <v>6</v>
      </c>
      <c r="R24" s="25">
        <v>18.692687288411399</v>
      </c>
      <c r="S24" s="25">
        <v>10.374052235301001</v>
      </c>
      <c r="T24" s="25">
        <v>9.90555686771925</v>
      </c>
      <c r="U24" s="25">
        <v>21.366700019130199</v>
      </c>
    </row>
    <row r="25" spans="1:21" ht="15.75" thickBot="1" x14ac:dyDescent="0.3">
      <c r="A25" s="34"/>
      <c r="B25" s="23" t="s">
        <v>8</v>
      </c>
      <c r="C25" s="26">
        <v>32.405401667649997</v>
      </c>
      <c r="D25" s="26">
        <v>24.333749327667601</v>
      </c>
      <c r="E25" s="26">
        <v>20.891560040294799</v>
      </c>
      <c r="F25" s="26">
        <v>37.028440442511702</v>
      </c>
      <c r="I25" s="34"/>
      <c r="J25" s="23" t="s">
        <v>8</v>
      </c>
      <c r="K25" s="26">
        <v>52.4648932615831</v>
      </c>
      <c r="L25" s="26">
        <v>38.600092801016302</v>
      </c>
      <c r="M25" s="26">
        <v>31.9940648739938</v>
      </c>
      <c r="N25" s="26">
        <v>54.827016495757597</v>
      </c>
      <c r="P25" s="33"/>
      <c r="Q25" s="22" t="s">
        <v>7</v>
      </c>
      <c r="R25" s="25">
        <v>104.818953045654</v>
      </c>
      <c r="S25" s="25">
        <v>119.51563194097299</v>
      </c>
      <c r="T25" s="25">
        <v>67.836867450036294</v>
      </c>
      <c r="U25" s="25">
        <v>114.555557156525</v>
      </c>
    </row>
    <row r="26" spans="1:21" ht="15.75" thickBot="1" x14ac:dyDescent="0.3">
      <c r="A26" s="32" t="s">
        <v>10</v>
      </c>
      <c r="B26" s="22" t="s">
        <v>6</v>
      </c>
      <c r="C26" s="25">
        <v>15.8121606443956</v>
      </c>
      <c r="D26" s="25">
        <v>8.5092840176867401</v>
      </c>
      <c r="E26" s="25">
        <v>9.04332183873486</v>
      </c>
      <c r="F26" s="25">
        <v>19.519790801289101</v>
      </c>
      <c r="I26" s="32" t="s">
        <v>10</v>
      </c>
      <c r="J26" s="22" t="s">
        <v>6</v>
      </c>
      <c r="K26" s="25">
        <v>15.2153626619466</v>
      </c>
      <c r="L26" s="25">
        <v>8.6218973942964201</v>
      </c>
      <c r="M26" s="25">
        <v>8.5319689358799007</v>
      </c>
      <c r="N26" s="25">
        <v>17.3667188239159</v>
      </c>
      <c r="P26" s="34"/>
      <c r="Q26" s="23" t="s">
        <v>8</v>
      </c>
      <c r="R26" s="26">
        <v>52.5537276205783</v>
      </c>
      <c r="S26" s="26">
        <v>37.672194427204303</v>
      </c>
      <c r="T26" s="26">
        <v>31.391879685327599</v>
      </c>
      <c r="U26" s="26">
        <v>54.643876134265398</v>
      </c>
    </row>
    <row r="27" spans="1:21" x14ac:dyDescent="0.25">
      <c r="A27" s="33"/>
      <c r="B27" s="22" t="s">
        <v>7</v>
      </c>
      <c r="C27" s="25">
        <v>73.119391177368101</v>
      </c>
      <c r="D27" s="25">
        <v>90.617015772741098</v>
      </c>
      <c r="E27" s="25">
        <v>60.570317008041201</v>
      </c>
      <c r="F27" s="25">
        <v>75.934261430550293</v>
      </c>
      <c r="I27" s="33"/>
      <c r="J27" s="22" t="s">
        <v>7</v>
      </c>
      <c r="K27" s="25">
        <v>68.162307073228604</v>
      </c>
      <c r="L27" s="25">
        <v>69.165581548272797</v>
      </c>
      <c r="M27" s="25">
        <v>47.448360108321502</v>
      </c>
      <c r="N27" s="25">
        <v>74.467829104469899</v>
      </c>
      <c r="P27" s="32" t="s">
        <v>10</v>
      </c>
      <c r="Q27" s="22" t="s">
        <v>6</v>
      </c>
      <c r="R27" s="25">
        <v>19.090648069457998</v>
      </c>
      <c r="S27" s="25">
        <v>10.647609234203401</v>
      </c>
      <c r="T27" s="25">
        <v>11.6338089212711</v>
      </c>
      <c r="U27" s="25">
        <v>23.939366127843801</v>
      </c>
    </row>
    <row r="28" spans="1:21" ht="15.75" thickBot="1" x14ac:dyDescent="0.3">
      <c r="A28" s="34"/>
      <c r="B28" s="23" t="s">
        <v>8</v>
      </c>
      <c r="C28" s="26">
        <v>17.4184283258395</v>
      </c>
      <c r="D28" s="26">
        <v>13.3768184962712</v>
      </c>
      <c r="E28" s="26">
        <v>12.192460622498601</v>
      </c>
      <c r="F28" s="26">
        <v>20.5844380822757</v>
      </c>
      <c r="I28" s="34"/>
      <c r="J28" s="23" t="s">
        <v>8</v>
      </c>
      <c r="K28" s="26">
        <v>48.214680910101897</v>
      </c>
      <c r="L28" s="26">
        <v>35.363460542769403</v>
      </c>
      <c r="M28" s="26">
        <v>29.604850954511601</v>
      </c>
      <c r="N28" s="26">
        <v>51.266458583479299</v>
      </c>
      <c r="P28" s="33"/>
      <c r="Q28" s="22" t="s">
        <v>7</v>
      </c>
      <c r="R28" s="25">
        <v>58.5003494852701</v>
      </c>
      <c r="S28" s="25">
        <v>67.951734630502102</v>
      </c>
      <c r="T28" s="25">
        <v>46.393454706106297</v>
      </c>
      <c r="U28" s="25">
        <v>65.026251423900803</v>
      </c>
    </row>
    <row r="29" spans="1:21" ht="15.75" thickBot="1" x14ac:dyDescent="0.3">
      <c r="A29" s="32" t="s">
        <v>11</v>
      </c>
      <c r="B29" s="22" t="s">
        <v>6</v>
      </c>
      <c r="C29" s="25">
        <v>15.257369802381699</v>
      </c>
      <c r="D29" s="25">
        <v>8.1962200809341503</v>
      </c>
      <c r="E29" s="25">
        <v>8.6941958940213606</v>
      </c>
      <c r="F29" s="25">
        <v>19.115260745814499</v>
      </c>
      <c r="I29" s="32" t="s">
        <v>11</v>
      </c>
      <c r="J29" s="22" t="s">
        <v>6</v>
      </c>
      <c r="K29" s="25">
        <v>18.021320766330199</v>
      </c>
      <c r="L29" s="25">
        <v>10.3547554936788</v>
      </c>
      <c r="M29" s="25">
        <v>11.2652826013616</v>
      </c>
      <c r="N29" s="25">
        <v>22.499358360564301</v>
      </c>
      <c r="P29" s="34"/>
      <c r="Q29" s="23" t="s">
        <v>8</v>
      </c>
      <c r="R29" s="26">
        <v>22.0637598335774</v>
      </c>
      <c r="S29" s="26">
        <v>15.7440864542722</v>
      </c>
      <c r="T29" s="26">
        <v>14.3092922735059</v>
      </c>
      <c r="U29" s="26">
        <v>25.219931200346998</v>
      </c>
    </row>
    <row r="30" spans="1:21" x14ac:dyDescent="0.25">
      <c r="A30" s="33"/>
      <c r="B30" s="22" t="s">
        <v>7</v>
      </c>
      <c r="C30" s="25">
        <v>71.353657776387493</v>
      </c>
      <c r="D30" s="25">
        <v>88.967549150559606</v>
      </c>
      <c r="E30" s="25">
        <v>59.406151912902899</v>
      </c>
      <c r="F30" s="25">
        <v>74.737300061698406</v>
      </c>
      <c r="I30" s="33"/>
      <c r="J30" s="22" t="s">
        <v>7</v>
      </c>
      <c r="K30" s="25">
        <v>52.213660162862098</v>
      </c>
      <c r="L30" s="25">
        <v>53.719460425293803</v>
      </c>
      <c r="M30" s="25">
        <v>38.8719832607215</v>
      </c>
      <c r="N30" s="25">
        <v>59.223576809070302</v>
      </c>
      <c r="P30" s="32" t="s">
        <v>11</v>
      </c>
      <c r="Q30" s="22" t="s">
        <v>6</v>
      </c>
      <c r="R30" s="25">
        <v>17.343674898240799</v>
      </c>
      <c r="S30" s="25">
        <v>9.6768476375396499</v>
      </c>
      <c r="T30" s="25">
        <v>10.520748270830699</v>
      </c>
      <c r="U30" s="25">
        <v>22.328348110458801</v>
      </c>
    </row>
    <row r="31" spans="1:21" ht="15.75" thickBot="1" x14ac:dyDescent="0.3">
      <c r="A31" s="34"/>
      <c r="B31" s="23" t="s">
        <v>8</v>
      </c>
      <c r="C31" s="26">
        <v>19.3973867659505</v>
      </c>
      <c r="D31" s="26">
        <v>14.653526397771101</v>
      </c>
      <c r="E31" s="26">
        <v>13.3146357784545</v>
      </c>
      <c r="F31" s="26">
        <v>22.241447372926199</v>
      </c>
      <c r="I31" s="34"/>
      <c r="J31" s="23" t="s">
        <v>8</v>
      </c>
      <c r="K31" s="26">
        <v>19.520498505588101</v>
      </c>
      <c r="L31" s="26">
        <v>14.2444766554138</v>
      </c>
      <c r="M31" s="26">
        <v>13.006813596652799</v>
      </c>
      <c r="N31" s="26">
        <v>23.0513267548681</v>
      </c>
      <c r="P31" s="33"/>
      <c r="Q31" s="22" t="s">
        <v>7</v>
      </c>
      <c r="R31" s="25">
        <v>58.107752710639097</v>
      </c>
      <c r="S31" s="25">
        <v>67.429725198296296</v>
      </c>
      <c r="T31" s="25">
        <v>46.158445609653803</v>
      </c>
      <c r="U31" s="25">
        <v>64.635113048146295</v>
      </c>
    </row>
    <row r="32" spans="1:21" ht="15.75" thickBot="1" x14ac:dyDescent="0.3">
      <c r="A32" s="32" t="s">
        <v>12</v>
      </c>
      <c r="B32" s="22" t="s">
        <v>6</v>
      </c>
      <c r="C32" s="25">
        <v>13.233894598049501</v>
      </c>
      <c r="D32" s="25">
        <v>7.0295751730984399</v>
      </c>
      <c r="E32" s="25">
        <v>7.1476942481400902</v>
      </c>
      <c r="F32" s="25">
        <v>15.7095222054184</v>
      </c>
      <c r="I32" s="32" t="s">
        <v>12</v>
      </c>
      <c r="J32" s="22" t="s">
        <v>6</v>
      </c>
      <c r="K32" s="25">
        <v>14.112545834282701</v>
      </c>
      <c r="L32" s="25">
        <v>8.0678605487128205</v>
      </c>
      <c r="M32" s="25">
        <v>8.4073043832316507</v>
      </c>
      <c r="N32" s="25">
        <v>18.307888403607699</v>
      </c>
      <c r="P32" s="34"/>
      <c r="Q32" s="23" t="s">
        <v>8</v>
      </c>
      <c r="R32" s="26">
        <v>20.6764818055216</v>
      </c>
      <c r="S32" s="26">
        <v>14.7845145939209</v>
      </c>
      <c r="T32" s="26">
        <v>13.508749170988899</v>
      </c>
      <c r="U32" s="26">
        <v>23.755024313207102</v>
      </c>
    </row>
    <row r="33" spans="1:21" x14ac:dyDescent="0.25">
      <c r="A33" s="33"/>
      <c r="B33" s="22" t="s">
        <v>7</v>
      </c>
      <c r="C33" s="25">
        <v>85.887313048977305</v>
      </c>
      <c r="D33" s="25">
        <v>106.70385346020601</v>
      </c>
      <c r="E33" s="25">
        <v>67.425164031899399</v>
      </c>
      <c r="F33" s="25">
        <v>89.025665392349197</v>
      </c>
      <c r="I33" s="33"/>
      <c r="J33" s="22" t="s">
        <v>7</v>
      </c>
      <c r="K33" s="25">
        <v>40.908144377509203</v>
      </c>
      <c r="L33" s="25">
        <v>42.7800563646298</v>
      </c>
      <c r="M33" s="25">
        <v>32.392648272667799</v>
      </c>
      <c r="N33" s="25">
        <v>47.8657778793213</v>
      </c>
      <c r="P33" s="32" t="s">
        <v>12</v>
      </c>
      <c r="Q33" s="22" t="s">
        <v>6</v>
      </c>
      <c r="R33" s="25">
        <v>18.0888564609103</v>
      </c>
      <c r="S33" s="25">
        <v>10.220198219398901</v>
      </c>
      <c r="T33" s="25">
        <v>11.080492494500101</v>
      </c>
      <c r="U33" s="25">
        <v>22.415729294377702</v>
      </c>
    </row>
    <row r="34" spans="1:21" ht="15.75" thickBot="1" x14ac:dyDescent="0.3">
      <c r="A34" s="34"/>
      <c r="B34" s="23" t="s">
        <v>8</v>
      </c>
      <c r="C34" s="26">
        <v>24.7087566130913</v>
      </c>
      <c r="D34" s="26">
        <v>18.6948177454105</v>
      </c>
      <c r="E34" s="26">
        <v>16.641645968078802</v>
      </c>
      <c r="F34" s="26">
        <v>27.642360136125099</v>
      </c>
      <c r="I34" s="34"/>
      <c r="J34" s="23" t="s">
        <v>8</v>
      </c>
      <c r="K34" s="26">
        <v>18.249667634616401</v>
      </c>
      <c r="L34" s="26">
        <v>13.299510559890299</v>
      </c>
      <c r="M34" s="26">
        <v>12.2708957980559</v>
      </c>
      <c r="N34" s="26">
        <v>21.129867050654902</v>
      </c>
      <c r="P34" s="33"/>
      <c r="Q34" s="22" t="s">
        <v>7</v>
      </c>
      <c r="R34" s="25">
        <v>39.402935338066897</v>
      </c>
      <c r="S34" s="25">
        <v>46.5731502261659</v>
      </c>
      <c r="T34" s="25">
        <v>34.640026286831201</v>
      </c>
      <c r="U34" s="25">
        <v>46.357558500617998</v>
      </c>
    </row>
    <row r="35" spans="1:21" ht="15.75" thickBot="1" x14ac:dyDescent="0.3">
      <c r="A35" s="35" t="s">
        <v>115</v>
      </c>
      <c r="B35" s="35"/>
      <c r="C35" s="27">
        <f>AVERAGE(C23:C34)</f>
        <v>47.594505644166667</v>
      </c>
      <c r="D35" s="27">
        <f>AVERAGE(D23:D34)</f>
        <v>51.069131274025246</v>
      </c>
      <c r="E35" s="27">
        <f>AVERAGE(E23:E34)</f>
        <v>32.09763357756762</v>
      </c>
      <c r="F35" s="27">
        <f>AVERAGE(F23:F34)</f>
        <v>52.479563631592917</v>
      </c>
      <c r="I35" s="35" t="s">
        <v>115</v>
      </c>
      <c r="J35" s="35"/>
      <c r="K35" s="27">
        <f>AVERAGE(K23:K34)</f>
        <v>39.715717738525903</v>
      </c>
      <c r="L35" s="27">
        <f>AVERAGE(L23:L34)</f>
        <v>34.582791515518728</v>
      </c>
      <c r="M35" s="27">
        <f>AVERAGE(M23:M34)</f>
        <v>25.735498183184006</v>
      </c>
      <c r="N35" s="27">
        <f>AVERAGE(N23:N34)</f>
        <v>44.664489594210572</v>
      </c>
      <c r="P35" s="34"/>
      <c r="Q35" s="23" t="s">
        <v>8</v>
      </c>
      <c r="R35" s="26">
        <v>15.0346306627061</v>
      </c>
      <c r="S35" s="26">
        <v>11.0254880499034</v>
      </c>
      <c r="T35" s="26">
        <v>11.9054977279142</v>
      </c>
      <c r="U35" s="26">
        <v>17.2692592888843</v>
      </c>
    </row>
    <row r="36" spans="1:21" ht="15.75" thickBot="1" x14ac:dyDescent="0.3">
      <c r="P36" s="35" t="s">
        <v>115</v>
      </c>
      <c r="Q36" s="35"/>
      <c r="R36" s="27">
        <f>AVERAGE(R24:R35)</f>
        <v>37.031204768252827</v>
      </c>
      <c r="S36" s="27">
        <f>AVERAGE(S24:S35)</f>
        <v>35.134602737306757</v>
      </c>
      <c r="T36" s="27">
        <f>AVERAGE(T24:T35)</f>
        <v>25.773734955390442</v>
      </c>
      <c r="U36" s="27">
        <f>AVERAGE(U24:U35)</f>
        <v>41.792726218142036</v>
      </c>
    </row>
  </sheetData>
  <mergeCells count="42">
    <mergeCell ref="P30:P32"/>
    <mergeCell ref="P33:P35"/>
    <mergeCell ref="P36:Q36"/>
    <mergeCell ref="P15:P17"/>
    <mergeCell ref="P18:Q18"/>
    <mergeCell ref="P21:U21"/>
    <mergeCell ref="P22:U22"/>
    <mergeCell ref="P24:P26"/>
    <mergeCell ref="P27:P29"/>
    <mergeCell ref="P3:U3"/>
    <mergeCell ref="P4:U4"/>
    <mergeCell ref="P6:P8"/>
    <mergeCell ref="P9:P11"/>
    <mergeCell ref="P12:P14"/>
    <mergeCell ref="I21:N21"/>
    <mergeCell ref="I23:I25"/>
    <mergeCell ref="I26:I28"/>
    <mergeCell ref="I29:I31"/>
    <mergeCell ref="I32:I34"/>
    <mergeCell ref="I35:J35"/>
    <mergeCell ref="A32:A34"/>
    <mergeCell ref="A35:B35"/>
    <mergeCell ref="I2:N2"/>
    <mergeCell ref="I3:N3"/>
    <mergeCell ref="I5:I7"/>
    <mergeCell ref="I8:I10"/>
    <mergeCell ref="I11:I13"/>
    <mergeCell ref="I14:I16"/>
    <mergeCell ref="I17:J17"/>
    <mergeCell ref="I20:N20"/>
    <mergeCell ref="A17:B17"/>
    <mergeCell ref="A20:F20"/>
    <mergeCell ref="A21:F21"/>
    <mergeCell ref="A23:A25"/>
    <mergeCell ref="A26:A28"/>
    <mergeCell ref="A29:A31"/>
    <mergeCell ref="A2:F2"/>
    <mergeCell ref="A3:F3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50C8-3ED7-477B-A372-7D02380C7A54}">
  <dimension ref="A2:N36"/>
  <sheetViews>
    <sheetView zoomScale="70" zoomScaleNormal="70" workbookViewId="0">
      <selection activeCell="E35" sqref="E35"/>
    </sheetView>
  </sheetViews>
  <sheetFormatPr baseColWidth="10" defaultRowHeight="15" x14ac:dyDescent="0.25"/>
  <cols>
    <col min="1" max="1" width="11.85546875" bestFit="1" customWidth="1"/>
    <col min="2" max="2" width="5.42578125" bestFit="1" customWidth="1"/>
    <col min="3" max="3" width="12.42578125" bestFit="1" customWidth="1"/>
    <col min="4" max="4" width="16.85546875" customWidth="1"/>
    <col min="10" max="10" width="89.85546875" bestFit="1" customWidth="1"/>
    <col min="14" max="14" width="90.42578125" bestFit="1" customWidth="1"/>
  </cols>
  <sheetData>
    <row r="2" spans="1:14" x14ac:dyDescent="0.25">
      <c r="H2" s="45" t="s">
        <v>62</v>
      </c>
      <c r="I2" s="45"/>
      <c r="J2" s="45"/>
      <c r="L2" s="45" t="s">
        <v>63</v>
      </c>
      <c r="M2" s="45"/>
      <c r="N2" s="45"/>
    </row>
    <row r="3" spans="1:14" x14ac:dyDescent="0.25">
      <c r="A3" s="45" t="s">
        <v>145</v>
      </c>
      <c r="B3" s="45"/>
      <c r="C3" s="45"/>
      <c r="D3" s="45"/>
      <c r="E3" s="45"/>
      <c r="F3" s="45"/>
    </row>
    <row r="4" spans="1:14" ht="15.75" thickBot="1" x14ac:dyDescent="0.3">
      <c r="A4" s="46" t="s">
        <v>120</v>
      </c>
      <c r="B4" s="46"/>
      <c r="C4" s="46"/>
      <c r="D4" s="46"/>
      <c r="E4" s="46"/>
      <c r="F4" s="46"/>
      <c r="H4" s="9" t="s">
        <v>16</v>
      </c>
      <c r="I4" s="9" t="s">
        <v>17</v>
      </c>
      <c r="J4" s="9" t="s">
        <v>18</v>
      </c>
      <c r="L4" s="9" t="s">
        <v>16</v>
      </c>
      <c r="M4" s="9" t="s">
        <v>17</v>
      </c>
      <c r="N4" s="9" t="s">
        <v>18</v>
      </c>
    </row>
    <row r="5" spans="1:14" ht="15.75" thickBot="1" x14ac:dyDescent="0.3">
      <c r="A5" s="21" t="s">
        <v>0</v>
      </c>
      <c r="B5" s="21" t="s">
        <v>1</v>
      </c>
      <c r="C5" s="21" t="s">
        <v>2</v>
      </c>
      <c r="D5" s="21" t="s">
        <v>3</v>
      </c>
      <c r="E5" s="21" t="s">
        <v>66</v>
      </c>
      <c r="F5" s="21" t="s">
        <v>5</v>
      </c>
      <c r="H5" s="18">
        <v>1</v>
      </c>
      <c r="I5" s="10" t="s">
        <v>25</v>
      </c>
      <c r="J5" s="13" t="s">
        <v>127</v>
      </c>
      <c r="L5" s="18">
        <v>1</v>
      </c>
      <c r="M5" s="10" t="s">
        <v>10</v>
      </c>
      <c r="N5" s="13" t="s">
        <v>132</v>
      </c>
    </row>
    <row r="6" spans="1:14" x14ac:dyDescent="0.25">
      <c r="A6" s="36" t="s">
        <v>9</v>
      </c>
      <c r="B6" s="22" t="s">
        <v>6</v>
      </c>
      <c r="C6" s="25">
        <v>33.701590883382103</v>
      </c>
      <c r="D6" s="25">
        <v>17.9797194693009</v>
      </c>
      <c r="E6" s="25">
        <v>18.873309219312201</v>
      </c>
      <c r="F6" s="25">
        <v>41.102280885616203</v>
      </c>
      <c r="H6" s="19">
        <v>2</v>
      </c>
      <c r="I6" s="11" t="s">
        <v>23</v>
      </c>
      <c r="J6" s="14" t="s">
        <v>130</v>
      </c>
      <c r="L6" s="19">
        <v>2</v>
      </c>
      <c r="M6" s="11" t="s">
        <v>10</v>
      </c>
      <c r="N6" s="14" t="s">
        <v>61</v>
      </c>
    </row>
    <row r="7" spans="1:14" x14ac:dyDescent="0.25">
      <c r="A7" s="33"/>
      <c r="B7" s="22" t="s">
        <v>7</v>
      </c>
      <c r="C7" s="25">
        <v>110.36909179147</v>
      </c>
      <c r="D7" s="25">
        <v>141.69050591553</v>
      </c>
      <c r="E7" s="25">
        <v>101.90279797909101</v>
      </c>
      <c r="F7" s="25">
        <v>138.26813535987301</v>
      </c>
      <c r="H7" s="19">
        <v>3</v>
      </c>
      <c r="I7" s="11" t="s">
        <v>24</v>
      </c>
      <c r="J7" s="14" t="s">
        <v>128</v>
      </c>
      <c r="L7" s="19">
        <v>3</v>
      </c>
      <c r="M7" s="11" t="s">
        <v>25</v>
      </c>
      <c r="N7" s="14" t="s">
        <v>29</v>
      </c>
    </row>
    <row r="8" spans="1:14" ht="15.75" thickBot="1" x14ac:dyDescent="0.3">
      <c r="A8" s="34"/>
      <c r="B8" s="23" t="s">
        <v>8</v>
      </c>
      <c r="C8" s="26">
        <v>33.440331680552099</v>
      </c>
      <c r="D8" s="26">
        <v>23.2257737634908</v>
      </c>
      <c r="E8" s="26">
        <v>25.8359361093632</v>
      </c>
      <c r="F8" s="26">
        <v>42.234087221449897</v>
      </c>
      <c r="H8" s="19">
        <v>4</v>
      </c>
      <c r="I8" s="11" t="s">
        <v>23</v>
      </c>
      <c r="J8" s="14" t="s">
        <v>131</v>
      </c>
      <c r="L8" s="19">
        <v>4</v>
      </c>
      <c r="M8" s="11" t="s">
        <v>24</v>
      </c>
      <c r="N8" s="14" t="s">
        <v>48</v>
      </c>
    </row>
    <row r="9" spans="1:14" x14ac:dyDescent="0.25">
      <c r="A9" s="32" t="s">
        <v>10</v>
      </c>
      <c r="B9" s="22" t="s">
        <v>6</v>
      </c>
      <c r="C9" s="25">
        <v>20.7394521228027</v>
      </c>
      <c r="D9" s="25">
        <v>11.060997525664799</v>
      </c>
      <c r="E9" s="25">
        <v>11.828427410275401</v>
      </c>
      <c r="F9" s="25">
        <v>22.384802352769</v>
      </c>
      <c r="H9" s="19">
        <v>5</v>
      </c>
      <c r="I9" s="11" t="s">
        <v>24</v>
      </c>
      <c r="J9" s="14" t="s">
        <v>128</v>
      </c>
      <c r="L9" s="19">
        <v>5</v>
      </c>
      <c r="M9" s="11" t="s">
        <v>20</v>
      </c>
      <c r="N9" s="14" t="s">
        <v>43</v>
      </c>
    </row>
    <row r="10" spans="1:14" x14ac:dyDescent="0.25">
      <c r="A10" s="33"/>
      <c r="B10" s="22" t="s">
        <v>7</v>
      </c>
      <c r="C10" s="25">
        <v>17.116368842519101</v>
      </c>
      <c r="D10" s="25">
        <v>17.898409458965698</v>
      </c>
      <c r="E10" s="25">
        <v>18.9512214016437</v>
      </c>
      <c r="F10" s="25">
        <v>24.414362399235699</v>
      </c>
      <c r="H10" s="20">
        <v>6</v>
      </c>
      <c r="I10" s="12" t="s">
        <v>23</v>
      </c>
      <c r="J10" s="15" t="s">
        <v>40</v>
      </c>
      <c r="L10" s="19">
        <v>6</v>
      </c>
      <c r="M10" s="11" t="s">
        <v>24</v>
      </c>
      <c r="N10" s="14" t="s">
        <v>48</v>
      </c>
    </row>
    <row r="11" spans="1:14" ht="15.75" thickBot="1" x14ac:dyDescent="0.3">
      <c r="A11" s="34"/>
      <c r="B11" s="23" t="s">
        <v>8</v>
      </c>
      <c r="C11" s="26">
        <v>30.0600429909261</v>
      </c>
      <c r="D11" s="26">
        <v>20.699614367898999</v>
      </c>
      <c r="E11" s="26">
        <v>23.645221017828199</v>
      </c>
      <c r="F11" s="26">
        <v>32.773581291259603</v>
      </c>
      <c r="H11" s="47" t="s">
        <v>129</v>
      </c>
      <c r="I11" s="47"/>
      <c r="J11" s="47"/>
      <c r="L11" s="20">
        <v>7</v>
      </c>
      <c r="M11" s="12" t="s">
        <v>20</v>
      </c>
      <c r="N11" s="15" t="s">
        <v>39</v>
      </c>
    </row>
    <row r="12" spans="1:14" x14ac:dyDescent="0.25">
      <c r="A12" s="32" t="s">
        <v>11</v>
      </c>
      <c r="B12" s="22" t="s">
        <v>6</v>
      </c>
      <c r="C12" s="25">
        <v>32.178368329162502</v>
      </c>
      <c r="D12" s="25">
        <v>17.2057590887683</v>
      </c>
      <c r="E12" s="25">
        <v>19.171009013150599</v>
      </c>
      <c r="F12" s="25">
        <v>34.865207469966499</v>
      </c>
      <c r="L12" s="47" t="s">
        <v>133</v>
      </c>
      <c r="M12" s="47"/>
      <c r="N12" s="47"/>
    </row>
    <row r="13" spans="1:14" x14ac:dyDescent="0.25">
      <c r="A13" s="33"/>
      <c r="B13" s="22" t="s">
        <v>7</v>
      </c>
      <c r="C13" s="25">
        <v>26.2516688104248</v>
      </c>
      <c r="D13" s="25">
        <v>31.977038843723498</v>
      </c>
      <c r="E13" s="25">
        <v>26.893645583026299</v>
      </c>
      <c r="F13" s="25">
        <v>31.925127991625502</v>
      </c>
    </row>
    <row r="14" spans="1:14" ht="15.75" thickBot="1" x14ac:dyDescent="0.3">
      <c r="A14" s="34"/>
      <c r="B14" s="23" t="s">
        <v>8</v>
      </c>
      <c r="C14" s="26">
        <v>31.831154043172202</v>
      </c>
      <c r="D14" s="26">
        <v>21.945875315747699</v>
      </c>
      <c r="E14" s="26">
        <v>25.644390279004899</v>
      </c>
      <c r="F14" s="26">
        <v>35.9004353065909</v>
      </c>
      <c r="I14" s="1"/>
      <c r="J14" s="1" t="s">
        <v>64</v>
      </c>
      <c r="M14" s="1"/>
      <c r="N14" s="1" t="s">
        <v>65</v>
      </c>
    </row>
    <row r="15" spans="1:14" x14ac:dyDescent="0.25">
      <c r="A15" s="32" t="s">
        <v>12</v>
      </c>
      <c r="B15" s="22" t="s">
        <v>6</v>
      </c>
      <c r="C15" s="25">
        <v>11.2964114544677</v>
      </c>
      <c r="D15" s="25">
        <v>6.0858343625647002</v>
      </c>
      <c r="E15" s="25">
        <v>6.2886125380878104</v>
      </c>
      <c r="F15" s="25">
        <v>13.3712373874104</v>
      </c>
    </row>
    <row r="16" spans="1:14" x14ac:dyDescent="0.25">
      <c r="A16" s="33"/>
      <c r="B16" s="22" t="s">
        <v>7</v>
      </c>
      <c r="C16" s="25">
        <v>30.3018599462381</v>
      </c>
      <c r="D16" s="25">
        <v>31.903514178357</v>
      </c>
      <c r="E16" s="25">
        <v>39.553037661992903</v>
      </c>
      <c r="F16" s="25">
        <v>36.943771381161497</v>
      </c>
      <c r="H16" s="9" t="s">
        <v>16</v>
      </c>
      <c r="I16" s="9" t="s">
        <v>17</v>
      </c>
      <c r="J16" s="9" t="s">
        <v>18</v>
      </c>
      <c r="L16" s="9" t="s">
        <v>16</v>
      </c>
      <c r="M16" s="9" t="s">
        <v>17</v>
      </c>
      <c r="N16" s="9" t="s">
        <v>18</v>
      </c>
    </row>
    <row r="17" spans="1:14" ht="15.75" thickBot="1" x14ac:dyDescent="0.3">
      <c r="A17" s="34"/>
      <c r="B17" s="23" t="s">
        <v>8</v>
      </c>
      <c r="C17" s="26">
        <v>40.084374283447197</v>
      </c>
      <c r="D17" s="26">
        <v>27.8680920330623</v>
      </c>
      <c r="E17" s="26">
        <v>32.6853197267735</v>
      </c>
      <c r="F17" s="26">
        <v>40.995033185661001</v>
      </c>
      <c r="H17" s="18">
        <v>1</v>
      </c>
      <c r="I17" s="10" t="s">
        <v>11</v>
      </c>
      <c r="J17" s="13" t="s">
        <v>135</v>
      </c>
      <c r="L17" s="18">
        <v>1</v>
      </c>
      <c r="M17" s="10" t="s">
        <v>30</v>
      </c>
      <c r="N17" s="13" t="s">
        <v>141</v>
      </c>
    </row>
    <row r="18" spans="1:14" ht="15.75" thickBot="1" x14ac:dyDescent="0.3">
      <c r="A18" s="35" t="s">
        <v>115</v>
      </c>
      <c r="B18" s="35"/>
      <c r="C18" s="27">
        <f>AVERAGE(C6:C17)</f>
        <v>34.780892931547051</v>
      </c>
      <c r="D18" s="27">
        <f>AVERAGE(D6:D17)</f>
        <v>30.795094526922885</v>
      </c>
      <c r="E18" s="27">
        <f>AVERAGE(E6:E17)</f>
        <v>29.272743994962479</v>
      </c>
      <c r="F18" s="27">
        <f>AVERAGE(F6:F17)</f>
        <v>41.264838519384938</v>
      </c>
      <c r="H18" s="19">
        <v>2</v>
      </c>
      <c r="I18" s="11" t="s">
        <v>11</v>
      </c>
      <c r="J18" s="14" t="s">
        <v>61</v>
      </c>
      <c r="L18" s="19">
        <v>2</v>
      </c>
      <c r="M18" s="11" t="s">
        <v>31</v>
      </c>
      <c r="N18" s="11" t="s">
        <v>38</v>
      </c>
    </row>
    <row r="19" spans="1:14" x14ac:dyDescent="0.25">
      <c r="H19" s="19">
        <v>3</v>
      </c>
      <c r="I19" s="11" t="s">
        <v>19</v>
      </c>
      <c r="J19" s="14" t="s">
        <v>29</v>
      </c>
      <c r="L19" s="19">
        <v>3</v>
      </c>
      <c r="M19" s="11" t="s">
        <v>30</v>
      </c>
      <c r="N19" s="14" t="s">
        <v>142</v>
      </c>
    </row>
    <row r="20" spans="1:14" x14ac:dyDescent="0.25">
      <c r="H20" s="19">
        <v>4</v>
      </c>
      <c r="I20" s="11" t="s">
        <v>24</v>
      </c>
      <c r="J20" s="14" t="s">
        <v>48</v>
      </c>
      <c r="L20" s="19">
        <v>4</v>
      </c>
      <c r="M20" s="11" t="s">
        <v>31</v>
      </c>
      <c r="N20" s="11" t="s">
        <v>38</v>
      </c>
    </row>
    <row r="21" spans="1:14" x14ac:dyDescent="0.25">
      <c r="A21" s="45" t="s">
        <v>144</v>
      </c>
      <c r="B21" s="45"/>
      <c r="C21" s="45"/>
      <c r="D21" s="45"/>
      <c r="E21" s="45"/>
      <c r="F21" s="45"/>
      <c r="H21" s="19">
        <v>5</v>
      </c>
      <c r="I21" s="11" t="s">
        <v>20</v>
      </c>
      <c r="J21" s="14" t="s">
        <v>43</v>
      </c>
      <c r="L21" s="19">
        <v>5</v>
      </c>
      <c r="M21" s="11" t="s">
        <v>10</v>
      </c>
      <c r="N21" s="14" t="s">
        <v>140</v>
      </c>
    </row>
    <row r="22" spans="1:14" ht="15.75" thickBot="1" x14ac:dyDescent="0.3">
      <c r="A22" s="46" t="s">
        <v>120</v>
      </c>
      <c r="B22" s="46"/>
      <c r="C22" s="46"/>
      <c r="D22" s="46"/>
      <c r="E22" s="46"/>
      <c r="F22" s="46"/>
      <c r="H22" s="19">
        <v>6</v>
      </c>
      <c r="I22" s="11" t="s">
        <v>24</v>
      </c>
      <c r="J22" s="14" t="s">
        <v>48</v>
      </c>
      <c r="L22" s="19">
        <v>6</v>
      </c>
      <c r="M22" s="11" t="s">
        <v>10</v>
      </c>
      <c r="N22" s="14" t="s">
        <v>136</v>
      </c>
    </row>
    <row r="23" spans="1:14" ht="15.75" thickBot="1" x14ac:dyDescent="0.3">
      <c r="A23" s="21" t="s">
        <v>0</v>
      </c>
      <c r="B23" s="21" t="s">
        <v>1</v>
      </c>
      <c r="C23" s="21" t="s">
        <v>2</v>
      </c>
      <c r="D23" s="21" t="s">
        <v>3</v>
      </c>
      <c r="E23" s="21" t="s">
        <v>66</v>
      </c>
      <c r="F23" s="21" t="s">
        <v>5</v>
      </c>
      <c r="H23" s="20">
        <v>7</v>
      </c>
      <c r="I23" s="12" t="s">
        <v>20</v>
      </c>
      <c r="J23" s="15" t="s">
        <v>39</v>
      </c>
      <c r="L23" s="19">
        <v>7</v>
      </c>
      <c r="M23" s="11" t="s">
        <v>19</v>
      </c>
      <c r="N23" s="14" t="s">
        <v>29</v>
      </c>
    </row>
    <row r="24" spans="1:14" x14ac:dyDescent="0.25">
      <c r="A24" s="36" t="s">
        <v>9</v>
      </c>
      <c r="B24" s="22" t="s">
        <v>6</v>
      </c>
      <c r="C24" s="25">
        <v>39.3944270999569</v>
      </c>
      <c r="D24" s="25">
        <v>22.030377309017201</v>
      </c>
      <c r="E24" s="25">
        <v>25.131682179853101</v>
      </c>
      <c r="F24" s="25">
        <v>49.557096607022899</v>
      </c>
      <c r="H24" s="47" t="s">
        <v>134</v>
      </c>
      <c r="I24" s="47"/>
      <c r="J24" s="47"/>
      <c r="L24" s="19">
        <v>8</v>
      </c>
      <c r="M24" s="11" t="s">
        <v>24</v>
      </c>
      <c r="N24" s="14" t="s">
        <v>139</v>
      </c>
    </row>
    <row r="25" spans="1:14" x14ac:dyDescent="0.25">
      <c r="A25" s="33"/>
      <c r="B25" s="22" t="s">
        <v>7</v>
      </c>
      <c r="C25" s="25">
        <v>83.789277834187004</v>
      </c>
      <c r="D25" s="25">
        <v>94.605160845350198</v>
      </c>
      <c r="E25" s="25">
        <v>84.246213253485195</v>
      </c>
      <c r="F25" s="25">
        <v>106.533211281565</v>
      </c>
      <c r="L25" s="19">
        <v>9</v>
      </c>
      <c r="M25" s="11" t="s">
        <v>20</v>
      </c>
      <c r="N25" s="14" t="s">
        <v>138</v>
      </c>
    </row>
    <row r="26" spans="1:14" ht="15.75" thickBot="1" x14ac:dyDescent="0.3">
      <c r="A26" s="34"/>
      <c r="B26" s="23" t="s">
        <v>8</v>
      </c>
      <c r="C26" s="26">
        <v>43.364861535419799</v>
      </c>
      <c r="D26" s="26">
        <v>31.444101731386699</v>
      </c>
      <c r="E26" s="26">
        <v>40.1248448537307</v>
      </c>
      <c r="F26" s="26">
        <v>53.985138522041197</v>
      </c>
      <c r="L26" s="19">
        <v>10</v>
      </c>
      <c r="M26" s="11" t="s">
        <v>24</v>
      </c>
      <c r="N26" s="14" t="s">
        <v>139</v>
      </c>
    </row>
    <row r="27" spans="1:14" x14ac:dyDescent="0.25">
      <c r="A27" s="32" t="s">
        <v>10</v>
      </c>
      <c r="B27" s="22" t="s">
        <v>6</v>
      </c>
      <c r="C27" s="25">
        <v>16.173336566975902</v>
      </c>
      <c r="D27" s="25">
        <v>8.9622803065854892</v>
      </c>
      <c r="E27" s="25">
        <v>9.5019873543625302</v>
      </c>
      <c r="F27" s="25">
        <v>18.184024995187102</v>
      </c>
      <c r="L27" s="20">
        <v>11</v>
      </c>
      <c r="M27" s="12" t="s">
        <v>20</v>
      </c>
      <c r="N27" s="15" t="s">
        <v>39</v>
      </c>
    </row>
    <row r="28" spans="1:14" x14ac:dyDescent="0.25">
      <c r="A28" s="33"/>
      <c r="B28" s="22" t="s">
        <v>7</v>
      </c>
      <c r="C28" s="25">
        <v>23.860696659749301</v>
      </c>
      <c r="D28" s="25">
        <v>20.6537945372325</v>
      </c>
      <c r="E28" s="25">
        <v>22.871206926494899</v>
      </c>
      <c r="F28" s="25">
        <v>32.002059863423398</v>
      </c>
      <c r="L28" s="47" t="s">
        <v>137</v>
      </c>
      <c r="M28" s="47"/>
      <c r="N28" s="47"/>
    </row>
    <row r="29" spans="1:14" ht="15.75" thickBot="1" x14ac:dyDescent="0.3">
      <c r="A29" s="34"/>
      <c r="B29" s="23" t="s">
        <v>8</v>
      </c>
      <c r="C29" s="26">
        <v>29.2751112970309</v>
      </c>
      <c r="D29" s="26">
        <v>21.059091385710701</v>
      </c>
      <c r="E29" s="26">
        <v>24.040436401896901</v>
      </c>
      <c r="F29" s="26">
        <v>31.5501235047</v>
      </c>
    </row>
    <row r="30" spans="1:14" x14ac:dyDescent="0.25">
      <c r="A30" s="32" t="s">
        <v>11</v>
      </c>
      <c r="B30" s="22" t="s">
        <v>6</v>
      </c>
      <c r="C30" s="25">
        <v>22.876459854092001</v>
      </c>
      <c r="D30" s="25">
        <v>12.6908530822364</v>
      </c>
      <c r="E30" s="25">
        <v>13.8913068210205</v>
      </c>
      <c r="F30" s="25">
        <v>26.6660476948853</v>
      </c>
    </row>
    <row r="31" spans="1:14" x14ac:dyDescent="0.25">
      <c r="A31" s="33"/>
      <c r="B31" s="22" t="s">
        <v>7</v>
      </c>
      <c r="C31" s="25">
        <v>26.677472188212001</v>
      </c>
      <c r="D31" s="25">
        <v>29.874454901217199</v>
      </c>
      <c r="E31" s="25">
        <v>24.6877639757246</v>
      </c>
      <c r="F31" s="25">
        <v>33.3278189105663</v>
      </c>
    </row>
    <row r="32" spans="1:14" ht="15.75" thickBot="1" x14ac:dyDescent="0.3">
      <c r="A32" s="34"/>
      <c r="B32" s="23" t="s">
        <v>8</v>
      </c>
      <c r="C32" s="26">
        <v>28.015557242363801</v>
      </c>
      <c r="D32" s="26">
        <v>20.154952664003499</v>
      </c>
      <c r="E32" s="26">
        <v>23.277416626112299</v>
      </c>
      <c r="F32" s="26">
        <v>31.842563793367901</v>
      </c>
    </row>
    <row r="33" spans="1:6" x14ac:dyDescent="0.25">
      <c r="A33" s="32" t="s">
        <v>12</v>
      </c>
      <c r="B33" s="22" t="s">
        <v>6</v>
      </c>
      <c r="C33" s="25">
        <v>20.9414231661648</v>
      </c>
      <c r="D33" s="25">
        <v>11.8161222603303</v>
      </c>
      <c r="E33" s="25">
        <v>12.7741932540501</v>
      </c>
      <c r="F33" s="25">
        <v>23.5669536650922</v>
      </c>
    </row>
    <row r="34" spans="1:6" x14ac:dyDescent="0.25">
      <c r="A34" s="33"/>
      <c r="B34" s="22" t="s">
        <v>7</v>
      </c>
      <c r="C34" s="25">
        <v>45.390664494883197</v>
      </c>
      <c r="D34" s="25">
        <v>40.047720940899403</v>
      </c>
      <c r="E34" s="25">
        <v>52.079969173191103</v>
      </c>
      <c r="F34" s="25">
        <v>52.934663132373402</v>
      </c>
    </row>
    <row r="35" spans="1:6" ht="15.75" thickBot="1" x14ac:dyDescent="0.3">
      <c r="A35" s="34"/>
      <c r="B35" s="23" t="s">
        <v>8</v>
      </c>
      <c r="C35" s="26">
        <v>53.712264649997202</v>
      </c>
      <c r="D35" s="26">
        <v>38.893989836245403</v>
      </c>
      <c r="E35" s="26">
        <v>49.294346924366103</v>
      </c>
      <c r="F35" s="26">
        <v>55.338046038713401</v>
      </c>
    </row>
    <row r="36" spans="1:6" ht="15.75" thickBot="1" x14ac:dyDescent="0.3">
      <c r="A36" s="35" t="s">
        <v>115</v>
      </c>
      <c r="B36" s="35"/>
      <c r="C36" s="27">
        <f>AVERAGE(C24:C35)</f>
        <v>36.122629382419397</v>
      </c>
      <c r="D36" s="27">
        <f>AVERAGE(D24:D35)</f>
        <v>29.352741650017915</v>
      </c>
      <c r="E36" s="27">
        <f>AVERAGE(E24:E35)</f>
        <v>31.826780645357335</v>
      </c>
      <c r="F36" s="27">
        <f>AVERAGE(F24:F35)</f>
        <v>42.957312334078182</v>
      </c>
    </row>
  </sheetData>
  <mergeCells count="20">
    <mergeCell ref="A9:A11"/>
    <mergeCell ref="H24:J24"/>
    <mergeCell ref="A24:A26"/>
    <mergeCell ref="A27:A29"/>
    <mergeCell ref="A30:A32"/>
    <mergeCell ref="A33:A35"/>
    <mergeCell ref="A36:B36"/>
    <mergeCell ref="H2:J2"/>
    <mergeCell ref="L2:N2"/>
    <mergeCell ref="H11:J11"/>
    <mergeCell ref="L12:N12"/>
    <mergeCell ref="A3:F3"/>
    <mergeCell ref="A4:F4"/>
    <mergeCell ref="A21:F21"/>
    <mergeCell ref="A22:F22"/>
    <mergeCell ref="A12:A14"/>
    <mergeCell ref="A15:A17"/>
    <mergeCell ref="A18:B18"/>
    <mergeCell ref="L28:N28"/>
    <mergeCell ref="A6:A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D4911148DC91419FDC788884320A40" ma:contentTypeVersion="16" ma:contentTypeDescription="Crear nuevo documento." ma:contentTypeScope="" ma:versionID="7c943d09a1960cded9d108837ed6b488">
  <xsd:schema xmlns:xsd="http://www.w3.org/2001/XMLSchema" xmlns:xs="http://www.w3.org/2001/XMLSchema" xmlns:p="http://schemas.microsoft.com/office/2006/metadata/properties" xmlns:ns3="e8f19e6c-1161-4652-93d9-88acaed7769a" xmlns:ns4="aa21e446-fe5b-4093-aa3a-d1ed43976e3b" targetNamespace="http://schemas.microsoft.com/office/2006/metadata/properties" ma:root="true" ma:fieldsID="0e9addfe9c294826836d5486122f641f" ns3:_="" ns4:_="">
    <xsd:import namespace="e8f19e6c-1161-4652-93d9-88acaed7769a"/>
    <xsd:import namespace="aa21e446-fe5b-4093-aa3a-d1ed43976e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19e6c-1161-4652-93d9-88acaed776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21e446-fe5b-4093-aa3a-d1ed43976e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f19e6c-1161-4652-93d9-88acaed7769a" xsi:nil="true"/>
  </documentManagement>
</p:properties>
</file>

<file path=customXml/itemProps1.xml><?xml version="1.0" encoding="utf-8"?>
<ds:datastoreItem xmlns:ds="http://schemas.openxmlformats.org/officeDocument/2006/customXml" ds:itemID="{0714B85A-4E70-4B73-B71F-1F0ED98B9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f19e6c-1161-4652-93d9-88acaed7769a"/>
    <ds:schemaRef ds:uri="aa21e446-fe5b-4093-aa3a-d1ed43976e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CDE9CA-4495-49FD-B62F-8590DE44F6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C3F9B8-F532-4A88-9B4E-E316C070985A}">
  <ds:schemaRefs>
    <ds:schemaRef ds:uri="http://schemas.microsoft.com/office/infopath/2007/PartnerControls"/>
    <ds:schemaRef ds:uri="e8f19e6c-1161-4652-93d9-88acaed7769a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aa21e446-fe5b-4093-aa3a-d1ed43976e3b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datasetsResults_96_24</vt:lpstr>
      <vt:lpstr>datasetsResults_72_24</vt:lpstr>
      <vt:lpstr>datasetsResults_48_24</vt:lpstr>
      <vt:lpstr>datasetsResults_24_24</vt:lpstr>
      <vt:lpstr>MODELOS</vt:lpstr>
      <vt:lpstr>Comparativo </vt:lpstr>
      <vt:lpstr>kfolds</vt:lpstr>
      <vt:lpstr>Modelos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Giraldo Zuluags</dc:creator>
  <cp:lastModifiedBy>SEBASTIAN GIRALDO ZULUAGA</cp:lastModifiedBy>
  <dcterms:created xsi:type="dcterms:W3CDTF">2023-11-12T20:37:43Z</dcterms:created>
  <dcterms:modified xsi:type="dcterms:W3CDTF">2023-11-25T00:40:33Z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0x01010090D4911148DC91419FDC788884320A40</vt:lpwstr>
  </property>
</Properties>
</file>