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 Admin." sheetId="1" r:id="rId4"/>
    <sheet state="visible" name="Portatil" sheetId="2" r:id="rId5"/>
    <sheet state="visible" name="PC completo_mesa" sheetId="3" r:id="rId6"/>
    <sheet state="visible" name="Gabinete" sheetId="4" r:id="rId7"/>
    <sheet state="visible" name="Procesador" sheetId="5" r:id="rId8"/>
    <sheet state="visible" name="Memoria RAM" sheetId="6" r:id="rId9"/>
    <sheet state="visible" name="Tarjeta grafica" sheetId="7" r:id="rId10"/>
    <sheet state="visible" name="Disco duro interno" sheetId="8" r:id="rId11"/>
    <sheet state="visible" name="Teclado" sheetId="9" r:id="rId12"/>
    <sheet state="visible" name="Monitor" sheetId="10" r:id="rId13"/>
    <sheet state="visible" name="Mouse" sheetId="11" r:id="rId14"/>
    <sheet state="visible" name="Portada Nosotros" sheetId="12" r:id="rId15"/>
    <sheet state="visible" name="Servidor " sheetId="13" r:id="rId16"/>
    <sheet state="visible" name="Disco duro Extern" sheetId="14" r:id="rId17"/>
    <sheet state="visible" name=" Servidor en la nube" sheetId="15" r:id="rId18"/>
    <sheet state="visible" name="software licencia" sheetId="16" r:id="rId19"/>
    <sheet state="visible" name="windows 11 licencia" sheetId="17" r:id="rId20"/>
    <sheet state="visible" name="Anti virus" sheetId="18" r:id="rId21"/>
  </sheets>
  <definedNames/>
  <calcPr/>
  <extLst>
    <ext uri="GoogleSheetsCustomDataVersion2">
      <go:sheetsCustomData xmlns:go="http://customooxmlschemas.google.com/" r:id="rId22" roundtripDataChecksum="MwJ6o6tT1elUPqYnIWAx/KpFQJJ9yQF8FjGJU90AwOY="/>
    </ext>
  </extLst>
</workbook>
</file>

<file path=xl/sharedStrings.xml><?xml version="1.0" encoding="utf-8"?>
<sst xmlns="http://schemas.openxmlformats.org/spreadsheetml/2006/main" count="526" uniqueCount="306">
  <si>
    <t>Administrador</t>
  </si>
  <si>
    <t>Computador Portatil</t>
  </si>
  <si>
    <t>Computador portable</t>
  </si>
  <si>
    <t>Torre con todos los componentes + Pantalla + Perifericos.</t>
  </si>
  <si>
    <t>Computador Completo</t>
  </si>
  <si>
    <t>Computador ya ensamblado y listo para usar.</t>
  </si>
  <si>
    <t>Computador portatil</t>
  </si>
  <si>
    <t>Computador por componentes</t>
  </si>
  <si>
    <t>Sale mas economico, pero se necesita mas trabajo de investigacion y costo de ensamble</t>
  </si>
  <si>
    <t>Armar el equipo comprando los componentes por individual: Gabinete, Procesador, Memoria RAM, Tarjeta grafica, Disco Duro Interno, Monitor, Teclado, Mouse.</t>
  </si>
  <si>
    <t>Servidores en la nube / Alquiler</t>
  </si>
  <si>
    <t>Se paga por el servicio anual</t>
  </si>
  <si>
    <t>Servidor en la nube</t>
  </si>
  <si>
    <t>Servidor fisico</t>
  </si>
  <si>
    <t>CUADRO DE COTIZACIONES</t>
  </si>
  <si>
    <t xml:space="preserve">Cuadro Comparativo de Cotizaciones </t>
  </si>
  <si>
    <t xml:space="preserve">Presupuestos (a)
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</si>
  <si>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</si>
  <si>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</si>
  <si>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</si>
  <si>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t>Imagen producto</t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</si>
  <si>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</si>
  <si>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</si>
  <si>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</si>
  <si>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Garantía producto</t>
  </si>
  <si>
    <t>Nº 1 básico</t>
  </si>
  <si>
    <t>Mercado libre</t>
  </si>
  <si>
    <t>https://www.mercadolibre.com.co/portatil-computador-dell-intel-core-i3-ssd-512gb-ram-16gb-color-plateado/p/MCO36040434#polycard_client=search-nordic&amp;search_layout=stack&amp;position=1&amp;type=product&amp;tracking_id=2b199374-a841-4b1d-857b-8aa49ca23389&amp;wid=MCO1499524481&amp;sid=search</t>
  </si>
  <si>
    <t>Portátil Computador Dell Intel Core I3 Ssd 512gb Ram 16gb Color Plateado</t>
  </si>
  <si>
    <t>contado/cotas</t>
  </si>
  <si>
    <t>Procesador: Intel Core i3 1215U.
Versión del sistema operativo: 11.
Edición del sistema operativo: FREE DOS.
Nombre del sistema operativo: Windows.
Capacidad de disco SSD: 512 GB.
Capacidad total del módulo de memoria RAM: 16 GB.
Con pantalla táctil: No.
Resolución de la pantalla: 1366 px x 768 px.</t>
  </si>
  <si>
    <t>1 año</t>
  </si>
  <si>
    <t>Nº2 estándar</t>
  </si>
  <si>
    <t>Falabella</t>
  </si>
  <si>
    <t>https://www.falabella.com.co/falabella-co/product/130267646/PORTATIL-LENOVO-RYZEN-5-7520U-16GB-RAM-512GB-SSD-15,6-FHD-MOD:-V15-G4-AMN-COMPUTADOR/130267647</t>
  </si>
  <si>
    <t>PORTATIL LENOVO - RYZEN 5 7520U - 16GB RAM - 512GB SSD - 15,6" FHD - MOD: V15 G4 AMN - COMPUTADOR</t>
  </si>
  <si>
    <t>contado</t>
  </si>
  <si>
    <t xml:space="preserve">pantalla de bisel delgado de 15,6 pulgadas y una resolución Full HD de 1080p, la computadora portátil Lenovo V15 G4 le brinda la experiencia de visualización que necesita para trabajar cómodamente y disfrutar del entretenimiento multimedia
Procesador: Ryzen 5 7520U
Memoria RAM :16GB LPDDR5
Pantalla:15,6" FHD
Almacenamiento:512GB SSD </t>
  </si>
  <si>
    <t>1 mes</t>
  </si>
  <si>
    <t>Nº 3 avanzada</t>
  </si>
  <si>
    <t>https://www.falabella.com.co/falabella-co/product/140717534/PORTATIL-HP-AMD-RYZEN-7-7730U-32GB-RAM-1TB-SSD-PANTALLA-15,6-FHD/140717536</t>
  </si>
  <si>
    <t>PORTATIL HP AMD RYZEN 7 7730U 32GB RAM 1TB SSD PANTALLA 15,6" FHD</t>
  </si>
  <si>
    <t xml:space="preserve"> </t>
  </si>
  <si>
    <t>Laptop HP 15.6” Full HD con Procesador AMD Ryzen 7 7730U de 8 Núcleos, 32GB Memoria RAM DDR4, Unidad de Almacenamiento SSD 1TB NVMe, Pantalla Antirreflejo FHD de Alta Definición, Gráficos Radeon Integrados, Windows 11 Preinstalado – Portátil de Alto Rendimiento para Profesionales, Estudiantes, Oficina y Multitarea Avanzada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</si>
  <si>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</si>
  <si>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</si>
  <si>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</si>
  <si>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</si>
  <si>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</si>
  <si>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</si>
  <si>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Garantía 
producto</t>
  </si>
  <si>
    <t>Alkosto</t>
  </si>
  <si>
    <t>https://www.alkosto.com/computador-all-in-one-hp-238-pulgadas-cb1023la-intel-core/p/198415262608?fuente=google&amp;medio=cpc&amp;campaign=AK_COL_SMARTGSHP_PEF_CPC_EST_COMP_HP-Computadores_Jun25_EXP_JUN&amp;keyword=&amp;gad_source=1&amp;gad_campaignid=21839899147&amp;gbraid=0AAAAACe2vQdbGSwvL1XVBwsbn54q-_2HJ&amp;gclid=CjwKCAjwuePGBhBZEiwAIGCVS0l80TkNUeQ2wrM-38IDFSnESh9vqu23EOPjRa18fNmdAVc33xPpYxoC-pwQAvD_BwE</t>
  </si>
  <si>
    <t>Computador All in One HP 23.8" Pulgadas Cb1023la - Intel Core i3 - RAM 8GB - Disco SSD 512 GB - Negro</t>
  </si>
  <si>
    <t>Intel® Core™ i3-1215U (hasta 4,4 GHz con tecnología Intel® Turbo Boost, 10 MB de caché L3, 6 núcleos y 8 subprocesos)
8GB de RAM DDR4-3200 MHz (1 x 8GB)
Unidad de estado sólido de 512GB PCIe® NVMe™ M.2
Pantalla FHD de 60,5 cm (23,8") en diagonal</t>
  </si>
  <si>
    <t>1 año de garantía limitada de hardware con soporte técnico telefónico gratuito. 90 días de soporte técnico limitado para software (a partir de la fecha de compra).</t>
  </si>
  <si>
    <t>https://www.falabella.com.co/falabella-co/product/145858378/PC-HP-PRO-MINI-G9-INTEL-CORE-I5-1335U-SSD-512GB-RAM-16GB-21,5-FHD-322PE/145858379</t>
  </si>
  <si>
    <t>PC HP PRO MINI G9 INTEL CORE I5 1335U SSD 512GB RAM 16GB 21,5 FHD 322PE</t>
  </si>
  <si>
    <t>COLOR: NEGRO - MARCA: HP - MODELO:  CPU HP PRO MNI 260 G9
MARCA DEL PROCESADOR: INTEL - MODELO: INTEL CORE I5 1335U 
CANTIDAD DE NUCLEOS: 10 - CANTIDAD DE SUBPROCESOS: 12
VELOCIDAD MAXIMA DEL PROCESADOR: 4.6 GHz
SISTEMA: WINDOWS 11 DE PRUEBA  
TIPO DE ALMACENAMIENTO DISCO: SDD 512GB M.2 NVME PCI EXPRESS
CAPACIDAD DE RAM: 16GB DDR4 3200MHZ - PANTALLA: MONITOR HP SERI 3 PRO 322pe" FULL HD 21.45"(1920 X 1080) 60Hz 250 NITS</t>
  </si>
  <si>
    <t>1  año</t>
  </si>
  <si>
    <t>https://www.falabella.com.co/falabella-co/product/138683805/Computador-de-Escritorio-Janus-Intel-I7-12700-SSD512GB-RAM-16GB-Monitor22-113297/138683806</t>
  </si>
  <si>
    <t>Computador de Escritorio Janus Intel I7 12700 SSD512GB RAM 16GB Monitor22 113297</t>
  </si>
  <si>
    <t xml:space="preserve">Procesador i7‑12700PROCESADOR: INTEL CORE I7 12700 Núcleos: 12 
Subprocesos: 20
Frecuencia Básica: 2.10GHz
Frecuencia Turbo: 4.90GHz
Cache: 25MB
TDP: 65W
16 GB de RAM
SSD de 512 GB
Monitor de 22″ (Full HD)
</t>
  </si>
  <si>
    <t>2 años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</si>
  <si>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</si>
  <si>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</si>
  <si>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</si>
  <si>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</si>
  <si>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</si>
  <si>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</si>
  <si>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Nº 1</t>
  </si>
  <si>
    <t>Termaltake</t>
  </si>
  <si>
    <t>https://thermaltakeusa.com/products/ceres-500-tg-argb-snow-mid-tower-chassis-ca-1x5-00m6wn-00?srsltid=AfmBOopsAuirWGR7rhu1_3-TttOMJGyCFXsDX_SV3JBezNZ20izC68U1&amp;utm_source=chatgpt.com</t>
  </si>
  <si>
    <t>Thermaltake CA‑1X5 White High‑Airflow Mid‑Tower</t>
  </si>
  <si>
    <t>Buen gabinete con buen flujo de aire (“high-airflow”), color blanco, panel mesh, compatibilidad ATX. Ideal si te gusta el diseño limpio y quieres algo con características modernas.</t>
  </si>
  <si>
    <t xml:space="preserve">Nº2 </t>
  </si>
  <si>
    <t>Clones y periféricos</t>
  </si>
  <si>
    <t>https://www.amazon.com/-/es/CORSAIR-Carcasa-torre-media-modular/dp/B0DFHNV7TK?utm_source=chatgpt.com&amp;th=1</t>
  </si>
  <si>
    <t>Corsair tiene buena reputación, este modelo tiene muchas opciones de ventilación, buen espacio interno, layout moderno. Es una apuesta algo más “premium”.</t>
  </si>
  <si>
    <t>2 Años</t>
  </si>
  <si>
    <t>Nº 3</t>
  </si>
  <si>
    <t>PC Master Bogotá</t>
  </si>
  <si>
    <t>https://www.amazon.com/MUSETEX-Mid-Tower-Computer-Tempered-G05MN6-HW/dp/B08KGBTG44?utm_source=chatgpt.com</t>
  </si>
  <si>
    <t>Musetex Full Mesh ATX Gaming Case + 6 Ventiladore</t>
  </si>
  <si>
    <t>Este trae 6 ventiladores incluidos, lo que ya mejora la ventilación sin tener que comprar extras. Panel frontal mesh completo.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</si>
  <si>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</si>
  <si>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</si>
  <si>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</si>
  <si>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</si>
  <si>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</si>
  <si>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</si>
  <si>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https://www.mercadolibre.com.co/procesador-intel-core-i3-10100-bx8070110100-de-4-nucleos-y-43ghz-de-frecuencia-con-grafica-integrada/p/MCO15915916#polycard_client=search-nordic&amp;search_layout=stack&amp;position=1&amp;type=product&amp;tracking_id=1b472ab1-5a3a-4a76-b7e0-3cc1beab4aed&amp;wid=MCO1164805894&amp;sid=search</t>
  </si>
  <si>
    <t>Procesador Intel Core i3-10100 BX8070110100 de 4 núcleos y 4.3GHz de frecuencia con gráfica integrada</t>
  </si>
  <si>
    <t xml:space="preserve"> Contado</t>
  </si>
  <si>
    <t>Modelo: i3-10100.
Producto eficiente y de rendimiento estándar en programas de edición de video, contenido y juegos.
Memoria caché de 6 MB, rápida y volátil.
Procesador gráfico Intel UHD Graphics 630.
Soporta memoria RAM DDR4.
Cuenta con Hyper-Threading que favorece la ejecución de programas en simultáneo, al dividir el procesador físico en dos procesadores lógicos.
Producto en empaque original.
Zócalos compatibles: FCLGA1200.
TDP 65 W.</t>
  </si>
  <si>
    <t>NO</t>
  </si>
  <si>
    <t>https://www.mercadolibre.com.co/procesador-intel-core-i5-14400f-25ghz-10-core-lga-1700/p/MCO30085669#polycard_client=search-nordic&amp;search_layout=stack&amp;position=2&amp;type=product&amp;tracking_id=a3d7370d-4002-4b95-9a10-be0b85e81f27&amp;wid=MCO1391636793&amp;sid=search</t>
  </si>
  <si>
    <t>Procesador Intel Core I5 14400f 2.5ghz 10 Core Lga 1700</t>
  </si>
  <si>
    <t>Modelo: BX8071514400F.
Memoria caché de 20 MB, rápida y volátil.
Procesador gráfico Sin gráficos.
Soporta memoria RAM DDR4.
Su potencia es de 65 W.
Cuenta con 16 hilos que favorecen la ejecución de múltiples programas a la vez.
Zócalos compatibles: Lga1700.</t>
  </si>
  <si>
    <t>No</t>
  </si>
  <si>
    <t xml:space="preserve">Techinn
</t>
  </si>
  <si>
    <t xml:space="preserve">https://chatgpt.com/?hints=search&amp;q=Procesador+Intel+Core+i7-12700K
</t>
  </si>
  <si>
    <t xml:space="preserve">Intel Core i7‑12700K (12 núcleos)
</t>
  </si>
  <si>
    <t xml:space="preserve">Es un procesador híbrido de Intel (8 núcleos de rendimiento + 4 eficientes), muy fuerte en gaming y tareas mixtas; tiene buen rendimiento single-thread, ideal para quienes usan mucho juegos + edición ligera. Necesita placa compatible LGA1700, buena ventilación.
</t>
  </si>
  <si>
    <t>3 años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</si>
  <si>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</si>
  <si>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</si>
  <si>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</si>
  <si>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</si>
  <si>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</si>
  <si>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</si>
  <si>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PCWare</t>
  </si>
  <si>
    <t>https://www.pcware.com.co/crucial-ram-16gb-ddr4-3200-1x16-pc4-25600-sodimm-1-2v-ct16g4sfra32a?srsltid=AfmBOopQJ6kA5Ls6yHnzStAGJeZQLRdEcs6eNJicwK0dm8eTzRjmLGkT&amp;utm_source=chatgpt.com</t>
  </si>
  <si>
    <t>Crucial 16 GB DDR4‑3200 SODIMM (CT16G4SFRA32A)</t>
  </si>
  <si>
    <t>Tipo Componente Memoria RAM
Cap. Almacenamiento 16GB RAM (1 x 16)
Tipo Memoria Ram DDR4
Latencia CL40
Velocidad Mhz        
4800MHz, 5600 MHz</t>
  </si>
  <si>
    <t>6 meses por defecto de fabrica</t>
  </si>
  <si>
    <t>Mips Colombia</t>
  </si>
  <si>
    <t>https://www.mipscolombia.com</t>
  </si>
  <si>
    <t>Memoria Ram Fury Color Negro 16 GB Ddr4 Hyperx 3200mhz Hx32C15pb3/16</t>
  </si>
  <si>
    <t>Optimice el rendimiento de su máquina con la tecnología DDR4 SDRAM.
Formato de memoria DIMM.
Fury Line.
Alcanza una velocidad de 3.2 GHz.</t>
  </si>
  <si>
    <t>Olimpica</t>
  </si>
  <si>
    <t>https://www.olimpica.com.co</t>
  </si>
  <si>
    <t>Kingston ValueRAM 16 GB DDR4‑3200 SODIMM</t>
  </si>
  <si>
    <t>Marca valorada, buena opción intermedia: no tan “premium” como algunas líneas gamer, pero muy funcional. A tener en cuenta: puede no tener tantas “features extras” de overclock o perfiles XMP agresivos, pero cumple bastante bien.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</si>
  <si>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10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</si>
  <si>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10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</si>
  <si>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10.0"/>
      </rPr>
      <t>Características de los bienes/ servicios</t>
    </r>
  </si>
  <si>
    <r>
      <rPr>
        <rFont val="Arial"/>
        <b/>
        <color theme="1"/>
        <sz val="10.0"/>
      </rPr>
      <t xml:space="preserve">Importe Unitario
</t>
    </r>
    <r>
      <rPr>
        <rFont val="Arial"/>
        <b val="0"/>
        <i/>
        <color theme="1"/>
        <sz val="10.0"/>
      </rPr>
      <t>(moneda nacional)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</si>
  <si>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10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</si>
  <si>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10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</si>
  <si>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10.0"/>
      </rPr>
      <t>(se debe incluir toda aquella característica que no ha sido posible incluir anteriormente)</t>
    </r>
  </si>
  <si>
    <t>Garantía</t>
  </si>
  <si>
    <t>Imagen</t>
  </si>
  <si>
    <t>Clones y periferico</t>
  </si>
  <si>
    <t>https://clonesyperifericos.com/comprar/tarjeta-de-video-geforce-rtx-3050-ventus-2x-8g-oc/</t>
  </si>
  <si>
    <t>Tarjeta De Vídeo Msi Geforce Rtx 3050 Ventus 2x Oc 8gb</t>
  </si>
  <si>
    <t>Ofrece ray tracing, DLSS y soporte para 4K</t>
  </si>
  <si>
    <t>PC Componentes</t>
  </si>
  <si>
    <t>www.pccomponentes.com</t>
  </si>
  <si>
    <t>Tarjeta de Video ASUS GeForce RTX 3060 Ti OC Edition 8GB</t>
  </si>
  <si>
    <t>ofrece características como ray tracing en tiempo real, IA avanzada y un sistema de enfriamiento eficiente.</t>
  </si>
  <si>
    <t>MercadoLibre</t>
  </si>
  <si>
    <t>www.mercadolibre.com</t>
  </si>
  <si>
    <t>MSI Radeon RX 6700 XT Gaming X 12GB</t>
  </si>
  <si>
    <t>Potente para juegos AAA y edición de video</t>
  </si>
  <si>
    <t>Presupuestos (a)</t>
  </si>
  <si>
    <t>Empresa (Nombre fiscal de la empresa)</t>
  </si>
  <si>
    <t>Nº de CUIT, Dirección, Teléfono (Datos de la empresa)</t>
  </si>
  <si>
    <t>Descripción del
bien/ servicio (b)
Características de los bienes/ servicios</t>
  </si>
  <si>
    <t>Importe Total IVA incluido
 (moneda nacional)</t>
  </si>
  <si>
    <t>Forma de Pago
 (Contado o Cheque)</t>
  </si>
  <si>
    <t>Observaciones</t>
  </si>
  <si>
    <t>https://www.falabella.com.co/falabella-co/product/140457938/Disco-duro-SEAGATE-1TB-interno-BARRACUDA/140457939</t>
  </si>
  <si>
    <t>Disco duro SEAGATE 1TB interno BARRACUDA</t>
  </si>
  <si>
    <t>Seagate Barracuda 1TB HDD SATA 3.5” – Disco duro interno tradicional, interfaz SATA III, 7200 RPM, 64 MB caché, ideal para almacenamiento básico y uso doméstico.</t>
  </si>
  <si>
    <t>Nº 2</t>
  </si>
  <si>
    <t>https://www.falabella.com.co/falabella-co/product/144477897/Disco-Duro-Interno-WD-Purple-1-TB-SATA-6-Gbs-35-para-Vigilancia/144477898</t>
  </si>
  <si>
    <t>Western Digital Blue 1TB SSD SATA 2.5” .</t>
  </si>
  <si>
    <t>Capacidad de almacenamiento: 1 TB
Tipo de disco duro: Interno
Conectividad/conexión: Cableado
Material: Metal,Plástico
Compatible con: Linux,Microsoft Windows,PC/notebook
Modo de fabricación: Industrial
Requiere Serial Number: Si</t>
  </si>
  <si>
    <t>Mercado Libre</t>
  </si>
  <si>
    <t>https://www.mercadolibre.com</t>
  </si>
  <si>
    <t xml:space="preserve">Samsung 980 PRO NVMe 1TB M.2 PCIe 4.0 </t>
  </si>
  <si>
    <t>Máximo rendimiento. Requiere placa base compatible con M.2 NVMe. Ideal para estaciones de trabajo, proyectos avanzados y uso exigente.</t>
  </si>
  <si>
    <t>5 años</t>
  </si>
  <si>
    <r>
      <rPr>
        <rFont val="Arial"/>
        <b/>
        <color theme="1"/>
        <sz val="13.0"/>
      </rPr>
      <t>Empresa</t>
    </r>
    <r>
      <rPr>
        <rFont val="Arial"/>
        <b val="0"/>
        <i/>
        <color theme="1"/>
        <sz val="13.0"/>
      </rPr>
      <t xml:space="preserve">
(Nombre fiscal de la empresa)</t>
    </r>
  </si>
  <si>
    <r>
      <rPr>
        <rFont val="Arial"/>
        <b/>
        <color theme="1"/>
        <sz val="13.0"/>
      </rPr>
      <t>Nº de CUIT, Dirección, Teléfono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(Datos de la empresa)</t>
    </r>
  </si>
  <si>
    <r>
      <rPr>
        <rFont val="Arial"/>
        <b/>
        <color theme="1"/>
        <sz val="13.0"/>
      </rPr>
      <t>Descripción del
bien/ servicio (b)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Características de los bienes/ servicios</t>
    </r>
  </si>
  <si>
    <r>
      <rPr>
        <rFont val="Arial"/>
        <b/>
        <color theme="1"/>
        <sz val="13.0"/>
        <u/>
      </rPr>
      <t>Importe Total</t>
    </r>
    <r>
      <rPr>
        <rFont val="Arial"/>
        <b/>
        <color theme="1"/>
        <sz val="13.0"/>
        <u/>
      </rPr>
      <t xml:space="preserve">
 IVA incluido
</t>
    </r>
    <r>
      <rPr>
        <rFont val="Arial"/>
        <b val="0"/>
        <i/>
        <color theme="1"/>
        <sz val="13.0"/>
        <u/>
      </rPr>
      <t>(moneda nacional)</t>
    </r>
  </si>
  <si>
    <r>
      <rPr>
        <rFont val="Arial"/>
        <b/>
        <color theme="1"/>
        <sz val="13.0"/>
      </rPr>
      <t xml:space="preserve">Forma de Pago 
</t>
    </r>
    <r>
      <rPr>
        <rFont val="Arial"/>
        <b val="0"/>
        <i/>
        <color theme="1"/>
        <sz val="13.0"/>
      </rPr>
      <t>(Contado o Cheque)</t>
    </r>
  </si>
  <si>
    <r>
      <rPr>
        <rFont val="Arial"/>
        <b/>
        <color theme="1"/>
        <sz val="14.0"/>
      </rPr>
      <t xml:space="preserve">Observaciones 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(se debe incluir toda aquella característica que no ha sido posible incluir anteriormente)</t>
    </r>
  </si>
  <si>
    <t>https://www.falabella.com.co/falabella-co/product/20066788/Teclado-gaming-Logitech-g915-mecanico-tkl-negro?utm_source=chatgpt.com</t>
  </si>
  <si>
    <t>Logitech G915 - Mecánico TKL Negro</t>
  </si>
  <si>
    <t>Teclado mecánico de gama alta, inalámbrico, perfil bajo, múltiples opciones de conectividad y excelente construcción. Es una de las opciones más premium. Ideal si buscas algo muy robusto, con buenas características y estilo moderno.</t>
  </si>
  <si>
    <t>https://www.falabella.com.co/falabella-co/category/CATG33231/Teclados-gamer?utm_source=chatgpt.com</t>
  </si>
  <si>
    <t>Teclado HyperX Alloy Core RGB (Membrana Semimecánico / Membrana RGB)</t>
  </si>
  <si>
    <t>Teclado de membrana / semimecánico con buena iluminación RGB, ideal para juegos casuales, streaming o uso mixto. No tiene el tacto “clicky” de un mecánico firme, pero mucho más silencioso y cómodo si lo vas a usar para escribir también.</t>
  </si>
  <si>
    <t>3 meses</t>
  </si>
  <si>
    <t>https://www.falabella.com.co/falabella-co/product/140625914/Teclado-Maxell-Gaming-Mecanico-2.4ghz-Iluminado/140625915</t>
  </si>
  <si>
    <t>Teclado Maxell Gaming Mecanico 2.4ghz Iluminado</t>
  </si>
  <si>
    <t>Con pad numérico, teclas de comandos directos e iluminación  
Juego de luces LED colores RGB, modo de iluminación tipo respiración
Teclas anti-fantasma y sensibles para velocidad y comodidad
Teclado Mecanico
Teclas con velocidad mecanica
Marco de acero solido y duradero
Cable trenzado resistente de 1.8 metros de largo
Entrada conector USB
Soporte de inclinación
Compatible con Windows
Tiene la letra Ñ</t>
  </si>
  <si>
    <r>
      <rPr>
        <rFont val="Arial"/>
        <b/>
        <color theme="1"/>
        <sz val="14.0"/>
      </rPr>
      <t>Empresa</t>
    </r>
    <r>
      <rPr>
        <rFont val="Arial"/>
        <b val="0"/>
        <i/>
        <color theme="1"/>
        <sz val="14.0"/>
      </rPr>
      <t xml:space="preserve">
(Nombre fiscal de la empresa)</t>
    </r>
  </si>
  <si>
    <r>
      <rPr>
        <rFont val="Arial"/>
        <b/>
        <color theme="1"/>
        <sz val="14.0"/>
      </rPr>
      <t>Nº de CUIT, Dirección, Teléfono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(Datos de la empresa)</t>
    </r>
  </si>
  <si>
    <r>
      <rPr>
        <rFont val="Arial"/>
        <b/>
        <color theme="1"/>
        <sz val="14.0"/>
      </rPr>
      <t>Descripción del
bien/ servicio (b)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Características de los bienes/ servicios</t>
    </r>
  </si>
  <si>
    <r>
      <rPr>
        <rFont val="Arial"/>
        <b/>
        <color theme="1"/>
        <sz val="14.0"/>
        <u/>
      </rPr>
      <t>Importe Total</t>
    </r>
    <r>
      <rPr>
        <rFont val="Arial"/>
        <b/>
        <color theme="1"/>
        <sz val="14.0"/>
        <u/>
      </rPr>
      <t xml:space="preserve">
 IVA incluido
</t>
    </r>
    <r>
      <rPr>
        <rFont val="Arial"/>
        <b val="0"/>
        <i/>
        <color theme="1"/>
        <sz val="14.0"/>
        <u/>
      </rPr>
      <t>(moneda nacional)</t>
    </r>
  </si>
  <si>
    <r>
      <rPr>
        <rFont val="Arial"/>
        <b/>
        <color theme="1"/>
        <sz val="14.0"/>
      </rPr>
      <t xml:space="preserve">Forma de Pago 
</t>
    </r>
    <r>
      <rPr>
        <rFont val="Arial"/>
        <b val="0"/>
        <i/>
        <color theme="1"/>
        <sz val="14.0"/>
      </rPr>
      <t>(Contado o Cheque)</t>
    </r>
  </si>
  <si>
    <r>
      <rPr>
        <rFont val="Arial"/>
        <b/>
        <color theme="1"/>
        <sz val="14.0"/>
      </rPr>
      <t xml:space="preserve">Observaciones 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(se debe incluir toda aquella característica que no ha sido posible incluir anteriormente)</t>
    </r>
  </si>
  <si>
    <t>https://www.falabella.com.co/falabella-co/product/135617056/Monitor-LG-27MR400-B-27-FHD-AMD-FreeSync-100-Hz/135617057?utm_source=chatgpt.com</t>
  </si>
  <si>
    <t>LG 27MR400-B (27″, IPS, 100 Hz, 5 ms)</t>
  </si>
  <si>
    <t>Buen panel IPS, diseño “sin bordes” en algunos anuncios, FreeSync, buena opción para uso general y gaming casual; no es ultra-rápido pero suficiente para muchos usuarios.</t>
  </si>
  <si>
    <t>https://www.falabella.com.co/falabella-co/product/142796009/Monitor-Gamer-Asus-VA27EHF-27-100Hz-Full-HD-1ms-Eye-Care/142796010?utm_source=chatgpt.com</t>
  </si>
  <si>
    <t>ASUS VA27EHF (27″, IPS, 100 Hz, 1 ms MPRT)</t>
  </si>
  <si>
    <t>Mejor tiempo de respuesta (1 ms), ideal si haces gaming más activo o lo vas a usar bastante; también tiene funciones de cuidado visual (“Eye Care”) — por ese precio es una muy buena mejora respecto al básico.</t>
  </si>
  <si>
    <t xml:space="preserve">1 año con ASUS por defectos de fabricación. </t>
  </si>
  <si>
    <t>https://www.falabella.com.co/falabella-co/product/140139722/MONITOR-AOC-27B30H-27-IPS-100HZ?utm_source=chatgpt.com</t>
  </si>
  <si>
    <t>AOC 27B30H (27″, IPS, 100 Hz, 1-4 ms dependiendo del anuncio)</t>
  </si>
  <si>
    <t>Es la opción más parecida al LG en precio; puede tener tiempos de respuesta algo mayores en algunos casos; buena pantalla IPS, buen rendimiento general; puede que los extras (como ajustes del soporte, entradas, calidad de color) no sean tan “premium”.</t>
  </si>
  <si>
    <r>
      <rPr>
        <rFont val="Arial"/>
        <b/>
        <color theme="1"/>
        <sz val="12.0"/>
      </rPr>
      <t>Empresa</t>
    </r>
    <r>
      <rPr>
        <rFont val="Arial"/>
        <b val="0"/>
        <i/>
        <color theme="1"/>
        <sz val="12.0"/>
      </rPr>
      <t xml:space="preserve">
(Nombre fiscal de la empresa)</t>
    </r>
  </si>
  <si>
    <r>
      <rPr>
        <rFont val="Arial"/>
        <b/>
        <color theme="1"/>
        <sz val="12.0"/>
      </rPr>
      <t>Nº de CUIT, Dirección, Teléfono</t>
    </r>
    <r>
      <rPr>
        <rFont val="Arial"/>
        <b val="0"/>
        <i/>
        <color theme="1"/>
        <sz val="12.0"/>
      </rPr>
      <t xml:space="preserve">
</t>
    </r>
    <r>
      <rPr>
        <rFont val="Arial"/>
        <b val="0"/>
        <i/>
        <color theme="1"/>
        <sz val="12.0"/>
      </rPr>
      <t>(Datos de la empresa)</t>
    </r>
  </si>
  <si>
    <r>
      <rPr>
        <rFont val="Arial"/>
        <b/>
        <color theme="1"/>
        <sz val="12.0"/>
      </rPr>
      <t>Descripción del
bien/ servicio (b)</t>
    </r>
    <r>
      <rPr>
        <rFont val="Arial"/>
        <b val="0"/>
        <i/>
        <color theme="1"/>
        <sz val="12.0"/>
      </rPr>
      <t xml:space="preserve">
</t>
    </r>
    <r>
      <rPr>
        <rFont val="Arial"/>
        <b val="0"/>
        <i/>
        <color theme="1"/>
        <sz val="12.0"/>
      </rPr>
      <t>Características de los bienes/ servicios</t>
    </r>
  </si>
  <si>
    <r>
      <rPr>
        <rFont val="Arial"/>
        <b/>
        <color theme="1"/>
        <sz val="12.0"/>
        <u/>
      </rPr>
      <t>Importe Total</t>
    </r>
    <r>
      <rPr>
        <rFont val="Arial"/>
        <b/>
        <color theme="1"/>
        <sz val="12.0"/>
        <u/>
      </rPr>
      <t xml:space="preserve">
 IVA incluido
</t>
    </r>
    <r>
      <rPr>
        <rFont val="Arial"/>
        <b val="0"/>
        <i/>
        <color theme="1"/>
        <sz val="12.0"/>
        <u/>
      </rPr>
      <t>(moneda nacional)</t>
    </r>
  </si>
  <si>
    <r>
      <rPr>
        <rFont val="Arial"/>
        <b/>
        <color theme="1"/>
        <sz val="12.0"/>
      </rPr>
      <t xml:space="preserve">Forma de Pago 
</t>
    </r>
    <r>
      <rPr>
        <rFont val="Arial"/>
        <b val="0"/>
        <i/>
        <color theme="1"/>
        <sz val="12.0"/>
      </rPr>
      <t>(Contado o Cheque)</t>
    </r>
  </si>
  <si>
    <r>
      <rPr>
        <rFont val="Arial"/>
        <b/>
        <color theme="1"/>
        <sz val="13.0"/>
      </rPr>
      <t xml:space="preserve">Observaciones 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(se debe incluir toda aquella característica que no ha sido posible incluir anteriormente)</t>
    </r>
  </si>
  <si>
    <t>Garantía
 producto</t>
  </si>
  <si>
    <t>https://www.mercadolibre.com.co/mouse-genius-ergo-8300s-wireless-vertical-7-bot-ergonomico-color-negro/p/MCO34224509?pdp_filters=item_id:MCO2681674098#is_advertising=true&amp;searchVariation=MCO34224509&amp;backend_model=search-backend&amp;position=1&amp;search_layout=stack&amp;type=pad&amp;tracking_id=0a52046e-ae36-4053-8777-53e9f93713f1&amp;ad_domain=VQCATCORE_LST&amp;ad_position=1&amp;ad_click_id=NWI5NjEzY2MtZTM2Ny00MWQzLWExZDctMTdhNjY1ZWVlZWIz</t>
  </si>
  <si>
    <t>Mouse Genius Ergo 8300s Wireless Vertical 7-bot Ergonomico Color Negro</t>
  </si>
  <si>
    <t>Inhalambrico
Vertical
Ergonómico
DPI 1600</t>
  </si>
  <si>
    <t>https://chatgpt.com/?hints=search&amp;q=Mouse+Gaming+Logitech+G502+Hero</t>
  </si>
  <si>
    <t>Logitech G502 Hero</t>
  </si>
  <si>
    <t>Este no es vertical, pero tiene forma ergonómica con buen agarre para palma/claw, botonería programable abundante, sensor de alta precisión; ideal si buscas un mouse para gaming con mucho control.</t>
  </si>
  <si>
    <t>https://chatgpt.com/?hints=search&amp;q=Mouse+Gamer+Programable+Vertical+Ergon%C3%B3mico+9+Botones+T50+Zelotes+-</t>
  </si>
  <si>
    <t>Zelotes T50 Vertical 9‑Botones</t>
  </si>
  <si>
    <t>Versión vertical económica, con 9 botones programables lo que es sorprendente para el precio; podría servir si buscas algo ergonómico sin gastar mucho. Pero materiales, precisión del sensor, soporte pueden ser más básicos.</t>
  </si>
  <si>
    <t>Nosotros</t>
  </si>
  <si>
    <t xml:space="preserve">Computador completo </t>
  </si>
  <si>
    <t>Armar el equipo comprando los componentes por individual: Gabinete, Placa base, Procesador, Memoria RAM, Tarjeta grafica, Disco Duro Interno, Monitor, Teclado, Mouse.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</si>
  <si>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</si>
  <si>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</si>
  <si>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</si>
  <si>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</si>
  <si>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</si>
  <si>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</si>
  <si>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https://www.mercadolibre.com.co/notebook-hp-victus-ryzen-5-7535hs-8gb-ddr5-512gb-15-fb2063dx-color-negro/p/MCO41231576#polycard_client=search-nordic&amp;search_layout=stack&amp;position=2&amp;type=product&amp;tracking_id=2960969c-4bbe-43f4-a4a0-e32b991104a4&amp;wid=MCO1682825387&amp;sid=search</t>
  </si>
  <si>
    <t>Notebook Hp Victus Ryzen 5-7535hs 8gb Ddr5 512gb 15-fb2063dx Color Negro</t>
  </si>
  <si>
    <t>Procesador: AMD Ryzen 5 7535HS.
Versión del sistema operativo: 11.
Nombre del sistema operativo: Windows.
Capacidad de disco SSD: 512 GB.
Capacidad total del módulo de memoria RAM: 8 GB.
Con pantalla táctil: No.
Resolución de la pantalla: 1920 px x 1080 px.
Resolución de 1920x1080 px.
Placa de video AMD RX 6550M.
Conexión wifi y bluetooth.
Cuenta con 3 puertos USB y puerto HDMI.
Posee pad numérico.</t>
  </si>
  <si>
    <r>
      <rPr>
        <rFont val="Arial"/>
        <b/>
        <color theme="1"/>
        <sz val="10.0"/>
      </rPr>
      <t>Empresa</t>
    </r>
    <r>
      <rPr>
        <rFont val="Arial"/>
        <b val="0"/>
        <i/>
        <color theme="1"/>
        <sz val="8.0"/>
      </rPr>
      <t xml:space="preserve">
(Nombre fiscal de la empresa)</t>
    </r>
  </si>
  <si>
    <r>
      <rPr>
        <rFont val="Arial"/>
        <b/>
        <color theme="1"/>
        <sz val="10.0"/>
      </rPr>
      <t>Nº de CUIT, Dirección, Teléfono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(Datos de la empresa)</t>
    </r>
  </si>
  <si>
    <r>
      <rPr>
        <rFont val="Arial"/>
        <b/>
        <color theme="1"/>
        <sz val="10.0"/>
      </rPr>
      <t>Descripción del
bien/ servicio (b)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Características de los bienes/ servicios</t>
    </r>
  </si>
  <si>
    <r>
      <rPr>
        <rFont val="Arial"/>
        <b/>
        <color theme="1"/>
        <sz val="10.0"/>
        <u/>
      </rPr>
      <t>Importe Total</t>
    </r>
    <r>
      <rPr>
        <rFont val="Arial"/>
        <b/>
        <color theme="1"/>
        <sz val="10.0"/>
        <u/>
      </rPr>
      <t xml:space="preserve">
 IVA incluido
</t>
    </r>
    <r>
      <rPr>
        <rFont val="Arial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</si>
  <si>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Forma de Pago 
</t>
    </r>
    <r>
      <rPr>
        <rFont val="Arial"/>
        <b val="0"/>
        <i/>
        <color theme="1"/>
        <sz val="8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</si>
  <si>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</si>
  <si>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>https://www.mercadolibre.com.co/disco-externo-1-tb-toshiba-canvio-basics-usb-30/p/MCO22636418#polycard_client=search-nordic&amp;search_layout=stack&amp;position=1&amp;type=product&amp;tracking_id=9470b7db-e4be-4037-9054-9cac3cc1eb2f&amp;wid=MCO2500094050&amp;sid=search</t>
  </si>
  <si>
    <t>Disco Externo 1 Tb Toshiba Canvio Basics Usb 3.0</t>
  </si>
  <si>
    <t>Capacidad: 1 TB.
Útil para guardar programas y documentos con su capacidad de 1 TB.
Resistente a fuertes golpes.
Tamaño de 2.5 ".
Es compatible con Windows 10.
Fácil de transportar.
Interfaz de conexión: USB 3.0.
Accesorios incluidos: cable usb 3.0.</t>
  </si>
  <si>
    <t>Disco Duro Externo Portátil De 2 Tb De Seagate Disco Duro Po</t>
  </si>
  <si>
    <t>Capacidad: 1 GB.
Útil para guardar programas y documentos con su capacidad de 1 GB.
Tamaño de 2.5 ".
Fácil de transportar.
Interfaz de conexión: USB 3.0.
Accesorios incluidos: cable usb.</t>
  </si>
  <si>
    <t>https://www.mercadolibre.com.co/disco-duro-solido-externo-sandisk-2tb-extreme-pro-v2-2000mbs-color-negro/p/MCO24555279#polycard_client=search-nordic&amp;search_layout=stack&amp;position=5&amp;type=product&amp;tracking_id=4205ffb3-2a3e-4be5-8820-0d32c16102ea&amp;wid=MCO1622292555&amp;sid=search</t>
  </si>
  <si>
    <t>Disco Duro Solido Externo Sandisk 2tb Extreme Pro V2 2000mbs Color Negro</t>
  </si>
  <si>
    <t>Capacidad: 2 TB.
Útil para guardar programas y documentos con su capacidad de 2 TB.
Resistente al agua.
Fácil de transportar.</t>
  </si>
  <si>
    <r>
      <rPr>
        <rFont val="Trebuchet MS"/>
        <b/>
        <color theme="1"/>
        <sz val="14.0"/>
      </rPr>
      <t>Empresa</t>
    </r>
    <r>
      <rPr>
        <rFont val="Trebuchet MS"/>
        <b val="0"/>
        <i/>
        <color theme="1"/>
        <sz val="14.0"/>
      </rPr>
      <t xml:space="preserve">
(Nombre fiscal de la empresa)</t>
    </r>
  </si>
  <si>
    <r>
      <rPr>
        <rFont val="Trebuchet MS"/>
        <b/>
        <color theme="1"/>
        <sz val="14.0"/>
      </rPr>
      <t>Nº de CUIT, Dirección, Teléfono</t>
    </r>
    <r>
      <rPr>
        <rFont val="Trebuchet MS"/>
        <b val="0"/>
        <i/>
        <color theme="1"/>
        <sz val="14.0"/>
      </rPr>
      <t xml:space="preserve">
</t>
    </r>
    <r>
      <rPr>
        <rFont val="Trebuchet MS"/>
        <b val="0"/>
        <i/>
        <color theme="1"/>
        <sz val="14.0"/>
      </rPr>
      <t>(Datos de la empresa)</t>
    </r>
  </si>
  <si>
    <r>
      <rPr>
        <rFont val="Trebuchet MS"/>
        <b/>
        <color theme="1"/>
        <sz val="14.0"/>
      </rPr>
      <t>Descripción del
bien/ servicio (b)</t>
    </r>
    <r>
      <rPr>
        <rFont val="Trebuchet MS"/>
        <b val="0"/>
        <i/>
        <color theme="1"/>
        <sz val="14.0"/>
      </rPr>
      <t xml:space="preserve">
</t>
    </r>
    <r>
      <rPr>
        <rFont val="Trebuchet MS"/>
        <b val="0"/>
        <i/>
        <color theme="1"/>
        <sz val="14.0"/>
      </rPr>
      <t>Características de los bienes/ servicios</t>
    </r>
  </si>
  <si>
    <r>
      <rPr>
        <rFont val="Trebuchet MS"/>
        <b/>
        <color theme="1"/>
        <sz val="14.0"/>
      </rPr>
      <t xml:space="preserve">Importe Unitario
</t>
    </r>
    <r>
      <rPr>
        <rFont val="Trebuchet MS"/>
        <b val="0"/>
        <i/>
        <color theme="1"/>
        <sz val="14.0"/>
      </rPr>
      <t>(moneda nacional)</t>
    </r>
  </si>
  <si>
    <r>
      <rPr>
        <rFont val="Trebuchet MS"/>
        <b/>
        <color theme="1"/>
        <sz val="14.0"/>
        <u/>
      </rPr>
      <t>Importe Total</t>
    </r>
    <r>
      <rPr>
        <rFont val="Trebuchet MS"/>
        <b/>
        <color theme="1"/>
        <sz val="14.0"/>
        <u/>
      </rPr>
      <t xml:space="preserve">
 IVA incluido
</t>
    </r>
    <r>
      <rPr>
        <rFont val="Trebuchet MS"/>
        <b val="0"/>
        <i/>
        <color theme="1"/>
        <sz val="14.0"/>
        <u/>
      </rPr>
      <t>(moneda nacional)</t>
    </r>
  </si>
  <si>
    <r>
      <rPr>
        <rFont val="Trebuchet MS"/>
        <b/>
        <color theme="1"/>
        <sz val="14.0"/>
      </rPr>
      <t xml:space="preserve">Forma de Pago 
</t>
    </r>
    <r>
      <rPr>
        <rFont val="Trebuchet MS"/>
        <b val="0"/>
        <i/>
        <color theme="1"/>
        <sz val="14.0"/>
      </rPr>
      <t>(Contado o Cheque)</t>
    </r>
  </si>
  <si>
    <r>
      <rPr>
        <rFont val="Trebuchet MS"/>
        <b/>
        <color theme="1"/>
        <sz val="14.0"/>
      </rPr>
      <t xml:space="preserve">Observaciones </t>
    </r>
    <r>
      <rPr>
        <rFont val="Trebuchet MS"/>
        <b val="0"/>
        <i/>
        <color theme="1"/>
        <sz val="14.0"/>
      </rPr>
      <t xml:space="preserve">
</t>
    </r>
    <r>
      <rPr>
        <rFont val="Trebuchet MS"/>
        <b val="0"/>
        <i/>
        <color theme="1"/>
        <sz val="14.0"/>
      </rPr>
      <t>(se debe incluir toda aquella característica que no ha sido posible incluir anteriormente)</t>
    </r>
  </si>
  <si>
    <t>Amazon</t>
  </si>
  <si>
    <t>https://aws.amazon.com/es/pricing/?aws-products-pricing.sort-by=item.additionalFields.productNameLowercase&amp;aws-products-pricing.sort-order=asc&amp;awsf.Free%20Tier%20Type=*all&amp;awsf.tech-category=*all</t>
  </si>
  <si>
    <t>AWS hosting en todo momento</t>
  </si>
  <si>
    <t>Cuenta bancaria</t>
  </si>
  <si>
    <t>En Amazon Web Services es el hosting más usado y el más confiable del mercado ideal para diferentes necesidades</t>
  </si>
  <si>
    <t>Google</t>
  </si>
  <si>
    <t>https://workspace.google.com/intl/es-419/features/?gad_campaignid=20367422129</t>
  </si>
  <si>
    <t>Google Hosting en todo momento</t>
  </si>
  <si>
    <t>Google hosting es uno servicio de servidores en la nube que se utiliza para empresas para manejar el contenido de las mmismas, provee de correos personalizados a las personas del ambiente</t>
  </si>
  <si>
    <t>99.9%</t>
  </si>
  <si>
    <t>Hostinger</t>
  </si>
  <si>
    <t>https://www.hostinger.com/co</t>
  </si>
  <si>
    <t xml:space="preserve">Hostinger aloja tu sitio y ten visivilidad de el </t>
  </si>
  <si>
    <t>cuenta bancaria</t>
  </si>
  <si>
    <t xml:space="preserve">Hostinger es más para independientes o empresas que quieran alojar su sitio de una froma sencilla he intuitiva </t>
  </si>
  <si>
    <r>
      <rPr>
        <rFont val="Arial"/>
        <b/>
        <color theme="1"/>
        <sz val="12.0"/>
      </rPr>
      <t>Empresa</t>
    </r>
    <r>
      <rPr>
        <rFont val="Arial"/>
        <b val="0"/>
        <i/>
        <color theme="1"/>
        <sz val="12.0"/>
      </rPr>
      <t xml:space="preserve">
(Nombre fiscal de la empresa)</t>
    </r>
  </si>
  <si>
    <r>
      <rPr>
        <rFont val="Arial"/>
        <b/>
        <color theme="1"/>
        <sz val="12.0"/>
      </rPr>
      <t>Nº de CUIT, Dirección, Teléfono</t>
    </r>
    <r>
      <rPr>
        <rFont val="Arial"/>
        <b val="0"/>
        <i/>
        <color theme="1"/>
        <sz val="12.0"/>
      </rPr>
      <t xml:space="preserve">
</t>
    </r>
    <r>
      <rPr>
        <rFont val="Arial"/>
        <b val="0"/>
        <i/>
        <color theme="1"/>
        <sz val="12.0"/>
      </rPr>
      <t>(Datos de la empresa)</t>
    </r>
  </si>
  <si>
    <r>
      <rPr>
        <rFont val="Arial"/>
        <b/>
        <color theme="1"/>
        <sz val="12.0"/>
      </rPr>
      <t>Descripción del
bien/ servicio (b)</t>
    </r>
    <r>
      <rPr>
        <rFont val="Arial"/>
        <b val="0"/>
        <i/>
        <color theme="1"/>
        <sz val="12.0"/>
      </rPr>
      <t xml:space="preserve">
</t>
    </r>
    <r>
      <rPr>
        <rFont val="Arial"/>
        <b val="0"/>
        <i/>
        <color theme="1"/>
        <sz val="12.0"/>
      </rPr>
      <t>Características de los bienes/ servicios</t>
    </r>
  </si>
  <si>
    <r>
      <rPr>
        <rFont val="Arial"/>
        <b/>
        <color theme="1"/>
        <sz val="12.0"/>
      </rPr>
      <t xml:space="preserve">Importe Unitario
</t>
    </r>
    <r>
      <rPr>
        <rFont val="Arial"/>
        <b val="0"/>
        <i/>
        <color theme="1"/>
        <sz val="12.0"/>
      </rPr>
      <t>(moneda nacional)</t>
    </r>
  </si>
  <si>
    <r>
      <rPr>
        <rFont val="Arial"/>
        <b/>
        <color theme="1"/>
        <sz val="12.0"/>
        <u/>
      </rPr>
      <t>Importe Total</t>
    </r>
    <r>
      <rPr>
        <rFont val="Arial"/>
        <b/>
        <color theme="1"/>
        <sz val="12.0"/>
        <u/>
      </rPr>
      <t xml:space="preserve">
 IVA incluido
</t>
    </r>
    <r>
      <rPr>
        <rFont val="Arial"/>
        <b val="0"/>
        <i/>
        <color theme="1"/>
        <sz val="12.0"/>
        <u/>
      </rPr>
      <t>(moneda nacional)</t>
    </r>
  </si>
  <si>
    <r>
      <rPr>
        <rFont val="Arial"/>
        <b/>
        <color theme="1"/>
        <sz val="12.0"/>
      </rPr>
      <t xml:space="preserve">Forma de Pago 
</t>
    </r>
    <r>
      <rPr>
        <rFont val="Arial"/>
        <b val="0"/>
        <i/>
        <color theme="1"/>
        <sz val="12.0"/>
      </rPr>
      <t>(Contado o Cheque)</t>
    </r>
  </si>
  <si>
    <r>
      <rPr>
        <rFont val="Arial"/>
        <b/>
        <color theme="1"/>
        <sz val="13.0"/>
      </rPr>
      <t xml:space="preserve">Observaciones 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(se debe incluir toda aquella característica que no ha sido posible incluir anteriormente)</t>
    </r>
  </si>
  <si>
    <t>ahorrosoft</t>
  </si>
  <si>
    <t>https://ahorrosoft.com/office-2021-professional-plus-1-pc/</t>
  </si>
  <si>
    <t>office 2021 profesional plus 1 pc</t>
  </si>
  <si>
    <t>Office profesional para manejar en varios dispositivos con todas las funciones desbloqueadas para un correcto trabajo</t>
  </si>
  <si>
    <t>Microsofft</t>
  </si>
  <si>
    <t>https://www.microsoft.com/es-co/microsoft-365/buy/compare-all-microsoft-365-products</t>
  </si>
  <si>
    <t>Office familiar varios computadores</t>
  </si>
  <si>
    <t>https://www.alkosto.com/pin-office-microsoft-365-familia-12-meses-6-usuarios/p/196742123845</t>
  </si>
  <si>
    <r>
      <rPr>
        <rFont val="Arial"/>
        <b/>
        <color theme="1"/>
        <sz val="14.0"/>
      </rPr>
      <t>Empresa</t>
    </r>
    <r>
      <rPr>
        <rFont val="Arial"/>
        <b val="0"/>
        <i/>
        <color theme="1"/>
        <sz val="14.0"/>
      </rPr>
      <t xml:space="preserve">
(Nombre fiscal de la empresa)</t>
    </r>
  </si>
  <si>
    <r>
      <rPr>
        <rFont val="Arial"/>
        <b/>
        <color theme="1"/>
        <sz val="14.0"/>
      </rPr>
      <t>Nº de CUIT, Dirección, Teléfono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(Datos de la empresa)</t>
    </r>
  </si>
  <si>
    <r>
      <rPr>
        <rFont val="Arial"/>
        <b/>
        <color theme="1"/>
        <sz val="14.0"/>
      </rPr>
      <t>Descripción del
bien/ servicio (b)</t>
    </r>
    <r>
      <rPr>
        <rFont val="Arial"/>
        <b val="0"/>
        <i/>
        <color theme="1"/>
        <sz val="14.0"/>
      </rPr>
      <t xml:space="preserve">
</t>
    </r>
    <r>
      <rPr>
        <rFont val="Arial"/>
        <b val="0"/>
        <i/>
        <color theme="1"/>
        <sz val="14.0"/>
      </rPr>
      <t>Características de los bienes/ servicios</t>
    </r>
  </si>
  <si>
    <r>
      <rPr>
        <rFont val="Arial"/>
        <b/>
        <color theme="1"/>
        <sz val="14.0"/>
      </rPr>
      <t xml:space="preserve">Importe Unitario
</t>
    </r>
    <r>
      <rPr>
        <rFont val="Arial"/>
        <b val="0"/>
        <i/>
        <color theme="1"/>
        <sz val="14.0"/>
      </rPr>
      <t>(moneda nacional)</t>
    </r>
  </si>
  <si>
    <r>
      <rPr>
        <rFont val="Arial"/>
        <b/>
        <color theme="1"/>
        <sz val="14.0"/>
        <u/>
      </rPr>
      <t>Importe Total</t>
    </r>
    <r>
      <rPr>
        <rFont val="Arial"/>
        <b/>
        <color theme="1"/>
        <sz val="14.0"/>
        <u/>
      </rPr>
      <t xml:space="preserve">
 IVA incluido
</t>
    </r>
    <r>
      <rPr>
        <rFont val="Arial"/>
        <b val="0"/>
        <i/>
        <color theme="1"/>
        <sz val="14.0"/>
        <u/>
      </rPr>
      <t>(moneda nacional)</t>
    </r>
  </si>
  <si>
    <r>
      <rPr>
        <rFont val="Arial"/>
        <b/>
        <color theme="1"/>
        <sz val="14.0"/>
      </rPr>
      <t xml:space="preserve">Forma de Pago 
</t>
    </r>
    <r>
      <rPr>
        <rFont val="Arial"/>
        <b val="0"/>
        <i/>
        <color theme="1"/>
        <sz val="14.0"/>
      </rPr>
      <t>(Contado o Cheque)</t>
    </r>
  </si>
  <si>
    <r>
      <rPr>
        <rFont val="Arial"/>
        <b/>
        <color theme="1"/>
        <sz val="10.0"/>
      </rPr>
      <t xml:space="preserve">Observaciones </t>
    </r>
    <r>
      <rPr>
        <rFont val="Arial"/>
        <b val="0"/>
        <i/>
        <color theme="1"/>
        <sz val="10.0"/>
      </rPr>
      <t xml:space="preserve">
</t>
    </r>
    <r>
      <rPr>
        <rFont val="Arial"/>
        <b val="0"/>
        <i/>
        <color theme="1"/>
        <sz val="8.0"/>
      </rPr>
      <t>(se debe incluir toda aquella característica que no ha sido posible incluir anteriormente)</t>
    </r>
  </si>
  <si>
    <t xml:space="preserve">Microsoft </t>
  </si>
  <si>
    <t>https://www.microsoft.com/es-co/d/windows-11-pro/dg7gmgf0d8h4</t>
  </si>
  <si>
    <t xml:space="preserve">Licencia Windows 11 Pro ESD Vitalicia
</t>
  </si>
  <si>
    <t>Licencia de window 11 pro para activar todas las funciones del sistema operativo y para un mejor desarrollo</t>
  </si>
  <si>
    <t>https://www.mercadolibre.com.co/licencia-fisica-windows-11-pro-64bit-espanol-latino-dvd/up/MCOU3225062418#polycard_client=search-nordic&amp;searchVariation=MCOU3225062418&amp;position=1&amp;search_layout=stack&amp;type=product&amp;tracking_id=e359b421-bbdb-4c40-8ebd-894eb817ba5a&amp;wid=MCO1596515957&amp;sid=search</t>
  </si>
  <si>
    <t>https://www.falabella.com.co/falabella-co/product/142120265/Windows-11-Professional/142120266</t>
  </si>
  <si>
    <t xml:space="preserve">Cuadro de Cotizaciones </t>
  </si>
  <si>
    <r>
      <rPr>
        <rFont val="Arial"/>
        <b/>
        <color theme="1"/>
        <sz val="13.0"/>
      </rPr>
      <t>Empresa</t>
    </r>
    <r>
      <rPr>
        <rFont val="Arial"/>
        <b val="0"/>
        <i/>
        <color theme="1"/>
        <sz val="13.0"/>
      </rPr>
      <t xml:space="preserve">
(Nombre fiscal de la empresa)</t>
    </r>
  </si>
  <si>
    <r>
      <rPr>
        <rFont val="Arial"/>
        <b/>
        <color theme="1"/>
        <sz val="13.0"/>
      </rPr>
      <t>Nº de CUIT, Dirección, Teléfono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(Datos de la empresa)</t>
    </r>
  </si>
  <si>
    <r>
      <rPr>
        <rFont val="Arial"/>
        <b/>
        <color theme="1"/>
        <sz val="13.0"/>
      </rPr>
      <t>Descripción del
bien/ servicio (b)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Características de los bienes/ servicios</t>
    </r>
  </si>
  <si>
    <r>
      <rPr>
        <rFont val="Arial"/>
        <b/>
        <color theme="1"/>
        <sz val="13.0"/>
      </rPr>
      <t xml:space="preserve">Importe Unitario
</t>
    </r>
    <r>
      <rPr>
        <rFont val="Arial"/>
        <b val="0"/>
        <i/>
        <color theme="1"/>
        <sz val="13.0"/>
      </rPr>
      <t>(moneda nacional)</t>
    </r>
  </si>
  <si>
    <r>
      <rPr>
        <rFont val="Arial"/>
        <b/>
        <color theme="1"/>
        <sz val="13.0"/>
        <u/>
      </rPr>
      <t>Importe Total</t>
    </r>
    <r>
      <rPr>
        <rFont val="Arial"/>
        <b/>
        <color theme="1"/>
        <sz val="13.0"/>
        <u/>
      </rPr>
      <t xml:space="preserve">
 IVA incluido
</t>
    </r>
    <r>
      <rPr>
        <rFont val="Arial"/>
        <b val="0"/>
        <i/>
        <color theme="1"/>
        <sz val="13.0"/>
        <u/>
      </rPr>
      <t>(moneda nacional)</t>
    </r>
  </si>
  <si>
    <r>
      <rPr>
        <rFont val="Arial"/>
        <b/>
        <color theme="1"/>
        <sz val="13.0"/>
      </rPr>
      <t xml:space="preserve">Forma de Pago 
</t>
    </r>
    <r>
      <rPr>
        <rFont val="Arial"/>
        <b val="0"/>
        <i/>
        <color theme="1"/>
        <sz val="13.0"/>
      </rPr>
      <t>(Contado o Cheque)</t>
    </r>
  </si>
  <si>
    <r>
      <rPr>
        <rFont val="Arial"/>
        <b/>
        <color theme="1"/>
        <sz val="13.0"/>
      </rPr>
      <t xml:space="preserve">Observaciones </t>
    </r>
    <r>
      <rPr>
        <rFont val="Arial"/>
        <b val="0"/>
        <i/>
        <color theme="1"/>
        <sz val="13.0"/>
      </rPr>
      <t xml:space="preserve">
</t>
    </r>
    <r>
      <rPr>
        <rFont val="Arial"/>
        <b val="0"/>
        <i/>
        <color theme="1"/>
        <sz val="13.0"/>
      </rPr>
      <t>(se debe incluir toda aquella característica que no ha sido posible incluir anteriormente)</t>
    </r>
  </si>
  <si>
    <t>https://www.alkosto.com/search?text=anti%20virus</t>
  </si>
  <si>
    <t>Pin Antivirus McAfee Total Protection 3 Dispositivos - 1 Año</t>
  </si>
  <si>
    <t xml:space="preserve">Licencia de McAfee anti virus para la protección del dispositivo contra las amenzas encontradas </t>
  </si>
  <si>
    <t>https://www.alkosto.com/pin-antivirus-kaspersky-small-office-security-5-equipos-1/p/2005913260358</t>
  </si>
  <si>
    <t>Pin Antivirus KASPERSKY Small Office Security 5 equipos - 1 año</t>
  </si>
  <si>
    <t>Kaspersky Small Office Security combina la simplicidad de la protección de los equipos personales con funciones especiales para mantener su empresa segura mientras los empleados realizan su trabajo.</t>
  </si>
  <si>
    <t>AVG</t>
  </si>
  <si>
    <t>https://www.avg.com/es-co/internet-security?ppc_code=012&amp;ppc=v&amp;om_sem_cid=hho_sem_sy:~es-co_mix_pla_nas_nau_adw_dtp&amp;gad_campaignid=756384421#pc</t>
  </si>
  <si>
    <t>Pin Antivurus Avg para 10 equipos de un año</t>
  </si>
  <si>
    <t>Hazte con una tecnología antivirus galardonada, protégete mejor contra las estafas de internet y mantén a los hackers lo más alejados posible de tus datos confidenciales. Todo con AVG Internet Security.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</si>
</sst>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5">
    <font>
      <sz val="10.0"/>
      <color rgb="FF000000"/>
      <name val="Arial"/>
      <scheme val="minor"/>
    </font>
    <font>
      <b/>
      <sz val="30.0"/>
      <color theme="1"/>
      <name val="Arial"/>
    </font>
    <font>
      <b/>
      <sz val="13.0"/>
      <color theme="1"/>
      <name val="Arial"/>
    </font>
    <font>
      <color theme="1"/>
      <name val="Arial"/>
    </font>
    <font>
      <sz val="13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b/>
      <u/>
      <sz val="10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Trebuchet MS"/>
    </font>
    <font>
      <u/>
      <sz val="10.0"/>
      <color theme="1"/>
      <name val="Arial"/>
    </font>
    <font>
      <sz val="10.0"/>
      <color rgb="FF231F20"/>
      <name val="Arial"/>
    </font>
    <font>
      <sz val="10.0"/>
      <color rgb="FF000000"/>
      <name val="Arial"/>
    </font>
    <font>
      <sz val="10.0"/>
      <color theme="1"/>
      <name val="Trebuchet MS"/>
    </font>
    <font>
      <b/>
      <sz val="16.0"/>
      <color theme="1"/>
      <name val="Arial"/>
    </font>
    <font>
      <b/>
      <sz val="15.0"/>
      <color theme="1"/>
      <name val="Arial"/>
    </font>
    <font>
      <sz val="10.0"/>
      <color theme="1"/>
      <name val="Arial Narrow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Trebuchet MS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Trebuchet MS"/>
    </font>
    <font>
      <u/>
      <sz val="10.0"/>
      <color rgb="FF0000FF"/>
      <name val="Arial"/>
    </font>
    <font>
      <u/>
      <sz val="10.0"/>
      <color rgb="FF0000FF"/>
      <name val="Arial"/>
    </font>
    <font>
      <sz val="17.0"/>
      <color theme="1"/>
      <name val="Arial"/>
    </font>
    <font>
      <u/>
      <sz val="10.0"/>
      <color rgb="FF0000FF"/>
      <name val="Arial"/>
    </font>
    <font>
      <sz val="18.0"/>
      <color theme="1"/>
      <name val="Arial"/>
    </font>
    <font>
      <sz val="15.0"/>
      <color theme="1"/>
      <name val="Arial"/>
    </font>
    <font>
      <sz val="9.0"/>
      <color rgb="FFFFFFFF"/>
      <name val="Proxima Nova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u/>
      <sz val="13.0"/>
      <color theme="1"/>
      <name val="Arial"/>
    </font>
    <font>
      <b/>
      <sz val="14.0"/>
      <color theme="1"/>
      <name val="Arial"/>
    </font>
    <font>
      <u/>
      <sz val="13.0"/>
      <color rgb="FF0000FF"/>
      <name val="Arial"/>
    </font>
    <font>
      <u/>
      <sz val="13.0"/>
      <color rgb="FF000000"/>
      <name val="Trebuchet MS"/>
    </font>
    <font>
      <u/>
      <sz val="13.0"/>
      <color theme="1"/>
      <name val="Arial"/>
    </font>
    <font>
      <sz val="14.0"/>
      <color theme="1"/>
      <name val="Arial"/>
    </font>
    <font>
      <sz val="13.0"/>
      <color rgb="FF231F20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b/>
      <u/>
      <sz val="14.0"/>
      <color theme="1"/>
      <name val="Arial"/>
    </font>
    <font>
      <u/>
      <sz val="14.0"/>
      <color rgb="FF0000FF"/>
      <name val="Arial"/>
    </font>
    <font>
      <u/>
      <sz val="14.0"/>
      <color rgb="FF000000"/>
      <name val="Trebuchet MS"/>
    </font>
    <font>
      <u/>
      <sz val="14.0"/>
      <color theme="1"/>
      <name val="Arial"/>
    </font>
    <font>
      <sz val="13.0"/>
      <color theme="1"/>
      <name val="Arial"/>
      <scheme val="minor"/>
    </font>
    <font>
      <sz val="14.0"/>
      <color rgb="FF231F20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sz val="14.0"/>
      <color theme="1"/>
      <name val="Trebuchet MS"/>
    </font>
    <font>
      <sz val="14.0"/>
      <color theme="1"/>
      <name val="Arial"/>
      <scheme val="minor"/>
    </font>
    <font>
      <sz val="14.0"/>
      <color theme="1"/>
      <name val="Arial Narrow"/>
    </font>
    <font>
      <b/>
      <u/>
      <sz val="12.0"/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u/>
      <sz val="12.0"/>
      <color rgb="FF000000"/>
      <name val="Trebuchet MS"/>
    </font>
    <font>
      <u/>
      <sz val="12.0"/>
      <color theme="1"/>
      <name val="Arial"/>
    </font>
    <font>
      <sz val="12.0"/>
      <color rgb="FF231F2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sz val="14.0"/>
      <color theme="1"/>
      <name val="Trebuchet MS"/>
    </font>
    <font>
      <b/>
      <u/>
      <sz val="14.0"/>
      <color theme="1"/>
      <name val="Trebuchet MS"/>
    </font>
    <font>
      <b/>
      <i/>
      <sz val="10.0"/>
      <color theme="1"/>
      <name val="Arial"/>
    </font>
    <font>
      <u/>
      <sz val="14.0"/>
      <color theme="1"/>
      <name val="Arial"/>
    </font>
    <font>
      <u/>
      <sz val="14.0"/>
      <color rgb="FF000000"/>
      <name val="Arial"/>
    </font>
    <font>
      <sz val="14.0"/>
      <color rgb="FF000000"/>
      <name val="Arial"/>
    </font>
    <font>
      <u/>
      <sz val="14.0"/>
      <color theme="1"/>
      <name val="Arial"/>
    </font>
    <font>
      <u/>
      <sz val="12.0"/>
      <color rgb="FF0000FF"/>
      <name val="Arial"/>
    </font>
    <font>
      <u/>
      <sz val="12.0"/>
      <color rgb="FF000000"/>
      <name val="Arial"/>
    </font>
    <font>
      <u/>
      <sz val="12.0"/>
      <color rgb="FF0000FF"/>
      <name val="Arial"/>
    </font>
    <font>
      <u/>
      <sz val="14.0"/>
      <color rgb="FF777777"/>
      <name val="Arial"/>
    </font>
    <font>
      <u/>
      <sz val="14.0"/>
      <color rgb="FF000000"/>
      <name val="Arial"/>
    </font>
    <font>
      <u/>
      <sz val="14.0"/>
      <color rgb="FF0000FF"/>
      <name val="Arial"/>
    </font>
    <font>
      <u/>
      <sz val="14.0"/>
      <color theme="1"/>
      <name val="Arial"/>
    </font>
    <font>
      <u/>
      <sz val="13.0"/>
      <color rgb="FF777777"/>
      <name val="Arial"/>
    </font>
    <font>
      <u/>
      <sz val="13.0"/>
      <color rgb="FF000000"/>
      <name val="Arial"/>
    </font>
    <font>
      <u/>
      <sz val="13.0"/>
      <color rgb="FF0000FF"/>
      <name val="Arial"/>
    </font>
    <font>
      <u/>
      <sz val="13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57BB8A"/>
        <bgColor rgb="FF57BB8A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7733"/>
        <bgColor rgb="FFFF7733"/>
      </patternFill>
    </fill>
    <fill>
      <patternFill patternType="solid">
        <fgColor theme="6"/>
        <bgColor theme="6"/>
      </patternFill>
    </fill>
    <fill>
      <patternFill patternType="solid">
        <fgColor rgb="FFF8F8F8"/>
        <bgColor rgb="FFF8F8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Font="1"/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2" numFmtId="0" xfId="0" applyFill="1" applyFont="1"/>
    <xf borderId="0" fillId="8" fontId="3" numFmtId="0" xfId="0" applyFill="1" applyFont="1"/>
    <xf borderId="0" fillId="0" fontId="4" numFmtId="0" xfId="0" applyAlignment="1" applyFont="1">
      <alignment readingOrder="0"/>
    </xf>
    <xf borderId="0" fillId="9" fontId="2" numFmtId="0" xfId="0" applyFill="1" applyFont="1"/>
    <xf borderId="0" fillId="10" fontId="3" numFmtId="0" xfId="0" applyFill="1" applyFont="1"/>
    <xf borderId="0" fillId="11" fontId="2" numFmtId="0" xfId="0" applyFill="1" applyFont="1"/>
    <xf borderId="0" fillId="12" fontId="3" numFmtId="0" xfId="0" applyFill="1" applyFont="1"/>
    <xf borderId="0" fillId="0" fontId="5" numFmtId="0" xfId="0" applyFont="1"/>
    <xf borderId="0" fillId="0" fontId="3" numFmtId="0" xfId="0" applyFont="1"/>
    <xf borderId="0" fillId="0" fontId="6" numFmtId="0" xfId="0" applyAlignment="1" applyFont="1">
      <alignment horizontal="center" vertical="center"/>
    </xf>
    <xf borderId="1" fillId="13" fontId="6" numFmtId="0" xfId="0" applyAlignment="1" applyBorder="1" applyFill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14" fontId="8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15" fontId="9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4" fillId="0" fontId="14" numFmtId="2" xfId="0" applyAlignment="1" applyBorder="1" applyFont="1" applyNumberFormat="1">
      <alignment horizontal="center" shrinkToFit="0" vertical="top" wrapText="1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readingOrder="0" vertical="center"/>
    </xf>
    <xf borderId="0" fillId="8" fontId="15" numFmtId="0" xfId="0" applyAlignment="1" applyFont="1">
      <alignment horizontal="center" readingOrder="0" vertical="center"/>
    </xf>
    <xf borderId="4" fillId="8" fontId="16" numFmtId="0" xfId="0" applyAlignment="1" applyBorder="1" applyFont="1">
      <alignment readingOrder="0" shrinkToFit="0" vertical="center" wrapText="1"/>
    </xf>
    <xf borderId="3" fillId="8" fontId="5" numFmtId="0" xfId="0" applyAlignment="1" applyBorder="1" applyFont="1">
      <alignment horizontal="center" readingOrder="0" shrinkToFit="0" vertical="center" wrapText="1"/>
    </xf>
    <xf borderId="4" fillId="8" fontId="5" numFmtId="2" xfId="0" applyAlignment="1" applyBorder="1" applyFont="1" applyNumberFormat="1">
      <alignment horizontal="center" shrinkToFit="0" vertical="top" wrapText="1"/>
    </xf>
    <xf borderId="4" fillId="8" fontId="3" numFmtId="164" xfId="0" applyAlignment="1" applyBorder="1" applyFont="1" applyNumberFormat="1">
      <alignment horizontal="center" readingOrder="0" vertical="center"/>
    </xf>
    <xf borderId="4" fillId="8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center" wrapText="1"/>
    </xf>
    <xf borderId="4" fillId="0" fontId="5" numFmtId="2" xfId="0" applyAlignment="1" applyBorder="1" applyFont="1" applyNumberFormat="1">
      <alignment horizontal="center" shrinkToFit="0" vertical="top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4" fillId="0" fontId="17" numFmtId="0" xfId="0" applyAlignment="1" applyBorder="1" applyFont="1">
      <alignment horizontal="left" shrinkToFit="0" vertical="top" wrapText="1"/>
    </xf>
    <xf borderId="5" fillId="0" fontId="5" numFmtId="165" xfId="0" applyAlignment="1" applyBorder="1" applyFont="1" applyNumberFormat="1">
      <alignment horizontal="center" shrinkToFit="0" vertical="top" wrapText="1"/>
    </xf>
    <xf borderId="0" fillId="0" fontId="5" numFmtId="165" xfId="0" applyAlignment="1" applyFont="1" applyNumberFormat="1">
      <alignment horizontal="center" shrinkToFit="0" vertical="top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2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0" fillId="16" fontId="3" numFmtId="0" xfId="0" applyFill="1" applyFont="1"/>
    <xf borderId="4" fillId="0" fontId="21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4" fillId="0" fontId="8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top" wrapText="1"/>
    </xf>
    <xf borderId="5" fillId="0" fontId="22" numFmtId="0" xfId="0" applyAlignment="1" applyBorder="1" applyFont="1">
      <alignment horizontal="center" shrinkToFit="0" vertical="top" wrapText="1"/>
    </xf>
    <xf borderId="0" fillId="0" fontId="23" numFmtId="0" xfId="0" applyAlignment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vertical="center"/>
    </xf>
    <xf borderId="4" fillId="8" fontId="8" numFmtId="0" xfId="0" applyAlignment="1" applyBorder="1" applyFont="1">
      <alignment horizontal="center" vertical="center"/>
    </xf>
    <xf borderId="0" fillId="8" fontId="15" numFmtId="0" xfId="0" applyAlignment="1" applyFont="1">
      <alignment horizontal="center" vertical="top"/>
    </xf>
    <xf borderId="4" fillId="8" fontId="24" numFmtId="0" xfId="0" applyAlignment="1" applyBorder="1" applyFont="1">
      <alignment shrinkToFit="0" vertical="center" wrapText="1"/>
    </xf>
    <xf borderId="3" fillId="8" fontId="5" numFmtId="0" xfId="0" applyAlignment="1" applyBorder="1" applyFont="1">
      <alignment horizontal="center" shrinkToFit="0" vertical="top" wrapText="1"/>
    </xf>
    <xf borderId="4" fillId="8" fontId="3" numFmtId="164" xfId="0" applyAlignment="1" applyBorder="1" applyFont="1" applyNumberFormat="1">
      <alignment horizontal="center" vertical="center"/>
    </xf>
    <xf borderId="4" fillId="8" fontId="5" numFmtId="0" xfId="0" applyAlignment="1" applyBorder="1" applyFont="1">
      <alignment horizontal="center" shrinkToFit="0" vertical="top" wrapText="1"/>
    </xf>
    <xf borderId="4" fillId="8" fontId="3" numFmtId="0" xfId="0" applyAlignment="1" applyBorder="1" applyFont="1">
      <alignment horizontal="center" vertical="center"/>
    </xf>
    <xf borderId="0" fillId="0" fontId="25" numFmtId="0" xfId="0" applyAlignment="1" applyFont="1">
      <alignment shrinkToFit="0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8" fontId="26" numFmtId="0" xfId="0" applyAlignment="1" applyBorder="1" applyFont="1">
      <alignment readingOrder="0" shrinkToFit="0" vertical="center" wrapText="1"/>
    </xf>
    <xf borderId="4" fillId="0" fontId="16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top" wrapText="1"/>
    </xf>
    <xf borderId="0" fillId="0" fontId="27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readingOrder="0" shrinkToFit="0" vertical="top" wrapText="1"/>
    </xf>
    <xf borderId="4" fillId="8" fontId="3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shrinkToFit="0" vertical="center" wrapText="1"/>
    </xf>
    <xf borderId="4" fillId="17" fontId="8" numFmtId="0" xfId="0" applyAlignment="1" applyBorder="1" applyFill="1" applyFont="1">
      <alignment horizontal="center" vertical="center"/>
    </xf>
    <xf borderId="4" fillId="17" fontId="16" numFmtId="0" xfId="0" applyAlignment="1" applyBorder="1" applyFont="1">
      <alignment horizontal="center" vertical="top"/>
    </xf>
    <xf borderId="4" fillId="17" fontId="29" numFmtId="0" xfId="0" applyAlignment="1" applyBorder="1" applyFont="1">
      <alignment horizontal="center" shrinkToFit="0" vertical="top" wrapText="1"/>
    </xf>
    <xf borderId="4" fillId="17" fontId="16" numFmtId="0" xfId="0" applyAlignment="1" applyBorder="1" applyFont="1">
      <alignment shrinkToFit="0" vertical="center" wrapText="1"/>
    </xf>
    <xf borderId="4" fillId="17" fontId="5" numFmtId="165" xfId="0" applyAlignment="1" applyBorder="1" applyFont="1" applyNumberFormat="1">
      <alignment horizontal="center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17" fontId="30" numFmtId="0" xfId="0" applyAlignment="1" applyBorder="1" applyFont="1">
      <alignment horizontal="center" readingOrder="0" shrinkToFit="0" vertical="center" wrapText="1"/>
    </xf>
    <xf borderId="4" fillId="17" fontId="3" numFmtId="0" xfId="0" applyAlignment="1" applyBorder="1" applyFont="1">
      <alignment horizontal="center" vertical="center"/>
    </xf>
    <xf borderId="4" fillId="17" fontId="3" numFmtId="0" xfId="0" applyBorder="1" applyFont="1"/>
    <xf borderId="4" fillId="0" fontId="15" numFmtId="0" xfId="0" applyAlignment="1" applyBorder="1" applyFont="1">
      <alignment horizontal="center" vertical="top"/>
    </xf>
    <xf borderId="4" fillId="0" fontId="31" numFmtId="0" xfId="0" applyAlignment="1" applyBorder="1" applyFont="1">
      <alignment horizontal="center" shrinkToFit="0" vertical="top" wrapText="1"/>
    </xf>
    <xf borderId="4" fillId="18" fontId="16" numFmtId="0" xfId="0" applyAlignment="1" applyBorder="1" applyFill="1" applyFont="1">
      <alignment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32" numFmtId="0" xfId="0" applyAlignment="1" applyBorder="1" applyFont="1">
      <alignment horizontal="center" readingOrder="0" shrinkToFit="0" vertical="top" wrapText="1"/>
    </xf>
    <xf borderId="4" fillId="0" fontId="3" numFmtId="0" xfId="0" applyBorder="1" applyFont="1"/>
    <xf borderId="4" fillId="18" fontId="16" numFmtId="0" xfId="0" applyAlignment="1" applyBorder="1" applyFont="1">
      <alignment vertical="center"/>
    </xf>
    <xf borderId="4" fillId="0" fontId="33" numFmtId="0" xfId="0" applyAlignment="1" applyBorder="1" applyFont="1">
      <alignment horizontal="center" readingOrder="0" shrinkToFit="0" vertical="center" wrapText="1"/>
    </xf>
    <xf borderId="0" fillId="19" fontId="34" numFmtId="0" xfId="0" applyAlignment="1" applyFill="1" applyFont="1">
      <alignment vertical="center"/>
    </xf>
    <xf borderId="4" fillId="14" fontId="35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4" fillId="15" fontId="35" numFmtId="0" xfId="0" applyAlignment="1" applyBorder="1" applyFont="1">
      <alignment horizontal="center" readingOrder="0" shrinkToFit="0" vertical="center" wrapText="1"/>
    </xf>
    <xf borderId="4" fillId="0" fontId="36" numFmtId="0" xfId="0" applyAlignment="1" applyBorder="1" applyFont="1">
      <alignment horizontal="center" readingOrder="0" vertical="center"/>
    </xf>
    <xf borderId="4" fillId="0" fontId="37" numFmtId="0" xfId="0" applyAlignment="1" applyBorder="1" applyFont="1">
      <alignment horizontal="center" readingOrder="0" shrinkToFit="0" vertical="center" wrapText="1"/>
    </xf>
    <xf borderId="4" fillId="0" fontId="36" numFmtId="0" xfId="0" applyAlignment="1" applyBorder="1" applyFont="1">
      <alignment horizontal="center" readingOrder="0" shrinkToFit="0" vertical="center" wrapText="1"/>
    </xf>
    <xf borderId="4" fillId="0" fontId="36" numFmtId="2" xfId="0" applyAlignment="1" applyBorder="1" applyFont="1" applyNumberFormat="1">
      <alignment horizontal="center" vertical="center"/>
    </xf>
    <xf borderId="4" fillId="0" fontId="36" numFmtId="164" xfId="0" applyAlignment="1" applyBorder="1" applyFont="1" applyNumberFormat="1">
      <alignment horizontal="center" readingOrder="0" vertical="center"/>
    </xf>
    <xf borderId="4" fillId="0" fontId="38" numFmtId="0" xfId="0" applyAlignment="1" applyBorder="1" applyFont="1">
      <alignment horizontal="center" readingOrder="0" shrinkToFit="0" vertical="center" wrapText="1"/>
    </xf>
    <xf borderId="4" fillId="14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15" fontId="39" numFmtId="0" xfId="0" applyAlignment="1" applyBorder="1" applyFont="1">
      <alignment horizontal="center" shrinkToFit="0" vertical="center" wrapText="1"/>
    </xf>
    <xf borderId="4" fillId="0" fontId="40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top" wrapText="1"/>
    </xf>
    <xf borderId="5" fillId="0" fontId="41" numFmtId="0" xfId="0" applyAlignment="1" applyBorder="1" applyFont="1">
      <alignment horizontal="center" shrinkToFit="0" vertical="top" wrapText="1"/>
    </xf>
    <xf borderId="0" fillId="0" fontId="42" numFmtId="0" xfId="0" applyAlignment="1" applyFont="1">
      <alignment horizontal="center" shrinkToFit="0" vertical="top" wrapText="1"/>
    </xf>
    <xf borderId="4" fillId="0" fontId="43" numFmtId="2" xfId="0" applyAlignment="1" applyBorder="1" applyFont="1" applyNumberFormat="1">
      <alignment horizontal="center" shrinkToFit="0" vertical="top" wrapText="1"/>
    </xf>
    <xf borderId="4" fillId="0" fontId="4" numFmtId="164" xfId="0" applyAlignment="1" applyBorder="1" applyFont="1" applyNumberFormat="1">
      <alignment horizontal="center" vertical="center"/>
    </xf>
    <xf borderId="4" fillId="0" fontId="44" numFmtId="0" xfId="0" applyAlignment="1" applyBorder="1" applyFont="1">
      <alignment horizontal="center" shrinkToFit="0" vertical="top" wrapText="1"/>
    </xf>
    <xf borderId="4" fillId="8" fontId="2" numFmtId="0" xfId="0" applyAlignment="1" applyBorder="1" applyFont="1">
      <alignment horizontal="center" vertical="center"/>
    </xf>
    <xf borderId="0" fillId="8" fontId="45" numFmtId="0" xfId="0" applyAlignment="1" applyFont="1">
      <alignment horizontal="center" vertical="top"/>
    </xf>
    <xf borderId="4" fillId="8" fontId="46" numFmtId="0" xfId="0" applyAlignment="1" applyBorder="1" applyFont="1">
      <alignment shrinkToFit="0" vertical="center" wrapText="1"/>
    </xf>
    <xf borderId="3" fillId="8" fontId="4" numFmtId="0" xfId="0" applyAlignment="1" applyBorder="1" applyFont="1">
      <alignment horizontal="center" shrinkToFit="0" vertical="top" wrapText="1"/>
    </xf>
    <xf borderId="4" fillId="8" fontId="4" numFmtId="2" xfId="0" applyAlignment="1" applyBorder="1" applyFont="1" applyNumberFormat="1">
      <alignment horizontal="center" shrinkToFit="0" vertical="top" wrapText="1"/>
    </xf>
    <xf borderId="4" fillId="8" fontId="4" numFmtId="164" xfId="0" applyAlignment="1" applyBorder="1" applyFont="1" applyNumberFormat="1">
      <alignment horizontal="center" vertical="center"/>
    </xf>
    <xf borderId="4" fillId="8" fontId="4" numFmtId="0" xfId="0" applyAlignment="1" applyBorder="1" applyFont="1">
      <alignment horizontal="center" shrinkToFit="0" vertical="top" wrapText="1"/>
    </xf>
    <xf borderId="4" fillId="8" fontId="44" numFmtId="0" xfId="0" applyAlignment="1" applyBorder="1" applyFont="1">
      <alignment horizontal="center" shrinkToFit="0" vertical="top" wrapText="1"/>
    </xf>
    <xf borderId="4" fillId="0" fontId="47" numFmtId="0" xfId="0" applyAlignment="1" applyBorder="1" applyFont="1">
      <alignment shrinkToFit="0" wrapText="1"/>
    </xf>
    <xf borderId="4" fillId="0" fontId="4" numFmtId="2" xfId="0" applyAlignment="1" applyBorder="1" applyFont="1" applyNumberFormat="1">
      <alignment horizontal="center" shrinkToFit="0" vertical="top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" fillId="13" fontId="8" numFmtId="0" xfId="0" applyAlignment="1" applyBorder="1" applyFont="1">
      <alignment horizontal="center" shrinkToFit="0" vertical="center" wrapText="1"/>
    </xf>
    <xf borderId="4" fillId="14" fontId="40" numFmtId="0" xfId="0" applyAlignment="1" applyBorder="1" applyFont="1">
      <alignment horizontal="center" shrinkToFit="0" vertical="center" wrapText="1"/>
    </xf>
    <xf borderId="4" fillId="15" fontId="48" numFmtId="0" xfId="0" applyAlignment="1" applyBorder="1" applyFont="1">
      <alignment horizontal="center" shrinkToFit="0" vertical="center" wrapText="1"/>
    </xf>
    <xf borderId="4" fillId="0" fontId="40" numFmtId="0" xfId="0" applyAlignment="1" applyBorder="1" applyFont="1">
      <alignment horizontal="center" readingOrder="0" vertical="center"/>
    </xf>
    <xf borderId="4" fillId="0" fontId="40" numFmtId="0" xfId="0" applyAlignment="1" applyBorder="1" applyFont="1">
      <alignment horizontal="center" vertical="center"/>
    </xf>
    <xf borderId="5" fillId="0" fontId="49" numFmtId="0" xfId="0" applyAlignment="1" applyBorder="1" applyFont="1">
      <alignment horizontal="center" shrinkToFit="0" vertical="top" wrapText="1"/>
    </xf>
    <xf borderId="0" fillId="0" fontId="50" numFmtId="0" xfId="0" applyAlignment="1" applyFont="1">
      <alignment horizontal="center" shrinkToFit="0" vertical="top" wrapText="1"/>
    </xf>
    <xf borderId="4" fillId="0" fontId="51" numFmtId="2" xfId="0" applyAlignment="1" applyBorder="1" applyFont="1" applyNumberFormat="1">
      <alignment horizontal="center" shrinkToFit="0" vertical="top" wrapText="1"/>
    </xf>
    <xf borderId="4" fillId="0" fontId="44" numFmtId="164" xfId="0" applyAlignment="1" applyBorder="1" applyFont="1" applyNumberFormat="1">
      <alignment horizontal="center" vertical="center"/>
    </xf>
    <xf borderId="4" fillId="0" fontId="44" numFmtId="0" xfId="0" applyAlignment="1" applyBorder="1" applyFont="1">
      <alignment horizontal="center" vertical="center"/>
    </xf>
    <xf borderId="0" fillId="0" fontId="52" numFmtId="0" xfId="0" applyFont="1"/>
    <xf borderId="4" fillId="8" fontId="40" numFmtId="0" xfId="0" applyAlignment="1" applyBorder="1" applyFont="1">
      <alignment horizontal="center" vertical="center"/>
    </xf>
    <xf borderId="0" fillId="8" fontId="53" numFmtId="0" xfId="0" applyAlignment="1" applyFont="1">
      <alignment horizontal="center" vertical="top"/>
    </xf>
    <xf borderId="4" fillId="8" fontId="54" numFmtId="0" xfId="0" applyAlignment="1" applyBorder="1" applyFont="1">
      <alignment shrinkToFit="0" vertical="center" wrapText="1"/>
    </xf>
    <xf borderId="3" fillId="8" fontId="44" numFmtId="0" xfId="0" applyAlignment="1" applyBorder="1" applyFont="1">
      <alignment horizontal="center" shrinkToFit="0" vertical="top" wrapText="1"/>
    </xf>
    <xf borderId="4" fillId="8" fontId="44" numFmtId="2" xfId="0" applyAlignment="1" applyBorder="1" applyFont="1" applyNumberFormat="1">
      <alignment horizontal="center" shrinkToFit="0" vertical="top" wrapText="1"/>
    </xf>
    <xf borderId="4" fillId="8" fontId="44" numFmtId="164" xfId="0" applyAlignment="1" applyBorder="1" applyFont="1" applyNumberFormat="1">
      <alignment horizontal="center" vertical="center"/>
    </xf>
    <xf borderId="4" fillId="8" fontId="44" numFmtId="0" xfId="0" applyAlignment="1" applyBorder="1" applyFont="1">
      <alignment horizontal="center" readingOrder="0" shrinkToFit="0" vertical="top" wrapText="1"/>
    </xf>
    <xf borderId="4" fillId="8" fontId="44" numFmtId="0" xfId="0" applyAlignment="1" applyBorder="1" applyFont="1">
      <alignment horizontal="center" shrinkToFit="0" vertical="center" wrapText="1"/>
    </xf>
    <xf borderId="4" fillId="0" fontId="55" numFmtId="0" xfId="0" applyAlignment="1" applyBorder="1" applyFont="1">
      <alignment shrinkToFit="0" wrapText="1"/>
    </xf>
    <xf borderId="4" fillId="0" fontId="44" numFmtId="2" xfId="0" applyAlignment="1" applyBorder="1" applyFont="1" applyNumberFormat="1">
      <alignment horizontal="center" shrinkToFit="0" vertical="top" wrapText="1"/>
    </xf>
    <xf borderId="4" fillId="0" fontId="44" numFmtId="164" xfId="0" applyAlignment="1" applyBorder="1" applyFont="1" applyNumberFormat="1">
      <alignment horizontal="center" shrinkToFit="0" vertical="center" wrapText="1"/>
    </xf>
    <xf borderId="4" fillId="0" fontId="44" numFmtId="0" xfId="0" applyAlignment="1" applyBorder="1" applyFont="1">
      <alignment horizontal="center" readingOrder="0" shrinkToFit="0" vertical="top" wrapText="1"/>
    </xf>
    <xf borderId="4" fillId="0" fontId="44" numFmtId="0" xfId="0" applyBorder="1" applyFont="1"/>
    <xf borderId="4" fillId="0" fontId="56" numFmtId="0" xfId="0" applyAlignment="1" applyBorder="1" applyFont="1">
      <alignment horizontal="left" shrinkToFit="0" vertical="top" wrapText="1"/>
    </xf>
    <xf borderId="0" fillId="0" fontId="57" numFmtId="0" xfId="0" applyFont="1"/>
    <xf borderId="0" fillId="0" fontId="58" numFmtId="0" xfId="0" applyAlignment="1" applyFont="1">
      <alignment horizontal="center" shrinkToFit="0" vertical="center" wrapText="1"/>
    </xf>
    <xf borderId="0" fillId="0" fontId="44" numFmtId="0" xfId="0" applyFont="1"/>
    <xf borderId="4" fillId="14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15" fontId="5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20" fontId="6" numFmtId="0" xfId="0" applyAlignment="1" applyBorder="1" applyFill="1" applyFont="1">
      <alignment horizontal="center" vertical="center"/>
    </xf>
    <xf borderId="4" fillId="20" fontId="60" numFmtId="0" xfId="0" applyAlignment="1" applyBorder="1" applyFont="1">
      <alignment horizontal="center" readingOrder="0" shrinkToFit="0" vertical="center" wrapText="1"/>
    </xf>
    <xf borderId="5" fillId="20" fontId="61" numFmtId="0" xfId="0" applyAlignment="1" applyBorder="1" applyFont="1">
      <alignment horizontal="center" readingOrder="0" shrinkToFit="0" vertical="top" wrapText="1"/>
    </xf>
    <xf borderId="0" fillId="20" fontId="62" numFmtId="0" xfId="0" applyAlignment="1" applyFont="1">
      <alignment horizontal="center" readingOrder="0" shrinkToFit="0" vertical="top" wrapText="1"/>
    </xf>
    <xf borderId="4" fillId="20" fontId="63" numFmtId="2" xfId="0" applyAlignment="1" applyBorder="1" applyFont="1" applyNumberFormat="1">
      <alignment horizontal="center" shrinkToFit="0" vertical="top" wrapText="1"/>
    </xf>
    <xf borderId="4" fillId="20" fontId="60" numFmtId="164" xfId="0" applyAlignment="1" applyBorder="1" applyFont="1" applyNumberFormat="1">
      <alignment horizontal="center" readingOrder="0" vertical="center"/>
    </xf>
    <xf borderId="4" fillId="20" fontId="4" numFmtId="0" xfId="0" applyAlignment="1" applyBorder="1" applyFont="1">
      <alignment horizontal="center" readingOrder="0" shrinkToFit="0" vertical="top" wrapText="1"/>
    </xf>
    <xf borderId="4" fillId="20" fontId="60" numFmtId="0" xfId="0" applyAlignment="1" applyBorder="1" applyFont="1">
      <alignment horizontal="center" readingOrder="0" vertical="center"/>
    </xf>
    <xf borderId="4" fillId="18" fontId="6" numFmtId="0" xfId="0" applyAlignment="1" applyBorder="1" applyFont="1">
      <alignment horizontal="center" vertical="center"/>
    </xf>
    <xf borderId="0" fillId="18" fontId="64" numFmtId="0" xfId="0" applyAlignment="1" applyFont="1">
      <alignment horizontal="center" vertical="center"/>
    </xf>
    <xf borderId="4" fillId="18" fontId="65" numFmtId="0" xfId="0" applyAlignment="1" applyBorder="1" applyFont="1">
      <alignment shrinkToFit="0" vertical="center" wrapText="1"/>
    </xf>
    <xf borderId="3" fillId="18" fontId="60" numFmtId="0" xfId="0" applyAlignment="1" applyBorder="1" applyFont="1">
      <alignment horizontal="center" shrinkToFit="0" vertical="top" wrapText="1"/>
    </xf>
    <xf borderId="4" fillId="18" fontId="60" numFmtId="2" xfId="0" applyAlignment="1" applyBorder="1" applyFont="1" applyNumberFormat="1">
      <alignment horizontal="center" shrinkToFit="0" vertical="top" wrapText="1"/>
    </xf>
    <xf borderId="4" fillId="18" fontId="60" numFmtId="164" xfId="0" applyAlignment="1" applyBorder="1" applyFont="1" applyNumberFormat="1">
      <alignment horizontal="center" vertical="center"/>
    </xf>
    <xf borderId="4" fillId="18" fontId="60" numFmtId="0" xfId="0" applyAlignment="1" applyBorder="1" applyFont="1">
      <alignment horizontal="center" shrinkToFit="0" vertical="center" wrapText="1"/>
    </xf>
    <xf borderId="4" fillId="18" fontId="4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vertical="center"/>
    </xf>
    <xf borderId="4" fillId="0" fontId="60" numFmtId="0" xfId="0" applyAlignment="1" applyBorder="1" applyFont="1">
      <alignment horizontal="center" shrinkToFit="0" vertical="center" wrapText="1"/>
    </xf>
    <xf borderId="4" fillId="0" fontId="66" numFmtId="0" xfId="0" applyAlignment="1" applyBorder="1" applyFont="1">
      <alignment shrinkToFit="0" wrapText="1"/>
    </xf>
    <xf borderId="4" fillId="0" fontId="60" numFmtId="2" xfId="0" applyAlignment="1" applyBorder="1" applyFont="1" applyNumberFormat="1">
      <alignment horizontal="center" shrinkToFit="0" vertical="top" wrapText="1"/>
    </xf>
    <xf borderId="4" fillId="0" fontId="60" numFmtId="164" xfId="0" applyAlignment="1" applyBorder="1" applyFont="1" applyNumberFormat="1">
      <alignment horizontal="center" shrinkToFit="0" vertical="center" wrapText="1"/>
    </xf>
    <xf borderId="4" fillId="0" fontId="60" numFmtId="0" xfId="0" applyAlignment="1" applyBorder="1" applyFont="1">
      <alignment horizontal="center" vertical="center"/>
    </xf>
    <xf borderId="0" fillId="2" fontId="1" numFmtId="0" xfId="0" applyAlignment="1" applyFont="1">
      <alignment readingOrder="0"/>
    </xf>
    <xf borderId="0" fillId="3" fontId="2" numFmtId="0" xfId="0" applyFont="1"/>
    <xf borderId="0" fillId="4" fontId="3" numFmtId="0" xfId="0" applyFont="1"/>
    <xf borderId="0" fillId="5" fontId="2" numFmtId="0" xfId="0" applyFont="1"/>
    <xf borderId="0" fillId="6" fontId="3" numFmtId="0" xfId="0" applyFont="1"/>
    <xf borderId="0" fillId="0" fontId="36" numFmtId="0" xfId="0" applyFont="1"/>
    <xf borderId="4" fillId="0" fontId="67" numFmtId="0" xfId="0" applyAlignment="1" applyBorder="1" applyFont="1">
      <alignment horizontal="center" shrinkToFit="0" vertical="center" wrapText="1"/>
    </xf>
    <xf borderId="4" fillId="15" fontId="68" numFmtId="0" xfId="0" applyAlignment="1" applyBorder="1" applyFont="1">
      <alignment horizontal="center" shrinkToFit="0" vertical="center" wrapText="1"/>
    </xf>
    <xf borderId="4" fillId="0" fontId="69" numFmtId="0" xfId="0" applyAlignment="1" applyBorder="1" applyFont="1">
      <alignment horizontal="center" vertical="center"/>
    </xf>
    <xf borderId="4" fillId="20" fontId="40" numFmtId="0" xfId="0" applyAlignment="1" applyBorder="1" applyFont="1">
      <alignment horizontal="center" vertical="center"/>
    </xf>
    <xf borderId="4" fillId="20" fontId="44" numFmtId="0" xfId="0" applyAlignment="1" applyBorder="1" applyFont="1">
      <alignment horizontal="center" shrinkToFit="0" vertical="top" wrapText="1"/>
    </xf>
    <xf borderId="4" fillId="20" fontId="70" numFmtId="0" xfId="0" applyAlignment="1" applyBorder="1" applyFont="1">
      <alignment horizontal="center" shrinkToFit="0" vertical="top" wrapText="1"/>
    </xf>
    <xf borderId="4" fillId="20" fontId="44" numFmtId="165" xfId="0" applyAlignment="1" applyBorder="1" applyFont="1" applyNumberFormat="1">
      <alignment horizontal="center" shrinkToFit="0" vertical="top" wrapText="1"/>
    </xf>
    <xf borderId="4" fillId="20" fontId="3" numFmtId="10" xfId="0" applyAlignment="1" applyBorder="1" applyFont="1" applyNumberFormat="1">
      <alignment horizontal="center" vertical="center"/>
    </xf>
    <xf borderId="0" fillId="0" fontId="53" numFmtId="0" xfId="0" applyAlignment="1" applyFont="1">
      <alignment horizontal="center" vertical="top"/>
    </xf>
    <xf borderId="4" fillId="0" fontId="71" numFmtId="0" xfId="0" applyAlignment="1" applyBorder="1" applyFont="1">
      <alignment horizontal="center" shrinkToFit="0" vertical="top" wrapText="1"/>
    </xf>
    <xf borderId="0" fillId="0" fontId="72" numFmtId="165" xfId="0" applyAlignment="1" applyFont="1" applyNumberFormat="1">
      <alignment horizontal="center" vertical="top"/>
    </xf>
    <xf borderId="4" fillId="0" fontId="44" numFmtId="165" xfId="0" applyAlignment="1" applyBorder="1" applyFont="1" applyNumberFormat="1">
      <alignment horizontal="center" shrinkToFit="0" vertical="top" wrapText="1"/>
    </xf>
    <xf borderId="4" fillId="0" fontId="44" numFmtId="0" xfId="0" applyAlignment="1" applyBorder="1" applyFont="1">
      <alignment horizontal="left" shrinkToFit="0" vertical="top" wrapText="1"/>
    </xf>
    <xf borderId="4" fillId="0" fontId="73" numFmtId="0" xfId="0" applyAlignment="1" applyBorder="1" applyFont="1">
      <alignment horizontal="center" shrinkToFit="0" vertical="top" wrapText="1"/>
    </xf>
    <xf borderId="4" fillId="0" fontId="60" numFmtId="0" xfId="0" applyAlignment="1" applyBorder="1" applyFont="1">
      <alignment horizontal="center" shrinkToFit="0" vertical="top" wrapText="1"/>
    </xf>
    <xf borderId="4" fillId="0" fontId="74" numFmtId="0" xfId="0" applyAlignment="1" applyBorder="1" applyFont="1">
      <alignment horizontal="center" shrinkToFit="0" vertical="top" wrapText="1"/>
    </xf>
    <xf borderId="0" fillId="0" fontId="75" numFmtId="0" xfId="0" applyAlignment="1" applyFont="1">
      <alignment horizontal="center" shrinkToFit="0" vertical="top" wrapText="1"/>
    </xf>
    <xf borderId="4" fillId="0" fontId="60" numFmtId="165" xfId="0" applyAlignment="1" applyBorder="1" applyFont="1" applyNumberFormat="1">
      <alignment horizontal="center" shrinkToFit="0" vertical="top" wrapText="1"/>
    </xf>
    <xf borderId="4" fillId="0" fontId="60" numFmtId="165" xfId="0" applyAlignment="1" applyBorder="1" applyFont="1" applyNumberFormat="1">
      <alignment horizontal="center" shrinkToFit="0" vertical="center" wrapText="1"/>
    </xf>
    <xf borderId="5" fillId="0" fontId="36" numFmtId="0" xfId="0" applyBorder="1" applyFont="1"/>
    <xf borderId="4" fillId="17" fontId="6" numFmtId="0" xfId="0" applyAlignment="1" applyBorder="1" applyFont="1">
      <alignment horizontal="center" vertical="center"/>
    </xf>
    <xf borderId="0" fillId="17" fontId="64" numFmtId="0" xfId="0" applyAlignment="1" applyFont="1">
      <alignment horizontal="center" vertical="top"/>
    </xf>
    <xf borderId="4" fillId="17" fontId="76" numFmtId="0" xfId="0" applyAlignment="1" applyBorder="1" applyFont="1">
      <alignment horizontal="center" shrinkToFit="0" vertical="top" wrapText="1"/>
    </xf>
    <xf borderId="4" fillId="17" fontId="60" numFmtId="0" xfId="0" applyAlignment="1" applyBorder="1" applyFont="1">
      <alignment horizontal="center" shrinkToFit="0" vertical="top" wrapText="1"/>
    </xf>
    <xf borderId="4" fillId="17" fontId="60" numFmtId="165" xfId="0" applyAlignment="1" applyBorder="1" applyFont="1" applyNumberFormat="1">
      <alignment horizontal="center" shrinkToFit="0" vertical="top" wrapText="1"/>
    </xf>
    <xf borderId="4" fillId="17" fontId="60" numFmtId="165" xfId="0" applyAlignment="1" applyBorder="1" applyFont="1" applyNumberFormat="1">
      <alignment horizontal="center" shrinkToFit="0" vertical="center" wrapText="1"/>
    </xf>
    <xf borderId="4" fillId="17" fontId="60" numFmtId="0" xfId="0" applyAlignment="1" applyBorder="1" applyFont="1">
      <alignment horizontal="center" shrinkToFit="0" vertical="center" wrapText="1"/>
    </xf>
    <xf borderId="4" fillId="17" fontId="4" numFmtId="0" xfId="0" applyAlignment="1" applyBorder="1" applyFont="1">
      <alignment horizontal="center" shrinkToFit="0" vertical="top" wrapText="1"/>
    </xf>
    <xf borderId="6" fillId="0" fontId="7" numFmtId="0" xfId="0" applyBorder="1" applyFont="1"/>
    <xf borderId="7" fillId="0" fontId="7" numFmtId="0" xfId="0" applyBorder="1" applyFont="1"/>
    <xf borderId="4" fillId="21" fontId="77" numFmtId="0" xfId="0" applyAlignment="1" applyBorder="1" applyFill="1" applyFont="1">
      <alignment horizontal="left" readingOrder="0" shrinkToFit="0" vertical="center" wrapText="1"/>
    </xf>
    <xf borderId="0" fillId="0" fontId="78" numFmtId="0" xfId="0" applyAlignment="1" applyFont="1">
      <alignment horizontal="center" shrinkToFit="0" vertical="top" wrapText="1"/>
    </xf>
    <xf borderId="4" fillId="0" fontId="79" numFmtId="0" xfId="0" applyAlignment="1" applyBorder="1" applyFont="1">
      <alignment horizontal="center" shrinkToFit="0" vertical="top" wrapText="1"/>
    </xf>
    <xf borderId="4" fillId="17" fontId="40" numFmtId="0" xfId="0" applyAlignment="1" applyBorder="1" applyFont="1">
      <alignment horizontal="center" vertical="center"/>
    </xf>
    <xf borderId="4" fillId="17" fontId="44" numFmtId="0" xfId="0" applyAlignment="1" applyBorder="1" applyFont="1">
      <alignment horizontal="center" shrinkToFit="0" vertical="top" wrapText="1"/>
    </xf>
    <xf borderId="4" fillId="17" fontId="80" numFmtId="0" xfId="0" applyAlignment="1" applyBorder="1" applyFont="1">
      <alignment horizontal="center" shrinkToFit="0" vertical="top" wrapText="1"/>
    </xf>
    <xf borderId="4" fillId="17" fontId="44" numFmtId="165" xfId="0" applyAlignment="1" applyBorder="1" applyFont="1" applyNumberFormat="1">
      <alignment horizontal="center" shrinkToFit="0" vertical="top" wrapText="1"/>
    </xf>
    <xf borderId="4" fillId="17" fontId="5" numFmtId="0" xfId="0" applyAlignment="1" applyBorder="1" applyFont="1">
      <alignment horizontal="center" shrinkToFit="0" vertical="top" wrapText="1"/>
    </xf>
    <xf borderId="1" fillId="13" fontId="6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20" fontId="2" numFmtId="0" xfId="0" applyAlignment="1" applyBorder="1" applyFont="1">
      <alignment horizontal="center" vertical="center"/>
    </xf>
    <xf borderId="4" fillId="20" fontId="81" numFmtId="0" xfId="0" applyAlignment="1" applyBorder="1" applyFont="1">
      <alignment horizontal="left" readingOrder="0"/>
    </xf>
    <xf borderId="0" fillId="20" fontId="82" numFmtId="0" xfId="0" applyAlignment="1" applyFont="1">
      <alignment horizontal="center" readingOrder="0" shrinkToFit="0" vertical="top" wrapText="1"/>
    </xf>
    <xf borderId="4" fillId="20" fontId="4" numFmtId="165" xfId="0" applyAlignment="1" applyBorder="1" applyFont="1" applyNumberFormat="1">
      <alignment horizontal="center" readingOrder="0" shrinkToFit="0" vertical="top" wrapText="1"/>
    </xf>
    <xf borderId="4" fillId="20" fontId="4" numFmtId="165" xfId="0" applyAlignment="1" applyBorder="1" applyFont="1" applyNumberFormat="1">
      <alignment horizontal="center" shrinkToFit="0" vertical="top" wrapText="1"/>
    </xf>
    <xf borderId="4" fillId="20" fontId="4" numFmtId="0" xfId="0" applyAlignment="1" applyBorder="1" applyFont="1">
      <alignment horizontal="center" shrinkToFit="0" vertical="top" wrapText="1"/>
    </xf>
    <xf borderId="4" fillId="20" fontId="3" numFmtId="0" xfId="0" applyBorder="1" applyFont="1"/>
    <xf borderId="0" fillId="0" fontId="45" numFmtId="0" xfId="0" applyAlignment="1" applyFont="1">
      <alignment horizontal="center" readingOrder="0" vertical="top"/>
    </xf>
    <xf borderId="4" fillId="0" fontId="8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4" numFmtId="165" xfId="0" applyAlignment="1" applyBorder="1" applyFont="1" applyNumberFormat="1">
      <alignment horizontal="center" readingOrder="0" shrinkToFit="0" vertical="top" wrapText="1"/>
    </xf>
    <xf borderId="4" fillId="0" fontId="4" numFmtId="165" xfId="0" applyAlignment="1" applyBorder="1" applyFont="1" applyNumberFormat="1">
      <alignment horizontal="center" shrinkToFit="0" vertical="top" wrapText="1"/>
    </xf>
    <xf borderId="4" fillId="0" fontId="84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Relationship Id="rId3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4.png"/><Relationship Id="rId3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7.png"/><Relationship Id="rId3" Type="http://schemas.openxmlformats.org/officeDocument/2006/relationships/image" Target="../media/image2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Relationship Id="rId3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Relationship Id="rId3" Type="http://schemas.openxmlformats.org/officeDocument/2006/relationships/image" Target="../media/image3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Relationship Id="rId3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6</xdr:row>
      <xdr:rowOff>962025</xdr:rowOff>
    </xdr:from>
    <xdr:ext cx="676275" cy="5619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6</xdr:row>
      <xdr:rowOff>962025</xdr:rowOff>
    </xdr:from>
    <xdr:ext cx="1466850" cy="9429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8</xdr:row>
      <xdr:rowOff>47625</xdr:rowOff>
    </xdr:from>
    <xdr:ext cx="1552575" cy="15525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9</xdr:row>
      <xdr:rowOff>57150</xdr:rowOff>
    </xdr:from>
    <xdr:ext cx="1314450" cy="13144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6</xdr:row>
      <xdr:rowOff>971550</xdr:rowOff>
    </xdr:from>
    <xdr:ext cx="1019175" cy="10096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8</xdr:row>
      <xdr:rowOff>171450</xdr:rowOff>
    </xdr:from>
    <xdr:ext cx="952500" cy="94297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</xdr:row>
      <xdr:rowOff>85725</xdr:rowOff>
    </xdr:from>
    <xdr:ext cx="1247775" cy="1247775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66675</xdr:rowOff>
    </xdr:from>
    <xdr:ext cx="7781925" cy="2524125"/>
    <xdr:sp>
      <xdr:nvSpPr>
        <xdr:cNvPr id="3" name="Shape 3"/>
        <xdr:cNvSpPr txBox="1"/>
      </xdr:nvSpPr>
      <xdr:spPr>
        <a:xfrm>
          <a:off x="1581900" y="3160875"/>
          <a:ext cx="7758300" cy="2502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sz="2500"/>
        </a:p>
      </xdr:txBody>
    </xdr:sp>
    <xdr:clientData fLocksWithSheet="0"/>
  </xdr:oneCellAnchor>
  <xdr:oneCellAnchor>
    <xdr:from>
      <xdr:col>4</xdr:col>
      <xdr:colOff>266700</xdr:colOff>
      <xdr:row>8</xdr:row>
      <xdr:rowOff>47625</xdr:rowOff>
    </xdr:from>
    <xdr:ext cx="676275" cy="5619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657225" cy="6381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638175" cy="6381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9</xdr:row>
      <xdr:rowOff>9525</xdr:rowOff>
    </xdr:from>
    <xdr:ext cx="1219200" cy="10382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7</xdr:row>
      <xdr:rowOff>28575</xdr:rowOff>
    </xdr:from>
    <xdr:ext cx="771525" cy="8858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8</xdr:row>
      <xdr:rowOff>123825</xdr:rowOff>
    </xdr:from>
    <xdr:ext cx="838200" cy="971550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8</xdr:row>
      <xdr:rowOff>133350</xdr:rowOff>
    </xdr:from>
    <xdr:ext cx="1047750" cy="628650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238250" cy="10287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923925" cy="105727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7</xdr:row>
      <xdr:rowOff>28575</xdr:rowOff>
    </xdr:from>
    <xdr:ext cx="1066800" cy="10668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8</xdr:row>
      <xdr:rowOff>66675</xdr:rowOff>
    </xdr:from>
    <xdr:ext cx="1000125" cy="981075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9</xdr:row>
      <xdr:rowOff>66675</xdr:rowOff>
    </xdr:from>
    <xdr:ext cx="1190625" cy="981075"/>
    <xdr:pic>
      <xdr:nvPicPr>
        <xdr:cNvPr id="0" name="image1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1038225" cy="1038225"/>
    <xdr:pic>
      <xdr:nvPicPr>
        <xdr:cNvPr id="0" name="image3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238250" cy="1238250"/>
    <xdr:pic>
      <xdr:nvPicPr>
        <xdr:cNvPr id="0" name="image2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485900" cy="447675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1657350</xdr:colOff>
      <xdr:row>7</xdr:row>
      <xdr:rowOff>19050</xdr:rowOff>
    </xdr:from>
    <xdr:ext cx="1457325" cy="84772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104900" cy="1104900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276350" cy="1276350"/>
    <xdr:pic>
      <xdr:nvPicPr>
        <xdr:cNvPr id="0" name="image2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7</xdr:row>
      <xdr:rowOff>104775</xdr:rowOff>
    </xdr:from>
    <xdr:ext cx="1095375" cy="723900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8</xdr:row>
      <xdr:rowOff>57150</xdr:rowOff>
    </xdr:from>
    <xdr:ext cx="1038225" cy="1009650"/>
    <xdr:pic>
      <xdr:nvPicPr>
        <xdr:cNvPr id="0" name="image3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</xdr:row>
      <xdr:rowOff>114300</xdr:rowOff>
    </xdr:from>
    <xdr:ext cx="1371600" cy="1304925"/>
    <xdr:pic>
      <xdr:nvPicPr>
        <xdr:cNvPr id="0" name="image2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952500" cy="1133475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266825" cy="1066800"/>
    <xdr:pic>
      <xdr:nvPicPr>
        <xdr:cNvPr id="0" name="image2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181100" cy="1123950"/>
    <xdr:pic>
      <xdr:nvPicPr>
        <xdr:cNvPr id="0" name="image2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276350" cy="1276350"/>
    <xdr:pic>
      <xdr:nvPicPr>
        <xdr:cNvPr id="0" name="image3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524000" cy="1295400"/>
    <xdr:pic>
      <xdr:nvPicPr>
        <xdr:cNvPr id="0" name="image3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38125" cy="190500"/>
    <xdr:pic>
      <xdr:nvPicPr>
        <xdr:cNvPr id="0" name="image3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1666875</xdr:colOff>
      <xdr:row>7</xdr:row>
      <xdr:rowOff>85725</xdr:rowOff>
    </xdr:from>
    <xdr:ext cx="1619250" cy="1123950"/>
    <xdr:pic>
      <xdr:nvPicPr>
        <xdr:cNvPr id="0" name="image3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685800" cy="1323975"/>
    <xdr:pic>
      <xdr:nvPicPr>
        <xdr:cNvPr id="0" name="image3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733425" cy="1400175"/>
    <xdr:pic>
      <xdr:nvPicPr>
        <xdr:cNvPr id="0" name="image3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1390650</xdr:colOff>
      <xdr:row>11</xdr:row>
      <xdr:rowOff>114300</xdr:rowOff>
    </xdr:from>
    <xdr:ext cx="6372225" cy="3105150"/>
    <xdr:sp>
      <xdr:nvSpPr>
        <xdr:cNvPr id="4" name="Shape 4"/>
        <xdr:cNvSpPr txBox="1"/>
      </xdr:nvSpPr>
      <xdr:spPr>
        <a:xfrm>
          <a:off x="2164650" y="2232188"/>
          <a:ext cx="6362700" cy="3095625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rPr b="1" lang="en-US" sz="1700"/>
            <a:t>Mejor opción</a:t>
          </a:r>
          <a:endParaRPr b="1" sz="1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700"/>
            <a:buFont typeface="Arial"/>
            <a:buNone/>
          </a:pPr>
          <a:r>
            <a:t/>
          </a:r>
          <a:endParaRPr b="1" sz="17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AWS</a:t>
          </a:r>
          <a:r>
            <a:rPr lang="en-US" sz="1600"/>
            <a:t>, porque ofrece una mayor garantía de disponibilidad (99,99%), escalabilidad inmediata si el negocio crece y un ecosistema robusto de servicios que asegura estabilidad, seguridad y respaldo de datos. Aunque su costo es más alto que alternativas como Hostinger y requiere mayor conocimiento técnico que Google Cloud, a largo plazo brinda mayor confiabilidad y flexibilidad, lo que lo convierte en la opción más sólida para asegurar que tu sistema esté siempre disponible y pueda adaptarse a las necesidades futuras de tu empresa.</a:t>
          </a:r>
          <a:endParaRPr b="1" sz="19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1362075</xdr:colOff>
      <xdr:row>11</xdr:row>
      <xdr:rowOff>142875</xdr:rowOff>
    </xdr:from>
    <xdr:ext cx="5972175" cy="1609725"/>
    <xdr:sp>
      <xdr:nvSpPr>
        <xdr:cNvPr id="5" name="Shape 5"/>
        <xdr:cNvSpPr txBox="1"/>
      </xdr:nvSpPr>
      <xdr:spPr>
        <a:xfrm>
          <a:off x="2364675" y="2979900"/>
          <a:ext cx="5962650" cy="16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Mejor opción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Microsoft 365 familia , ya que como somos un equipo de 4 desarrolladores, vamos a tener que tener acceso desde varios ordenadores, acceso en la nube, y además funciones modernas (co-edición, acceso remoto, etc.); por ende es más conveniente esta.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57150</xdr:colOff>
      <xdr:row>7</xdr:row>
      <xdr:rowOff>161925</xdr:rowOff>
    </xdr:from>
    <xdr:ext cx="1714500" cy="2343150"/>
    <xdr:pic>
      <xdr:nvPicPr>
        <xdr:cNvPr id="0" name="image3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7</xdr:row>
      <xdr:rowOff>19050</xdr:rowOff>
    </xdr:from>
    <xdr:ext cx="904875" cy="895350"/>
    <xdr:pic>
      <xdr:nvPicPr>
        <xdr:cNvPr id="0" name="image3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8</xdr:row>
      <xdr:rowOff>885825</xdr:rowOff>
    </xdr:from>
    <xdr:ext cx="904875" cy="895350"/>
    <xdr:pic>
      <xdr:nvPicPr>
        <xdr:cNvPr id="0" name="image3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895350" cy="8858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7</xdr:row>
      <xdr:rowOff>57150</xdr:rowOff>
    </xdr:from>
    <xdr:ext cx="876300" cy="847725"/>
    <xdr:pic>
      <xdr:nvPicPr>
        <xdr:cNvPr id="0" name="image4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8</xdr:row>
      <xdr:rowOff>47625</xdr:rowOff>
    </xdr:from>
    <xdr:ext cx="876300" cy="847725"/>
    <xdr:pic>
      <xdr:nvPicPr>
        <xdr:cNvPr id="0" name="image4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9</xdr:row>
      <xdr:rowOff>171450</xdr:rowOff>
    </xdr:from>
    <xdr:ext cx="1095375" cy="952500"/>
    <xdr:pic>
      <xdr:nvPicPr>
        <xdr:cNvPr id="0" name="image4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portatil-computador-dell-intel-core-i3-ssd-512gb-ram-16gb-color-plateado/p/MCO36040434" TargetMode="External"/><Relationship Id="rId2" Type="http://schemas.openxmlformats.org/officeDocument/2006/relationships/hyperlink" Target="https://www.falabella.com.co/falabella-co/product/130267646/PORTATIL-LENOVO-RYZEN-5-7520U-16GB-RAM-512GB-SSD-15,6-FHD-MOD:-V15-G4-AMN-COMPUTADOR/130267647" TargetMode="External"/><Relationship Id="rId3" Type="http://schemas.openxmlformats.org/officeDocument/2006/relationships/hyperlink" Target="https://www.falabella.com.co/falabella-co/product/140717534/PORTATIL-HP-AMD-RYZEN-7-7730U-32GB-RAM-1TB-SSD-PANTALLA-15,6-FHD/140717536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kosto.com/computador-all-in-one-hp-238-pulgadas-cb1023la-intel-core/p/198415262608?fuente=google&amp;medio=cpc&amp;campaign=AK_COL_SMARTGSHP_PEF_CPC_EST_COMP_HP-Computadores_Jun25_EXP_JUN&amp;keyword=&amp;gad_source=1&amp;gad_campaignid=21839899147&amp;gbraid=0AAAAACe2vQdbGSwvL1XVBwsbn54q-_2HJ&amp;gclid=CjwKCAjwuePGBhBZEiwAIGCVS0l80TkNUeQ2wrM-38IDFSnESh9vqu23EOPjRa18fNmdAVc33xPpYxoC-pwQAvD_BwE" TargetMode="External"/><Relationship Id="rId2" Type="http://schemas.openxmlformats.org/officeDocument/2006/relationships/hyperlink" Target="https://www.falabella.com.co/falabella-co/product/145858378/PC-HP-PRO-MINI-G9-INTEL-CORE-I5-1335U-SSD-512GB-RAM-16GB-21,5-FHD-322PE/145858379" TargetMode="External"/><Relationship Id="rId3" Type="http://schemas.openxmlformats.org/officeDocument/2006/relationships/hyperlink" Target="https://www.falabella.com.co/falabella-co/product/138683805/Computador-de-Escritorio-Janus-Intel-I7-12700-SSD512GB-RAM-16GB-Monitor22-113297/138683806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ermaltakeusa.com/products/ceres-500-tg-argb-snow-mid-tower-chassis-ca-1x5-00m6wn-00?srsltid=AfmBOopsAuirWGR7rhu1_3-TttOMJGyCFXsDX_SV3JBezNZ20izC68U1&amp;utm_source=chatgpt.com" TargetMode="External"/><Relationship Id="rId2" Type="http://schemas.openxmlformats.org/officeDocument/2006/relationships/hyperlink" Target="https://www.amazon.com/-/es/CORSAIR-Carcasa-torre-media-modular/dp/B0DFHNV7TK?utm_source=chatgpt.com&amp;th=1" TargetMode="External"/><Relationship Id="rId3" Type="http://schemas.openxmlformats.org/officeDocument/2006/relationships/hyperlink" Target="https://www.amazon.com/MUSETEX-Mid-Tower-Computer-Tempered-G05MN6-HW/dp/B08KGBTG44?utm_source=chatgpt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procesador-intel-core-i3-10100-bx8070110100-de-4-nucleos-y-43ghz-de-frecuencia-con-grafica-integrada/p/MCO15915916" TargetMode="External"/><Relationship Id="rId2" Type="http://schemas.openxmlformats.org/officeDocument/2006/relationships/hyperlink" Target="https://www.mercadolibre.com.co/procesador-intel-core-i5-14400f-25ghz-10-core-lga-1700/p/MCO30085669" TargetMode="External"/><Relationship Id="rId3" Type="http://schemas.openxmlformats.org/officeDocument/2006/relationships/hyperlink" Target="https://chatgpt.com/?hints=search&amp;q=Procesador+Intel+Core+i7-12700K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ware.com.co/crucial-ram-16gb-ddr4-3200-1x16-pc4-25600-sodimm-1-2v-ct16g4sfra32a?srsltid=AfmBOopQJ6kA5Ls6yHnzStAGJeZQLRdEcs6eNJicwK0dm8eTzRjmLGkT&amp;utm_source=chatgpt.com" TargetMode="External"/><Relationship Id="rId2" Type="http://schemas.openxmlformats.org/officeDocument/2006/relationships/hyperlink" Target="https://www.avprocolombia.com.co/products/wd-16tb-gold-7200-rpm-sata-iii-3-5-internal-enterprise-hdd?utm_source=chatgpt.com" TargetMode="External"/><Relationship Id="rId3" Type="http://schemas.openxmlformats.org/officeDocument/2006/relationships/hyperlink" Target="https://discosduros.com.co/seagate-ironwolf-pro-disco-duro-para-nas-16-tb?utm_source=chatgpt.co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lonesyperifericos.com/comprar/tarjeta-de-video-geforce-rtx-3050-ventus-2x-8g-oc/" TargetMode="External"/><Relationship Id="rId2" Type="http://schemas.openxmlformats.org/officeDocument/2006/relationships/hyperlink" Target="http://www.pccomponentes.com/" TargetMode="External"/><Relationship Id="rId3" Type="http://schemas.openxmlformats.org/officeDocument/2006/relationships/hyperlink" Target="http://www.mercadolibre.com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40457938/Disco-duro-SEAGATE-1TB-interno-BARRACUDA/140457939" TargetMode="External"/><Relationship Id="rId2" Type="http://schemas.openxmlformats.org/officeDocument/2006/relationships/hyperlink" Target="https://www.falabella.com.co/falabella-co/product/144477897/Disco-Duro-Interno-WD-Purple-1-TB-SATA-6-Gbs-35-para-Vigilancia/144477898" TargetMode="External"/><Relationship Id="rId3" Type="http://schemas.openxmlformats.org/officeDocument/2006/relationships/hyperlink" Target="https://www.mercadolibre.com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20066788/Teclado-gaming-Logitech-g915-mecanico-tkl-negro?utm_source=chatgpt.com" TargetMode="External"/><Relationship Id="rId2" Type="http://schemas.openxmlformats.org/officeDocument/2006/relationships/hyperlink" Target="https://www.falabella.com.co/falabella-co/category/CATG33231/Teclados-gamer?utm_source=chatgpt.com" TargetMode="External"/><Relationship Id="rId3" Type="http://schemas.openxmlformats.org/officeDocument/2006/relationships/hyperlink" Target="https://www.falabella.com.co/falabella-co/product/140625914/Teclado-Maxell-Gaming-Mecanico-2.4ghz-Iluminado/140625915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35617056/Monitor-LG-27MR400-B-27-FHD-AMD-FreeSync-100-Hz/135617057?utm_source=chatgpt.com" TargetMode="External"/><Relationship Id="rId2" Type="http://schemas.openxmlformats.org/officeDocument/2006/relationships/hyperlink" Target="https://www.falabella.com.co/falabella-co/product/142796009/Monitor-Gamer-Asus-VA27EHF-27-100Hz-Full-HD-1ms-Eye-Care/142796010?utm_source=chatgpt.com" TargetMode="External"/><Relationship Id="rId3" Type="http://schemas.openxmlformats.org/officeDocument/2006/relationships/hyperlink" Target="https://www.falabella.com.co/falabella-co/product/140139722/MONITOR-AOC-27B30H-27-IPS-100HZ?utm_source=chatgpt.com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mouse-genius-ergo-8300s-wireless-vertical-7-bot-ergonomico-color-negro/p/MCO34224509?pdp_filters=item_id:MCO2681674098" TargetMode="External"/><Relationship Id="rId2" Type="http://schemas.openxmlformats.org/officeDocument/2006/relationships/hyperlink" Target="https://chatgpt.com/?hints=search&amp;q=Mouse+Gaming+Logitech+G502+Hero" TargetMode="External"/><Relationship Id="rId3" Type="http://schemas.openxmlformats.org/officeDocument/2006/relationships/hyperlink" Target="https://chatgpt.com/?hints=search&amp;q=Mouse+Gamer+Programable+Vertical+Ergon%C3%B3mico+9+Botones+T50+Zelotes+-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portatil-computador-dell-intel-core-i3-ssd-512gb-ram-16gb-color-plateado/p/MCO36040434" TargetMode="External"/><Relationship Id="rId2" Type="http://schemas.openxmlformats.org/officeDocument/2006/relationships/hyperlink" Target="https://www.mercadolibre.com.co/notebook-hp-victus-ryzen-5-7535hs-8gb-ddr5-512gb-15-fb2063dx-color-negro/p/MCO41231576" TargetMode="External"/><Relationship Id="rId3" Type="http://schemas.openxmlformats.org/officeDocument/2006/relationships/hyperlink" Target="https://www.falabella.com.co/falabella-co/product/140717534/PORTATIL-HP-AMD-RYZEN-7-7730U-32GB-RAM-1TB-SSD-PANTALLA-15,6-FHD/140717536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disco-externo-1-tb-toshiba-canvio-basics-usb-30/p/MCO22636418" TargetMode="External"/><Relationship Id="rId2" Type="http://schemas.openxmlformats.org/officeDocument/2006/relationships/hyperlink" Target="https://www.mercadolibre.com.co/procesador-intel-core-i5-14400f-25ghz-10-core-lga-1700/p/MCO30085669" TargetMode="External"/><Relationship Id="rId3" Type="http://schemas.openxmlformats.org/officeDocument/2006/relationships/hyperlink" Target="https://www.mercadolibre.com.co/disco-duro-solido-externo-sandisk-2tb-extreme-pro-v2-2000mbs-color-negro/p/MCO24555279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es/pricing/?aws-products-pricing.sort-by=item.additionalFields.productNameLowercase&amp;aws-products-pricing.sort-order=asc&amp;awsf.Free%20Tier%20Type=*all&amp;awsf.tech-category=*all" TargetMode="External"/><Relationship Id="rId2" Type="http://schemas.openxmlformats.org/officeDocument/2006/relationships/hyperlink" Target="https://workspace.google.com/intl/es-419/features/?gad_campaignid=20367422129" TargetMode="External"/><Relationship Id="rId3" Type="http://schemas.openxmlformats.org/officeDocument/2006/relationships/hyperlink" Target="https://www.hostinger.com/co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ahorrosoft.com/office-2021-professional-plus-1-pc/" TargetMode="External"/><Relationship Id="rId2" Type="http://schemas.openxmlformats.org/officeDocument/2006/relationships/hyperlink" Target="https://www.microsoft.com/es-co/microsoft-365/buy/compare-all-microsoft-365-products" TargetMode="External"/><Relationship Id="rId3" Type="http://schemas.openxmlformats.org/officeDocument/2006/relationships/hyperlink" Target="https://www.alkosto.com/pin-office-microsoft-365-familia-12-meses-6-usuarios/p/196742123845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s-co/d/windows-11-pro/dg7gmgf0d8h4" TargetMode="External"/><Relationship Id="rId2" Type="http://schemas.openxmlformats.org/officeDocument/2006/relationships/hyperlink" Target="https://www.mercadolibre.com.co/licencia-fisica-windows-11-pro-64bit-espanol-latino-dvd/up/MCOU3225062418" TargetMode="External"/><Relationship Id="rId3" Type="http://schemas.openxmlformats.org/officeDocument/2006/relationships/hyperlink" Target="https://www.falabella.com.co/falabella-co/product/142120265/Windows-11-Professional/142120266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s-co/d/windows-11-pro/dg7gmgf0d8h4" TargetMode="External"/><Relationship Id="rId2" Type="http://schemas.openxmlformats.org/officeDocument/2006/relationships/hyperlink" Target="https://www.mercadolibre.com.co/licencia-fisica-windows-11-pro-64bit-espanol-latino-dvd/up/MCOU3225062418" TargetMode="External"/><Relationship Id="rId3" Type="http://schemas.openxmlformats.org/officeDocument/2006/relationships/hyperlink" Target="https://www.avg.com/es-co/internet-security?ppc_code=012&amp;ppc=v&amp;om_sem_cid=hho_sem_sy:~es-co_mix_pla_nas_nau_adw_dtp&amp;gad_campaignid=756384421" TargetMode="External"/><Relationship Id="rId4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70.75"/>
  </cols>
  <sheetData>
    <row r="2">
      <c r="A2" s="1" t="s">
        <v>0</v>
      </c>
    </row>
    <row r="4">
      <c r="A4" s="2" t="s">
        <v>1</v>
      </c>
      <c r="B4" s="3" t="s">
        <v>2</v>
      </c>
    </row>
    <row r="5">
      <c r="A5" s="4" t="s">
        <v>3</v>
      </c>
    </row>
    <row r="7">
      <c r="A7" s="5" t="s">
        <v>4</v>
      </c>
      <c r="B7" s="6" t="s">
        <v>5</v>
      </c>
    </row>
    <row r="8">
      <c r="A8" s="4" t="s">
        <v>6</v>
      </c>
    </row>
    <row r="10">
      <c r="A10" s="7" t="s">
        <v>7</v>
      </c>
      <c r="B10" s="8" t="s">
        <v>8</v>
      </c>
    </row>
    <row r="11">
      <c r="A11" s="9" t="s">
        <v>9</v>
      </c>
    </row>
    <row r="13">
      <c r="A13" s="10" t="s">
        <v>10</v>
      </c>
      <c r="B13" s="11" t="s">
        <v>11</v>
      </c>
    </row>
    <row r="14">
      <c r="A14" s="4" t="s">
        <v>12</v>
      </c>
    </row>
    <row r="16">
      <c r="A16" s="12" t="s">
        <v>13</v>
      </c>
      <c r="B16" s="13" t="s">
        <v>13</v>
      </c>
    </row>
    <row r="17">
      <c r="A17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3" width="19.13"/>
    <col customWidth="1" min="4" max="4" width="31.63"/>
    <col customWidth="1" min="5" max="5" width="23.63"/>
    <col customWidth="1" min="6" max="6" width="17.0"/>
    <col customWidth="1" min="7" max="7" width="18.0"/>
    <col customWidth="1" min="8" max="8" width="67.88"/>
    <col customWidth="1" min="9" max="10" width="19.13"/>
    <col customWidth="1" min="11" max="26" width="10.0"/>
  </cols>
  <sheetData>
    <row r="1" ht="12.75" customHeight="1">
      <c r="A1" s="14"/>
    </row>
    <row r="2" ht="27.75" customHeight="1">
      <c r="A2" s="15"/>
      <c r="B2" s="15"/>
      <c r="C2" s="15"/>
      <c r="D2" s="16" t="s">
        <v>14</v>
      </c>
      <c r="I2" s="15"/>
      <c r="J2" s="15"/>
    </row>
    <row r="3" ht="12.75" customHeight="1">
      <c r="A3" s="15"/>
      <c r="B3" s="15"/>
      <c r="C3" s="15"/>
      <c r="D3" s="15"/>
      <c r="E3" s="15"/>
      <c r="F3" s="15"/>
      <c r="G3" s="15"/>
      <c r="H3" s="15"/>
      <c r="I3" s="15"/>
      <c r="J3" s="15"/>
    </row>
    <row r="4" ht="12.7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43.5" customHeight="1">
      <c r="A5" s="17" t="s">
        <v>15</v>
      </c>
      <c r="B5" s="18"/>
      <c r="C5" s="18"/>
      <c r="D5" s="18"/>
      <c r="E5" s="18"/>
      <c r="F5" s="18"/>
      <c r="G5" s="18"/>
      <c r="H5" s="18"/>
      <c r="I5" s="18"/>
      <c r="J5" s="19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75.75" customHeight="1">
      <c r="A7" s="20" t="s">
        <v>16</v>
      </c>
      <c r="B7" s="21" t="s">
        <v>17</v>
      </c>
      <c r="C7" s="21" t="s">
        <v>18</v>
      </c>
      <c r="D7" s="21" t="s">
        <v>19</v>
      </c>
      <c r="E7" s="21" t="s">
        <v>20</v>
      </c>
      <c r="F7" s="22" t="s">
        <v>21</v>
      </c>
      <c r="G7" s="21" t="s">
        <v>22</v>
      </c>
      <c r="H7" s="21" t="s">
        <v>23</v>
      </c>
      <c r="I7" s="23" t="s">
        <v>24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89.25" customHeight="1">
      <c r="A8" s="25" t="s">
        <v>25</v>
      </c>
      <c r="B8" s="26" t="s">
        <v>26</v>
      </c>
      <c r="C8" s="27" t="s">
        <v>27</v>
      </c>
      <c r="D8" s="28" t="s">
        <v>28</v>
      </c>
      <c r="E8" s="29"/>
      <c r="F8" s="30">
        <v>1539900.0</v>
      </c>
      <c r="G8" s="26" t="s">
        <v>29</v>
      </c>
      <c r="H8" s="26" t="s">
        <v>30</v>
      </c>
      <c r="I8" s="31" t="s">
        <v>31</v>
      </c>
    </row>
    <row r="9" ht="128.25" customHeight="1">
      <c r="A9" s="32" t="s">
        <v>32</v>
      </c>
      <c r="B9" s="33" t="s">
        <v>33</v>
      </c>
      <c r="C9" s="34" t="s">
        <v>34</v>
      </c>
      <c r="D9" s="35" t="s">
        <v>35</v>
      </c>
      <c r="E9" s="36"/>
      <c r="F9" s="37">
        <v>1539000.0</v>
      </c>
      <c r="G9" s="38" t="s">
        <v>36</v>
      </c>
      <c r="H9" s="39" t="s">
        <v>37</v>
      </c>
      <c r="I9" s="40" t="s">
        <v>38</v>
      </c>
    </row>
    <row r="10" ht="116.25" customHeight="1">
      <c r="A10" s="25" t="s">
        <v>39</v>
      </c>
      <c r="B10" s="26" t="s">
        <v>33</v>
      </c>
      <c r="C10" s="41" t="s">
        <v>40</v>
      </c>
      <c r="D10" s="26" t="s">
        <v>41</v>
      </c>
      <c r="E10" s="42" t="s">
        <v>42</v>
      </c>
      <c r="F10" s="43">
        <v>2235900.0</v>
      </c>
      <c r="G10" s="44" t="s">
        <v>36</v>
      </c>
      <c r="H10" s="26" t="s">
        <v>43</v>
      </c>
      <c r="I10" s="31" t="s">
        <v>31</v>
      </c>
    </row>
    <row r="11" ht="15.0" hidden="1" customHeight="1">
      <c r="A11" s="45"/>
      <c r="B11" s="46"/>
      <c r="C11" s="46"/>
      <c r="D11" s="46"/>
      <c r="E11" s="46"/>
      <c r="F11" s="47"/>
      <c r="G11" s="46"/>
      <c r="H11" s="46"/>
      <c r="I11" s="46"/>
      <c r="J11" s="46"/>
    </row>
    <row r="12" ht="12.75" customHeight="1">
      <c r="F12" s="48"/>
    </row>
    <row r="13" ht="12.75" customHeight="1"/>
    <row r="14" ht="12.75" customHeight="1"/>
    <row r="15">
      <c r="A15" s="49"/>
    </row>
    <row r="16">
      <c r="A16" s="50"/>
    </row>
    <row r="17" ht="12.75" customHeight="1">
      <c r="E17" s="51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D24" s="52"/>
      <c r="E24" s="52"/>
      <c r="F24" s="14"/>
      <c r="G24" s="1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4">
    <mergeCell ref="D2:H2"/>
    <mergeCell ref="A5:J5"/>
    <mergeCell ref="A15:B15"/>
    <mergeCell ref="A16:B16"/>
  </mergeCells>
  <hyperlinks>
    <hyperlink r:id="rId1" location="polycard_client=search-nordic&amp;search_layout=stack&amp;position=1&amp;type=product&amp;tracking_id=2b199374-a841-4b1d-857b-8aa49ca23389&amp;wid=MCO1499524481&amp;sid=search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3" width="19.13"/>
    <col customWidth="1" min="4" max="4" width="28.38"/>
    <col customWidth="1" min="5" max="7" width="17.0"/>
    <col customWidth="1" min="8" max="8" width="64.13"/>
    <col customWidth="1" min="9" max="9" width="23.38"/>
    <col customWidth="1" min="10" max="10" width="17.75"/>
    <col customWidth="1" min="11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20" t="s">
        <v>16</v>
      </c>
      <c r="B7" s="21" t="s">
        <v>44</v>
      </c>
      <c r="C7" s="21" t="s">
        <v>45</v>
      </c>
      <c r="D7" s="21" t="s">
        <v>46</v>
      </c>
      <c r="E7" s="21" t="s">
        <v>20</v>
      </c>
      <c r="F7" s="22" t="s">
        <v>47</v>
      </c>
      <c r="G7" s="21" t="s">
        <v>48</v>
      </c>
      <c r="H7" s="21" t="s">
        <v>49</v>
      </c>
      <c r="I7" s="53" t="s">
        <v>50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86.25" customHeight="1">
      <c r="A8" s="25" t="s">
        <v>25</v>
      </c>
      <c r="B8" s="26" t="s">
        <v>51</v>
      </c>
      <c r="C8" s="27" t="s">
        <v>52</v>
      </c>
      <c r="D8" s="28" t="s">
        <v>53</v>
      </c>
      <c r="E8" s="29"/>
      <c r="F8" s="30">
        <v>1699030.0</v>
      </c>
      <c r="G8" s="26" t="s">
        <v>42</v>
      </c>
      <c r="H8" s="26" t="s">
        <v>54</v>
      </c>
      <c r="I8" s="54" t="s">
        <v>55</v>
      </c>
      <c r="J8" s="15"/>
    </row>
    <row r="9" ht="117.75" customHeight="1">
      <c r="A9" s="32" t="s">
        <v>32</v>
      </c>
      <c r="B9" s="33" t="s">
        <v>33</v>
      </c>
      <c r="C9" s="34" t="s">
        <v>56</v>
      </c>
      <c r="D9" s="35" t="s">
        <v>57</v>
      </c>
      <c r="E9" s="36"/>
      <c r="F9" s="37">
        <v>2239900.0</v>
      </c>
      <c r="G9" s="38" t="s">
        <v>36</v>
      </c>
      <c r="H9" s="39" t="s">
        <v>58</v>
      </c>
      <c r="I9" s="40" t="s">
        <v>59</v>
      </c>
      <c r="J9" s="55"/>
    </row>
    <row r="10" ht="111.75" customHeight="1">
      <c r="A10" s="25" t="s">
        <v>39</v>
      </c>
      <c r="B10" s="26" t="s">
        <v>33</v>
      </c>
      <c r="C10" s="56" t="s">
        <v>60</v>
      </c>
      <c r="D10" s="26" t="s">
        <v>61</v>
      </c>
      <c r="E10" s="42" t="s">
        <v>42</v>
      </c>
      <c r="F10" s="43">
        <v>3240000.0</v>
      </c>
      <c r="G10" s="44" t="s">
        <v>36</v>
      </c>
      <c r="H10" s="26" t="s">
        <v>62</v>
      </c>
      <c r="I10" s="57" t="s">
        <v>63</v>
      </c>
      <c r="J10" s="15"/>
    </row>
    <row r="11" ht="15.0" hidden="1" customHeight="1">
      <c r="A11" s="45"/>
      <c r="B11" s="46"/>
      <c r="C11" s="46"/>
      <c r="D11" s="46"/>
      <c r="E11" s="46"/>
      <c r="F11" s="46"/>
      <c r="G11" s="58"/>
      <c r="H11" s="46"/>
    </row>
    <row r="12" ht="12.75" customHeight="1">
      <c r="G12" s="59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6" width="17.0"/>
    <col customWidth="1" min="7" max="7" width="18.0"/>
    <col customWidth="1" min="8" max="8" width="41.5"/>
    <col customWidth="1" min="9" max="10" width="19.13"/>
    <col customWidth="1" min="11" max="26" width="10.0"/>
  </cols>
  <sheetData>
    <row r="1" ht="12.75" customHeight="1">
      <c r="A1" s="14"/>
    </row>
    <row r="2" ht="27.75" customHeight="1">
      <c r="A2" s="15"/>
      <c r="B2" s="15"/>
      <c r="C2" s="15"/>
      <c r="D2" s="16" t="s">
        <v>14</v>
      </c>
      <c r="I2" s="15"/>
      <c r="J2" s="15"/>
    </row>
    <row r="3" ht="12.75" customHeight="1">
      <c r="A3" s="15"/>
      <c r="B3" s="15"/>
      <c r="C3" s="15"/>
      <c r="D3" s="15"/>
      <c r="E3" s="15"/>
      <c r="F3" s="15"/>
      <c r="G3" s="15"/>
      <c r="H3" s="15"/>
      <c r="I3" s="15"/>
      <c r="J3" s="15"/>
    </row>
    <row r="4" ht="12.7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43.5" customHeight="1">
      <c r="A5" s="17" t="s">
        <v>15</v>
      </c>
      <c r="B5" s="18"/>
      <c r="C5" s="18"/>
      <c r="D5" s="18"/>
      <c r="E5" s="18"/>
      <c r="F5" s="18"/>
      <c r="G5" s="18"/>
      <c r="H5" s="18"/>
      <c r="I5" s="18"/>
      <c r="J5" s="19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75.75" customHeight="1">
      <c r="A7" s="20" t="s">
        <v>16</v>
      </c>
      <c r="B7" s="21" t="s">
        <v>64</v>
      </c>
      <c r="C7" s="21" t="s">
        <v>65</v>
      </c>
      <c r="D7" s="21" t="s">
        <v>66</v>
      </c>
      <c r="E7" s="21" t="s">
        <v>20</v>
      </c>
      <c r="F7" s="22" t="s">
        <v>67</v>
      </c>
      <c r="G7" s="21" t="s">
        <v>68</v>
      </c>
      <c r="H7" s="21" t="s">
        <v>69</v>
      </c>
      <c r="I7" s="23" t="s">
        <v>24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50.25" customHeight="1">
      <c r="A8" s="60" t="s">
        <v>70</v>
      </c>
      <c r="B8" s="61" t="s">
        <v>71</v>
      </c>
      <c r="C8" s="62" t="s">
        <v>72</v>
      </c>
      <c r="D8" s="63" t="s">
        <v>73</v>
      </c>
      <c r="E8" s="29"/>
      <c r="F8" s="64">
        <v>730000.0</v>
      </c>
      <c r="G8" s="61" t="s">
        <v>36</v>
      </c>
      <c r="H8" s="61" t="s">
        <v>74</v>
      </c>
      <c r="I8" s="31" t="s">
        <v>31</v>
      </c>
    </row>
    <row r="9" ht="50.25" customHeight="1">
      <c r="A9" s="65" t="s">
        <v>75</v>
      </c>
      <c r="B9" s="66" t="s">
        <v>76</v>
      </c>
      <c r="C9" s="67" t="s">
        <v>77</v>
      </c>
      <c r="D9" s="68" t="s">
        <v>78</v>
      </c>
      <c r="E9" s="36"/>
      <c r="F9" s="69">
        <v>419000.0</v>
      </c>
      <c r="G9" s="70" t="s">
        <v>36</v>
      </c>
      <c r="H9" s="70" t="s">
        <v>78</v>
      </c>
      <c r="I9" s="71" t="s">
        <v>79</v>
      </c>
    </row>
    <row r="10" ht="50.25" customHeight="1">
      <c r="A10" s="60" t="s">
        <v>80</v>
      </c>
      <c r="B10" s="61" t="s">
        <v>81</v>
      </c>
      <c r="C10" s="72" t="s">
        <v>82</v>
      </c>
      <c r="D10" s="61" t="s">
        <v>83</v>
      </c>
      <c r="E10" s="42"/>
      <c r="F10" s="73">
        <v>1214900.0</v>
      </c>
      <c r="G10" s="61" t="s">
        <v>36</v>
      </c>
      <c r="H10" s="61" t="s">
        <v>84</v>
      </c>
      <c r="I10" s="31" t="s">
        <v>31</v>
      </c>
    </row>
    <row r="11" ht="15.0" hidden="1" customHeight="1">
      <c r="A11" s="45"/>
      <c r="B11" s="46"/>
      <c r="C11" s="46"/>
      <c r="D11" s="46"/>
      <c r="E11" s="46"/>
      <c r="F11" s="47"/>
      <c r="G11" s="46"/>
      <c r="H11" s="46"/>
      <c r="I11" s="46"/>
      <c r="J11" s="46"/>
    </row>
    <row r="12" ht="12.75" customHeight="1">
      <c r="F12" s="48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D24" s="52"/>
      <c r="E24" s="52"/>
      <c r="F24" s="14"/>
      <c r="G24" s="1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">
    <mergeCell ref="D2:H2"/>
    <mergeCell ref="A5:J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6" width="17.0"/>
    <col customWidth="1" min="7" max="7" width="15.63"/>
    <col customWidth="1" min="8" max="8" width="68.13"/>
    <col customWidth="1" min="9" max="9" width="14.25"/>
    <col customWidth="1" min="10" max="23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9"/>
    </row>
    <row r="6" ht="15.75" customHeight="1"/>
    <row r="7" ht="75.75" customHeight="1">
      <c r="A7" s="20" t="s">
        <v>16</v>
      </c>
      <c r="B7" s="21" t="s">
        <v>85</v>
      </c>
      <c r="C7" s="21" t="s">
        <v>86</v>
      </c>
      <c r="D7" s="21" t="s">
        <v>87</v>
      </c>
      <c r="E7" s="21" t="s">
        <v>20</v>
      </c>
      <c r="F7" s="22" t="s">
        <v>88</v>
      </c>
      <c r="G7" s="21" t="s">
        <v>89</v>
      </c>
      <c r="H7" s="21" t="s">
        <v>90</v>
      </c>
      <c r="I7" s="53" t="s">
        <v>50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ht="80.25" customHeight="1">
      <c r="A8" s="25" t="s">
        <v>25</v>
      </c>
      <c r="B8" s="26" t="s">
        <v>26</v>
      </c>
      <c r="C8" s="27" t="s">
        <v>91</v>
      </c>
      <c r="D8" s="28" t="s">
        <v>92</v>
      </c>
      <c r="E8" s="29"/>
      <c r="F8" s="30">
        <v>536034.0</v>
      </c>
      <c r="G8" s="26" t="s">
        <v>93</v>
      </c>
      <c r="H8" s="26" t="s">
        <v>94</v>
      </c>
      <c r="I8" s="54" t="s">
        <v>95</v>
      </c>
    </row>
    <row r="9" ht="106.5" customHeight="1">
      <c r="A9" s="32" t="s">
        <v>32</v>
      </c>
      <c r="B9" s="33" t="s">
        <v>26</v>
      </c>
      <c r="C9" s="74" t="s">
        <v>96</v>
      </c>
      <c r="D9" s="35" t="s">
        <v>97</v>
      </c>
      <c r="E9" s="36"/>
      <c r="F9" s="37">
        <v>699000.0</v>
      </c>
      <c r="G9" s="38" t="s">
        <v>36</v>
      </c>
      <c r="H9" s="39" t="s">
        <v>98</v>
      </c>
      <c r="I9" s="40" t="s">
        <v>99</v>
      </c>
    </row>
    <row r="10" ht="90.75" customHeight="1">
      <c r="A10" s="25" t="s">
        <v>39</v>
      </c>
      <c r="B10" s="26" t="s">
        <v>100</v>
      </c>
      <c r="C10" s="75" t="s">
        <v>101</v>
      </c>
      <c r="D10" s="26" t="s">
        <v>102</v>
      </c>
      <c r="E10" s="42" t="s">
        <v>42</v>
      </c>
      <c r="F10" s="43">
        <v>1086366.0</v>
      </c>
      <c r="G10" s="44" t="s">
        <v>36</v>
      </c>
      <c r="H10" s="26" t="s">
        <v>103</v>
      </c>
      <c r="I10" s="57" t="s">
        <v>104</v>
      </c>
    </row>
    <row r="11" ht="15.0" hidden="1" customHeight="1">
      <c r="A11" s="45"/>
      <c r="B11" s="46"/>
      <c r="C11" s="46"/>
      <c r="D11" s="46"/>
      <c r="E11" s="46"/>
      <c r="F11" s="46"/>
      <c r="G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G5"/>
  </mergeCells>
  <hyperlinks>
    <hyperlink r:id="rId1" location="polycard_client=search-nordic&amp;search_layout=stack&amp;position=1&amp;type=product&amp;tracking_id=1b472ab1-5a3a-4a76-b7e0-3cc1beab4aed&amp;wid=MCO1164805894&amp;sid=search" ref="C8"/>
    <hyperlink r:id="rId2" location="polycard_client=search-nordic&amp;search_layout=stack&amp;position=2&amp;type=product&amp;tracking_id=a3d7370d-4002-4b95-9a10-be0b85e81f27&amp;wid=MCO1391636793&amp;sid=search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3" width="19.13"/>
    <col customWidth="1" min="4" max="4" width="35.25"/>
    <col customWidth="1" min="5" max="6" width="17.0"/>
    <col customWidth="1" min="7" max="7" width="19.13"/>
    <col customWidth="1" min="8" max="8" width="52.5"/>
    <col customWidth="1" min="9" max="9" width="23.88"/>
    <col customWidth="1" min="10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20" t="s">
        <v>16</v>
      </c>
      <c r="B7" s="21" t="s">
        <v>105</v>
      </c>
      <c r="C7" s="21" t="s">
        <v>106</v>
      </c>
      <c r="D7" s="76" t="s">
        <v>107</v>
      </c>
      <c r="E7" s="21" t="s">
        <v>20</v>
      </c>
      <c r="F7" s="22" t="s">
        <v>108</v>
      </c>
      <c r="G7" s="21" t="s">
        <v>109</v>
      </c>
      <c r="H7" s="21" t="s">
        <v>110</v>
      </c>
      <c r="I7" s="23" t="s">
        <v>24</v>
      </c>
      <c r="J7" s="24"/>
      <c r="K7" s="24"/>
      <c r="L7" s="24"/>
      <c r="M7" s="24"/>
      <c r="N7" s="24"/>
      <c r="O7" s="24"/>
      <c r="P7" s="24"/>
    </row>
    <row r="8" ht="81.0" customHeight="1">
      <c r="A8" s="60" t="s">
        <v>70</v>
      </c>
      <c r="B8" s="77" t="s">
        <v>111</v>
      </c>
      <c r="C8" s="62" t="s">
        <v>112</v>
      </c>
      <c r="D8" s="78" t="s">
        <v>113</v>
      </c>
      <c r="E8" s="29"/>
      <c r="F8" s="64">
        <v>299900.0</v>
      </c>
      <c r="G8" s="44" t="s">
        <v>36</v>
      </c>
      <c r="H8" s="79" t="s">
        <v>114</v>
      </c>
      <c r="I8" s="80" t="s">
        <v>115</v>
      </c>
    </row>
    <row r="9" ht="78.75" customHeight="1">
      <c r="A9" s="65" t="s">
        <v>75</v>
      </c>
      <c r="B9" s="66" t="s">
        <v>116</v>
      </c>
      <c r="C9" s="67" t="s">
        <v>117</v>
      </c>
      <c r="D9" s="35" t="s">
        <v>118</v>
      </c>
      <c r="E9" s="36"/>
      <c r="F9" s="37">
        <v>177226.0</v>
      </c>
      <c r="G9" s="38" t="s">
        <v>36</v>
      </c>
      <c r="H9" s="81" t="s">
        <v>119</v>
      </c>
      <c r="I9" s="82" t="s">
        <v>31</v>
      </c>
    </row>
    <row r="10" ht="83.25" customHeight="1">
      <c r="A10" s="60" t="s">
        <v>80</v>
      </c>
      <c r="B10" s="77" t="s">
        <v>120</v>
      </c>
      <c r="C10" s="83" t="s">
        <v>121</v>
      </c>
      <c r="D10" s="44" t="s">
        <v>122</v>
      </c>
      <c r="E10" s="42"/>
      <c r="F10" s="73">
        <v>199186.0</v>
      </c>
      <c r="G10" s="44" t="s">
        <v>36</v>
      </c>
      <c r="H10" s="61" t="s">
        <v>123</v>
      </c>
      <c r="I10" s="31" t="s">
        <v>31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3" width="19.13"/>
    <col customWidth="1" min="4" max="4" width="26.5"/>
    <col customWidth="1" min="5" max="6" width="17.0"/>
    <col customWidth="1" min="7" max="7" width="19.13"/>
    <col customWidth="1" min="8" max="8" width="37.25"/>
    <col customWidth="1" min="9" max="9" width="10.0"/>
    <col customWidth="1" min="10" max="10" width="16.25"/>
    <col customWidth="1" min="11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20" t="s">
        <v>16</v>
      </c>
      <c r="B7" s="21" t="s">
        <v>124</v>
      </c>
      <c r="C7" s="21" t="s">
        <v>125</v>
      </c>
      <c r="D7" s="21" t="s">
        <v>126</v>
      </c>
      <c r="E7" s="21" t="s">
        <v>127</v>
      </c>
      <c r="F7" s="22" t="s">
        <v>128</v>
      </c>
      <c r="G7" s="21" t="s">
        <v>129</v>
      </c>
      <c r="H7" s="21" t="s">
        <v>130</v>
      </c>
      <c r="I7" s="23" t="s">
        <v>131</v>
      </c>
      <c r="J7" s="21" t="s">
        <v>132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91.5" customHeight="1">
      <c r="A8" s="84" t="s">
        <v>70</v>
      </c>
      <c r="B8" s="85" t="s">
        <v>133</v>
      </c>
      <c r="C8" s="86" t="s">
        <v>134</v>
      </c>
      <c r="D8" s="87" t="s">
        <v>135</v>
      </c>
      <c r="E8" s="88">
        <v>1140000.0</v>
      </c>
      <c r="F8" s="88">
        <f t="shared" ref="F8:F10" si="1">E8</f>
        <v>1140000</v>
      </c>
      <c r="G8" s="89" t="s">
        <v>36</v>
      </c>
      <c r="H8" s="90" t="s">
        <v>136</v>
      </c>
      <c r="I8" s="91" t="s">
        <v>63</v>
      </c>
      <c r="J8" s="92"/>
    </row>
    <row r="9" ht="92.25" customHeight="1">
      <c r="A9" s="60" t="s">
        <v>75</v>
      </c>
      <c r="B9" s="93" t="s">
        <v>137</v>
      </c>
      <c r="C9" s="94" t="s">
        <v>138</v>
      </c>
      <c r="D9" s="95" t="s">
        <v>139</v>
      </c>
      <c r="E9" s="96">
        <v>1520000.0</v>
      </c>
      <c r="F9" s="96">
        <f t="shared" si="1"/>
        <v>1520000</v>
      </c>
      <c r="G9" s="44" t="s">
        <v>36</v>
      </c>
      <c r="H9" s="97" t="s">
        <v>140</v>
      </c>
      <c r="I9" s="31" t="s">
        <v>63</v>
      </c>
      <c r="J9" s="98"/>
    </row>
    <row r="10" ht="85.5" customHeight="1">
      <c r="A10" s="60" t="s">
        <v>80</v>
      </c>
      <c r="B10" s="61" t="s">
        <v>141</v>
      </c>
      <c r="C10" s="94" t="s">
        <v>142</v>
      </c>
      <c r="D10" s="99" t="s">
        <v>143</v>
      </c>
      <c r="E10" s="96">
        <v>1800000.0</v>
      </c>
      <c r="F10" s="96">
        <f t="shared" si="1"/>
        <v>1800000</v>
      </c>
      <c r="G10" s="44" t="s">
        <v>36</v>
      </c>
      <c r="H10" s="100" t="s">
        <v>144</v>
      </c>
      <c r="I10" s="31" t="s">
        <v>63</v>
      </c>
      <c r="J10" s="98"/>
    </row>
    <row r="11" ht="15.0" hidden="1" customHeight="1">
      <c r="A11" s="45"/>
      <c r="B11" s="46"/>
      <c r="C11" s="46"/>
      <c r="D11" s="101"/>
      <c r="E11" s="58"/>
      <c r="F11" s="58"/>
      <c r="G11" s="58"/>
      <c r="H11" s="46"/>
    </row>
    <row r="12" ht="12.75" customHeight="1">
      <c r="D12" s="59"/>
      <c r="E12" s="59"/>
      <c r="F12" s="59"/>
      <c r="G12" s="59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3" width="19.13"/>
    <col customWidth="1" min="4" max="4" width="28.75"/>
    <col customWidth="1" min="5" max="5" width="19.5"/>
    <col customWidth="1" min="6" max="6" width="22.13"/>
    <col customWidth="1" min="7" max="7" width="19.13"/>
    <col customWidth="1" min="8" max="8" width="46.5"/>
    <col customWidth="1" min="9" max="9" width="20.5"/>
    <col customWidth="1" min="10" max="24" width="10.0"/>
  </cols>
  <sheetData>
    <row r="1" ht="12.75" customHeight="1"/>
    <row r="2" ht="27.75" customHeight="1">
      <c r="A2" s="15"/>
      <c r="B2" s="15"/>
      <c r="C2" s="15"/>
      <c r="D2" s="16" t="s">
        <v>14</v>
      </c>
      <c r="G2" s="15"/>
      <c r="H2" s="15"/>
      <c r="I2" s="15"/>
    </row>
    <row r="3" ht="12.75" customHeight="1">
      <c r="A3" s="15"/>
      <c r="B3" s="15"/>
      <c r="C3" s="15"/>
      <c r="D3" s="15"/>
      <c r="E3" s="15"/>
      <c r="F3" s="15"/>
      <c r="G3" s="15"/>
      <c r="H3" s="15"/>
      <c r="I3" s="15"/>
    </row>
    <row r="4" ht="12.75" customHeight="1">
      <c r="A4" s="15"/>
      <c r="B4" s="15"/>
      <c r="C4" s="15"/>
      <c r="D4" s="15"/>
      <c r="E4" s="15"/>
      <c r="F4" s="15"/>
      <c r="G4" s="15"/>
      <c r="H4" s="15"/>
      <c r="I4" s="15"/>
    </row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  <c r="I5" s="15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</row>
    <row r="7" ht="75.75" customHeight="1">
      <c r="A7" s="102" t="s">
        <v>145</v>
      </c>
      <c r="B7" s="103" t="s">
        <v>146</v>
      </c>
      <c r="C7" s="103" t="s">
        <v>147</v>
      </c>
      <c r="D7" s="103" t="s">
        <v>148</v>
      </c>
      <c r="E7" s="103" t="s">
        <v>20</v>
      </c>
      <c r="F7" s="104" t="s">
        <v>149</v>
      </c>
      <c r="G7" s="103" t="s">
        <v>150</v>
      </c>
      <c r="H7" s="103" t="s">
        <v>151</v>
      </c>
      <c r="I7" s="103" t="s">
        <v>24</v>
      </c>
      <c r="J7" s="24"/>
      <c r="K7" s="24"/>
      <c r="L7" s="24"/>
      <c r="M7" s="24"/>
      <c r="N7" s="24"/>
      <c r="O7" s="24"/>
    </row>
    <row r="8" ht="81.75" customHeight="1">
      <c r="A8" s="105" t="s">
        <v>70</v>
      </c>
      <c r="B8" s="105" t="s">
        <v>33</v>
      </c>
      <c r="C8" s="106" t="s">
        <v>152</v>
      </c>
      <c r="D8" s="107" t="s">
        <v>153</v>
      </c>
      <c r="E8" s="108"/>
      <c r="F8" s="109">
        <v>199900.0</v>
      </c>
      <c r="G8" s="105" t="s">
        <v>36</v>
      </c>
      <c r="H8" s="107" t="s">
        <v>154</v>
      </c>
      <c r="I8" s="105" t="s">
        <v>63</v>
      </c>
    </row>
    <row r="9" ht="97.5" customHeight="1">
      <c r="A9" s="105" t="s">
        <v>155</v>
      </c>
      <c r="B9" s="105" t="s">
        <v>33</v>
      </c>
      <c r="C9" s="106" t="s">
        <v>156</v>
      </c>
      <c r="D9" s="107" t="s">
        <v>157</v>
      </c>
      <c r="E9" s="108"/>
      <c r="F9" s="109">
        <v>299250.0</v>
      </c>
      <c r="G9" s="105" t="s">
        <v>36</v>
      </c>
      <c r="H9" s="107" t="s">
        <v>158</v>
      </c>
      <c r="I9" s="105" t="s">
        <v>104</v>
      </c>
    </row>
    <row r="10" ht="99.0" customHeight="1">
      <c r="A10" s="105" t="s">
        <v>80</v>
      </c>
      <c r="B10" s="105" t="s">
        <v>159</v>
      </c>
      <c r="C10" s="110" t="s">
        <v>160</v>
      </c>
      <c r="D10" s="107" t="s">
        <v>161</v>
      </c>
      <c r="E10" s="108"/>
      <c r="F10" s="109">
        <v>549900.0</v>
      </c>
      <c r="G10" s="105" t="s">
        <v>36</v>
      </c>
      <c r="H10" s="107" t="s">
        <v>162</v>
      </c>
      <c r="I10" s="105" t="s">
        <v>163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5" width="20.13"/>
    <col customWidth="1" min="6" max="6" width="17.0"/>
    <col customWidth="1" min="7" max="7" width="18.0"/>
    <col customWidth="1" min="8" max="8" width="58.75"/>
    <col customWidth="1" min="9" max="10" width="19.13"/>
    <col customWidth="1" min="11" max="26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8"/>
      <c r="I5" s="18"/>
      <c r="J5" s="19"/>
    </row>
    <row r="6" ht="15.75" customHeight="1"/>
    <row r="7" ht="75.75" customHeight="1">
      <c r="A7" s="111" t="s">
        <v>16</v>
      </c>
      <c r="B7" s="112" t="s">
        <v>164</v>
      </c>
      <c r="C7" s="112" t="s">
        <v>165</v>
      </c>
      <c r="D7" s="112" t="s">
        <v>166</v>
      </c>
      <c r="E7" s="112" t="s">
        <v>20</v>
      </c>
      <c r="F7" s="113" t="s">
        <v>167</v>
      </c>
      <c r="G7" s="112" t="s">
        <v>168</v>
      </c>
      <c r="H7" s="114" t="s">
        <v>169</v>
      </c>
      <c r="I7" s="23" t="s">
        <v>24</v>
      </c>
      <c r="J7" s="24"/>
      <c r="K7" s="24"/>
      <c r="L7" s="24"/>
      <c r="M7" s="24"/>
      <c r="N7" s="24"/>
      <c r="O7" s="24"/>
    </row>
    <row r="8" ht="84.0" customHeight="1">
      <c r="A8" s="115" t="s">
        <v>70</v>
      </c>
      <c r="B8" s="116" t="s">
        <v>33</v>
      </c>
      <c r="C8" s="117" t="s">
        <v>170</v>
      </c>
      <c r="D8" s="118" t="s">
        <v>171</v>
      </c>
      <c r="E8" s="119"/>
      <c r="F8" s="120">
        <v>1640900.0</v>
      </c>
      <c r="G8" s="116" t="s">
        <v>36</v>
      </c>
      <c r="H8" s="121" t="s">
        <v>172</v>
      </c>
      <c r="I8" s="31" t="s">
        <v>31</v>
      </c>
    </row>
    <row r="9" ht="87.0" customHeight="1">
      <c r="A9" s="122" t="s">
        <v>75</v>
      </c>
      <c r="B9" s="123" t="s">
        <v>33</v>
      </c>
      <c r="C9" s="124" t="s">
        <v>173</v>
      </c>
      <c r="D9" s="125" t="s">
        <v>174</v>
      </c>
      <c r="E9" s="126"/>
      <c r="F9" s="127">
        <v>199000.0</v>
      </c>
      <c r="G9" s="128" t="s">
        <v>36</v>
      </c>
      <c r="H9" s="129" t="s">
        <v>175</v>
      </c>
      <c r="I9" s="82" t="s">
        <v>176</v>
      </c>
    </row>
    <row r="10" ht="100.5" customHeight="1">
      <c r="A10" s="115" t="s">
        <v>80</v>
      </c>
      <c r="B10" s="116" t="s">
        <v>33</v>
      </c>
      <c r="C10" s="130" t="s">
        <v>177</v>
      </c>
      <c r="D10" s="116" t="s">
        <v>178</v>
      </c>
      <c r="E10" s="131"/>
      <c r="F10" s="132">
        <v>246900.0</v>
      </c>
      <c r="G10" s="116" t="s">
        <v>36</v>
      </c>
      <c r="H10" s="121" t="s">
        <v>179</v>
      </c>
      <c r="I10" s="31" t="s">
        <v>31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  <c r="I11" s="46"/>
      <c r="J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  <c r="G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H2"/>
    <mergeCell ref="A5:J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5" width="22.75"/>
    <col customWidth="1" min="6" max="6" width="17.0"/>
    <col customWidth="1" min="7" max="7" width="19.13"/>
    <col customWidth="1" min="8" max="8" width="54.5"/>
    <col customWidth="1" min="9" max="9" width="21.38"/>
    <col customWidth="1" min="10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33" t="s">
        <v>15</v>
      </c>
      <c r="B5" s="18"/>
      <c r="C5" s="18"/>
      <c r="D5" s="18"/>
      <c r="E5" s="18"/>
      <c r="F5" s="18"/>
      <c r="G5" s="18"/>
      <c r="H5" s="19"/>
    </row>
    <row r="6" ht="15.75" customHeight="1">
      <c r="A6" s="14"/>
      <c r="B6" s="14"/>
      <c r="C6" s="14"/>
      <c r="D6" s="14"/>
      <c r="E6" s="14"/>
      <c r="F6" s="14"/>
      <c r="G6" s="14"/>
      <c r="H6" s="14"/>
    </row>
    <row r="7" ht="75.75" customHeight="1">
      <c r="A7" s="134" t="s">
        <v>16</v>
      </c>
      <c r="B7" s="114" t="s">
        <v>180</v>
      </c>
      <c r="C7" s="114" t="s">
        <v>181</v>
      </c>
      <c r="D7" s="114" t="s">
        <v>182</v>
      </c>
      <c r="E7" s="114" t="s">
        <v>20</v>
      </c>
      <c r="F7" s="135" t="s">
        <v>183</v>
      </c>
      <c r="G7" s="114" t="s">
        <v>184</v>
      </c>
      <c r="H7" s="114" t="s">
        <v>185</v>
      </c>
      <c r="I7" s="136" t="s">
        <v>50</v>
      </c>
      <c r="J7" s="24"/>
      <c r="K7" s="24"/>
      <c r="L7" s="24"/>
      <c r="M7" s="24"/>
      <c r="N7" s="24"/>
      <c r="O7" s="24"/>
    </row>
    <row r="8" ht="67.5" customHeight="1">
      <c r="A8" s="137" t="s">
        <v>70</v>
      </c>
      <c r="B8" s="121" t="s">
        <v>33</v>
      </c>
      <c r="C8" s="138" t="s">
        <v>186</v>
      </c>
      <c r="D8" s="139" t="s">
        <v>187</v>
      </c>
      <c r="E8" s="140"/>
      <c r="F8" s="141">
        <v>539900.0</v>
      </c>
      <c r="G8" s="121" t="s">
        <v>36</v>
      </c>
      <c r="H8" s="121" t="s">
        <v>188</v>
      </c>
      <c r="I8" s="142" t="s">
        <v>31</v>
      </c>
      <c r="L8" s="143"/>
    </row>
    <row r="9" ht="86.25" customHeight="1">
      <c r="A9" s="144" t="s">
        <v>75</v>
      </c>
      <c r="B9" s="145" t="s">
        <v>33</v>
      </c>
      <c r="C9" s="146" t="s">
        <v>189</v>
      </c>
      <c r="D9" s="147" t="s">
        <v>190</v>
      </c>
      <c r="E9" s="148"/>
      <c r="F9" s="149">
        <v>569900.0</v>
      </c>
      <c r="G9" s="129" t="s">
        <v>36</v>
      </c>
      <c r="H9" s="150" t="s">
        <v>191</v>
      </c>
      <c r="I9" s="151" t="s">
        <v>192</v>
      </c>
    </row>
    <row r="10" ht="120.75" customHeight="1">
      <c r="A10" s="137" t="s">
        <v>80</v>
      </c>
      <c r="B10" s="121" t="s">
        <v>33</v>
      </c>
      <c r="C10" s="152" t="s">
        <v>193</v>
      </c>
      <c r="D10" s="121" t="s">
        <v>194</v>
      </c>
      <c r="E10" s="153"/>
      <c r="F10" s="154">
        <v>539900.0</v>
      </c>
      <c r="G10" s="121" t="s">
        <v>36</v>
      </c>
      <c r="H10" s="155" t="s">
        <v>195</v>
      </c>
      <c r="I10" s="142" t="s">
        <v>31</v>
      </c>
    </row>
    <row r="11" ht="15.0" hidden="1" customHeight="1">
      <c r="A11" s="156"/>
      <c r="B11" s="157"/>
      <c r="C11" s="157"/>
      <c r="D11" s="157"/>
      <c r="E11" s="158"/>
      <c r="F11" s="157"/>
      <c r="G11" s="157"/>
      <c r="H11" s="157"/>
    </row>
    <row r="12" ht="12.75" customHeight="1">
      <c r="A12" s="158"/>
      <c r="B12" s="158"/>
      <c r="C12" s="158"/>
      <c r="D12" s="158"/>
      <c r="E12" s="158"/>
      <c r="F12" s="158"/>
      <c r="G12" s="158"/>
      <c r="H12" s="158"/>
    </row>
    <row r="13" ht="12.75" customHeight="1">
      <c r="A13" s="158"/>
      <c r="B13" s="158"/>
      <c r="C13" s="158"/>
      <c r="D13" s="158"/>
      <c r="E13" s="158"/>
      <c r="F13" s="158"/>
      <c r="G13" s="158"/>
      <c r="H13" s="158"/>
    </row>
    <row r="14" ht="12.75" customHeight="1">
      <c r="A14" s="158"/>
      <c r="B14" s="158"/>
      <c r="C14" s="158"/>
      <c r="D14" s="158"/>
      <c r="E14" s="158"/>
      <c r="F14" s="158"/>
      <c r="G14" s="158"/>
      <c r="H14" s="158"/>
    </row>
    <row r="15" ht="12.75" customHeight="1">
      <c r="A15" s="158"/>
      <c r="B15" s="158"/>
      <c r="C15" s="158"/>
      <c r="D15" s="158"/>
      <c r="E15" s="158"/>
      <c r="F15" s="158"/>
      <c r="G15" s="158"/>
      <c r="H15" s="158"/>
    </row>
    <row r="16" ht="12.75" customHeight="1">
      <c r="A16" s="158"/>
      <c r="B16" s="158"/>
      <c r="C16" s="158"/>
      <c r="D16" s="158"/>
      <c r="E16" s="158"/>
      <c r="F16" s="158"/>
      <c r="G16" s="158"/>
      <c r="H16" s="158"/>
    </row>
    <row r="17" ht="12.75" customHeight="1">
      <c r="A17" s="158"/>
      <c r="B17" s="158"/>
      <c r="C17" s="158"/>
      <c r="D17" s="158"/>
      <c r="E17" s="158"/>
      <c r="F17" s="158"/>
      <c r="G17" s="158"/>
      <c r="H17" s="158"/>
    </row>
    <row r="18" ht="12.75" customHeight="1">
      <c r="A18" s="158"/>
      <c r="B18" s="158"/>
      <c r="C18" s="158"/>
      <c r="D18" s="158"/>
      <c r="E18" s="158"/>
      <c r="F18" s="158"/>
      <c r="G18" s="158"/>
      <c r="H18" s="158"/>
    </row>
    <row r="19" ht="12.75" customHeight="1">
      <c r="A19" s="158"/>
      <c r="B19" s="158"/>
      <c r="C19" s="158"/>
      <c r="D19" s="158"/>
      <c r="E19" s="158"/>
      <c r="F19" s="158"/>
      <c r="G19" s="158"/>
      <c r="H19" s="158"/>
    </row>
    <row r="20" ht="12.75" customHeight="1">
      <c r="A20" s="158"/>
      <c r="B20" s="158"/>
      <c r="C20" s="158"/>
      <c r="D20" s="158"/>
      <c r="E20" s="158"/>
      <c r="F20" s="158"/>
      <c r="G20" s="158"/>
      <c r="H20" s="158"/>
    </row>
    <row r="21" ht="12.75" customHeight="1">
      <c r="A21" s="158"/>
      <c r="B21" s="158"/>
      <c r="C21" s="158"/>
      <c r="D21" s="158"/>
      <c r="E21" s="158"/>
      <c r="F21" s="158"/>
      <c r="G21" s="158"/>
      <c r="H21" s="158"/>
    </row>
    <row r="22" ht="12.75" customHeight="1">
      <c r="A22" s="158"/>
      <c r="B22" s="158"/>
      <c r="C22" s="158"/>
      <c r="D22" s="158"/>
      <c r="E22" s="158"/>
      <c r="F22" s="158"/>
      <c r="G22" s="158"/>
      <c r="H22" s="158"/>
    </row>
    <row r="23" ht="12.75" customHeight="1">
      <c r="A23" s="158"/>
      <c r="B23" s="158"/>
      <c r="C23" s="158"/>
      <c r="D23" s="158"/>
      <c r="E23" s="159"/>
      <c r="F23" s="158"/>
      <c r="G23" s="158"/>
      <c r="H23" s="158"/>
    </row>
    <row r="24" ht="12.75" customHeight="1">
      <c r="A24" s="158"/>
      <c r="B24" s="158"/>
      <c r="C24" s="158"/>
      <c r="D24" s="159"/>
      <c r="E24" s="158"/>
      <c r="F24" s="160"/>
      <c r="G24" s="158"/>
      <c r="H24" s="158"/>
    </row>
    <row r="25" ht="12.75" customHeight="1">
      <c r="A25" s="158"/>
      <c r="B25" s="158"/>
      <c r="C25" s="158"/>
      <c r="D25" s="158"/>
      <c r="E25" s="158"/>
      <c r="F25" s="158"/>
      <c r="G25" s="158"/>
      <c r="H25" s="158"/>
    </row>
    <row r="26" ht="12.75" customHeight="1">
      <c r="A26" s="158"/>
      <c r="B26" s="158"/>
      <c r="C26" s="158"/>
      <c r="D26" s="158"/>
      <c r="E26" s="158"/>
      <c r="F26" s="158"/>
      <c r="G26" s="158"/>
      <c r="H26" s="158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6" width="17.0"/>
    <col customWidth="1" min="7" max="7" width="19.13"/>
    <col customWidth="1" min="8" max="8" width="53.75"/>
    <col customWidth="1" min="9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161" t="s">
        <v>16</v>
      </c>
      <c r="B7" s="162" t="s">
        <v>196</v>
      </c>
      <c r="C7" s="162" t="s">
        <v>197</v>
      </c>
      <c r="D7" s="162" t="s">
        <v>198</v>
      </c>
      <c r="E7" s="162" t="s">
        <v>20</v>
      </c>
      <c r="F7" s="163" t="s">
        <v>199</v>
      </c>
      <c r="G7" s="162" t="s">
        <v>200</v>
      </c>
      <c r="H7" s="112" t="s">
        <v>201</v>
      </c>
      <c r="I7" s="164" t="s">
        <v>202</v>
      </c>
      <c r="J7" s="24"/>
      <c r="K7" s="24"/>
      <c r="L7" s="24"/>
      <c r="M7" s="24"/>
      <c r="N7" s="24"/>
      <c r="O7" s="24"/>
    </row>
    <row r="8" ht="89.25" customHeight="1">
      <c r="A8" s="165" t="s">
        <v>70</v>
      </c>
      <c r="B8" s="166" t="s">
        <v>26</v>
      </c>
      <c r="C8" s="167" t="s">
        <v>203</v>
      </c>
      <c r="D8" s="168" t="s">
        <v>204</v>
      </c>
      <c r="E8" s="169"/>
      <c r="F8" s="170">
        <v>84900.0</v>
      </c>
      <c r="G8" s="166" t="s">
        <v>29</v>
      </c>
      <c r="H8" s="171" t="s">
        <v>205</v>
      </c>
      <c r="I8" s="172" t="s">
        <v>99</v>
      </c>
    </row>
    <row r="9" ht="84.0" customHeight="1">
      <c r="A9" s="173" t="s">
        <v>75</v>
      </c>
      <c r="B9" s="174" t="s">
        <v>51</v>
      </c>
      <c r="C9" s="175" t="s">
        <v>206</v>
      </c>
      <c r="D9" s="176" t="s">
        <v>207</v>
      </c>
      <c r="E9" s="177"/>
      <c r="F9" s="178">
        <v>259900.0</v>
      </c>
      <c r="G9" s="179" t="s">
        <v>36</v>
      </c>
      <c r="H9" s="180" t="s">
        <v>208</v>
      </c>
      <c r="I9" s="179" t="s">
        <v>31</v>
      </c>
    </row>
    <row r="10" ht="88.5" customHeight="1">
      <c r="A10" s="181" t="s">
        <v>80</v>
      </c>
      <c r="B10" s="182" t="s">
        <v>33</v>
      </c>
      <c r="C10" s="183" t="s">
        <v>209</v>
      </c>
      <c r="D10" s="182" t="s">
        <v>210</v>
      </c>
      <c r="E10" s="184"/>
      <c r="F10" s="185">
        <v>246900.0</v>
      </c>
      <c r="G10" s="182" t="s">
        <v>36</v>
      </c>
      <c r="H10" s="116" t="s">
        <v>211</v>
      </c>
      <c r="I10" s="186" t="s">
        <v>31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location="is_advertising=true&amp;searchVariation=MCO34224509&amp;backend_model=search-backend&amp;position=1&amp;search_layout=stack&amp;type=pad&amp;tracking_id=0a52046e-ae36-4053-8777-53e9f93713f1&amp;ad_domain=VQCATCORE_LST&amp;ad_position=1&amp;ad_click_id=NWI5NjEzY2MtZTM2Ny00MWQzLWExZDctMTdhNjY1ZWVlZWIz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70.75"/>
  </cols>
  <sheetData>
    <row r="2">
      <c r="A2" s="187" t="s">
        <v>212</v>
      </c>
    </row>
    <row r="4">
      <c r="A4" s="188" t="s">
        <v>213</v>
      </c>
      <c r="B4" s="189" t="s">
        <v>5</v>
      </c>
    </row>
    <row r="5">
      <c r="A5" s="4" t="s">
        <v>3</v>
      </c>
    </row>
    <row r="7">
      <c r="A7" s="190" t="s">
        <v>6</v>
      </c>
      <c r="B7" s="191" t="s">
        <v>2</v>
      </c>
    </row>
    <row r="8">
      <c r="A8" s="4" t="s">
        <v>6</v>
      </c>
    </row>
    <row r="10">
      <c r="A10" s="7" t="s">
        <v>7</v>
      </c>
      <c r="B10" s="8" t="s">
        <v>8</v>
      </c>
    </row>
    <row r="11">
      <c r="A11" s="4" t="s">
        <v>214</v>
      </c>
    </row>
    <row r="17">
      <c r="A17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63"/>
    <col customWidth="1" min="4" max="4" width="17.75"/>
    <col customWidth="1" min="5" max="5" width="20.0"/>
    <col customWidth="1" min="7" max="7" width="13.38"/>
    <col customWidth="1" min="8" max="8" width="53.13"/>
  </cols>
  <sheetData>
    <row r="1">
      <c r="A1" s="20" t="s">
        <v>16</v>
      </c>
      <c r="B1" s="21" t="s">
        <v>215</v>
      </c>
      <c r="C1" s="21" t="s">
        <v>216</v>
      </c>
      <c r="D1" s="21" t="s">
        <v>217</v>
      </c>
      <c r="E1" s="21" t="s">
        <v>20</v>
      </c>
      <c r="F1" s="22" t="s">
        <v>218</v>
      </c>
      <c r="G1" s="21" t="s">
        <v>219</v>
      </c>
      <c r="H1" s="21" t="s">
        <v>220</v>
      </c>
      <c r="I1" s="53" t="s">
        <v>50</v>
      </c>
    </row>
    <row r="2" ht="100.5" customHeight="1">
      <c r="A2" s="25" t="s">
        <v>25</v>
      </c>
      <c r="B2" s="26" t="s">
        <v>26</v>
      </c>
      <c r="C2" s="27" t="s">
        <v>27</v>
      </c>
      <c r="D2" s="28" t="s">
        <v>28</v>
      </c>
      <c r="E2" s="192"/>
      <c r="F2" s="30">
        <v>1539900.0</v>
      </c>
      <c r="G2" s="26" t="s">
        <v>29</v>
      </c>
      <c r="H2" s="26" t="s">
        <v>30</v>
      </c>
      <c r="I2" s="31" t="s">
        <v>31</v>
      </c>
    </row>
    <row r="3" ht="149.25" customHeight="1">
      <c r="A3" s="32" t="s">
        <v>32</v>
      </c>
      <c r="B3" s="33" t="s">
        <v>33</v>
      </c>
      <c r="C3" s="74" t="s">
        <v>221</v>
      </c>
      <c r="D3" s="35" t="s">
        <v>222</v>
      </c>
      <c r="E3" s="36"/>
      <c r="F3" s="37">
        <v>2808000.0</v>
      </c>
      <c r="G3" s="39" t="s">
        <v>29</v>
      </c>
      <c r="H3" s="39" t="s">
        <v>223</v>
      </c>
      <c r="I3" s="40" t="s">
        <v>99</v>
      </c>
    </row>
    <row r="4">
      <c r="A4" s="25" t="s">
        <v>39</v>
      </c>
      <c r="B4" s="26" t="s">
        <v>33</v>
      </c>
      <c r="C4" s="41" t="s">
        <v>40</v>
      </c>
      <c r="D4" s="26" t="s">
        <v>41</v>
      </c>
      <c r="E4" s="42"/>
      <c r="F4" s="43">
        <v>2235900.0</v>
      </c>
      <c r="G4" s="44" t="s">
        <v>36</v>
      </c>
      <c r="H4" s="26" t="s">
        <v>43</v>
      </c>
      <c r="I4" s="31" t="s">
        <v>31</v>
      </c>
    </row>
  </sheetData>
  <hyperlinks>
    <hyperlink r:id="rId1" location="polycard_client=search-nordic&amp;search_layout=stack&amp;position=1&amp;type=product&amp;tracking_id=2b199374-a841-4b1d-857b-8aa49ca23389&amp;wid=MCO1499524481&amp;sid=search" ref="C2"/>
    <hyperlink r:id="rId2" location="polycard_client=search-nordic&amp;search_layout=stack&amp;position=2&amp;type=product&amp;tracking_id=2960969c-4bbe-43f4-a4a0-e32b991104a4&amp;wid=MCO1682825387&amp;sid=search" ref="C3"/>
    <hyperlink r:id="rId3" ref="C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5" width="22.0"/>
    <col customWidth="1" min="6" max="6" width="17.0"/>
    <col customWidth="1" min="7" max="7" width="18.0"/>
    <col customWidth="1" min="8" max="8" width="52.25"/>
    <col customWidth="1" min="9" max="10" width="19.13"/>
    <col customWidth="1" min="11" max="26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8"/>
      <c r="I5" s="18"/>
      <c r="J5" s="19"/>
    </row>
    <row r="6" ht="15.75" customHeight="1"/>
    <row r="7" ht="75.75" customHeight="1">
      <c r="A7" s="20" t="s">
        <v>16</v>
      </c>
      <c r="B7" s="21" t="s">
        <v>224</v>
      </c>
      <c r="C7" s="21" t="s">
        <v>225</v>
      </c>
      <c r="D7" s="21" t="s">
        <v>226</v>
      </c>
      <c r="E7" s="21" t="s">
        <v>20</v>
      </c>
      <c r="F7" s="22" t="s">
        <v>227</v>
      </c>
      <c r="G7" s="21" t="s">
        <v>228</v>
      </c>
      <c r="H7" s="21" t="s">
        <v>229</v>
      </c>
      <c r="I7" s="53" t="s">
        <v>50</v>
      </c>
      <c r="J7" s="24"/>
      <c r="K7" s="24"/>
      <c r="L7" s="24"/>
      <c r="M7" s="24"/>
      <c r="N7" s="24"/>
      <c r="O7" s="24"/>
      <c r="P7" s="24"/>
    </row>
    <row r="8" ht="117.0" customHeight="1">
      <c r="A8" s="25" t="s">
        <v>25</v>
      </c>
      <c r="B8" s="26" t="s">
        <v>26</v>
      </c>
      <c r="C8" s="27" t="s">
        <v>230</v>
      </c>
      <c r="D8" s="28" t="s">
        <v>231</v>
      </c>
      <c r="E8" s="29"/>
      <c r="F8" s="30">
        <v>225900.0</v>
      </c>
      <c r="G8" s="26" t="s">
        <v>93</v>
      </c>
      <c r="H8" s="26" t="s">
        <v>232</v>
      </c>
      <c r="I8" s="54" t="s">
        <v>95</v>
      </c>
    </row>
    <row r="9" ht="104.25" customHeight="1">
      <c r="A9" s="32" t="s">
        <v>32</v>
      </c>
      <c r="B9" s="33" t="s">
        <v>26</v>
      </c>
      <c r="C9" s="74" t="s">
        <v>96</v>
      </c>
      <c r="D9" s="35" t="s">
        <v>233</v>
      </c>
      <c r="E9" s="36"/>
      <c r="F9" s="37">
        <v>784900.0</v>
      </c>
      <c r="G9" s="38" t="s">
        <v>36</v>
      </c>
      <c r="H9" s="39" t="s">
        <v>234</v>
      </c>
      <c r="I9" s="40" t="s">
        <v>99</v>
      </c>
    </row>
    <row r="10" ht="110.25" customHeight="1">
      <c r="A10" s="25" t="s">
        <v>39</v>
      </c>
      <c r="B10" s="26" t="s">
        <v>26</v>
      </c>
      <c r="C10" s="56" t="s">
        <v>235</v>
      </c>
      <c r="D10" s="26" t="s">
        <v>236</v>
      </c>
      <c r="E10" s="42"/>
      <c r="F10" s="43">
        <v>1020000.0</v>
      </c>
      <c r="G10" s="44" t="s">
        <v>36</v>
      </c>
      <c r="H10" s="26" t="s">
        <v>237</v>
      </c>
      <c r="I10" s="57" t="s">
        <v>99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  <c r="I11" s="46"/>
      <c r="J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  <c r="G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H2"/>
    <mergeCell ref="A5:J5"/>
  </mergeCells>
  <hyperlinks>
    <hyperlink r:id="rId1" location="polycard_client=search-nordic&amp;search_layout=stack&amp;position=1&amp;type=product&amp;tracking_id=9470b7db-e4be-4037-9054-9cac3cc1eb2f&amp;wid=MCO2500094050&amp;sid=search" ref="C8"/>
    <hyperlink r:id="rId2" location="polycard_client=search-nordic&amp;search_layout=stack&amp;position=2&amp;type=product&amp;tracking_id=a3d7370d-4002-4b95-9a10-be0b85e81f27&amp;wid=MCO1391636793&amp;sid=search" ref="C9"/>
    <hyperlink r:id="rId3" location="polycard_client=search-nordic&amp;search_layout=stack&amp;position=5&amp;type=product&amp;tracking_id=4205ffb3-2a3e-4be5-8820-0d32c16102ea&amp;wid=MCO1622292555&amp;sid=search" ref="C10"/>
  </hyperlinks>
  <printOptions/>
  <pageMargins bottom="0.75" footer="0.0" header="0.0" left="0.7" right="0.7" top="0.75"/>
  <pageSetup orientation="landscape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6" width="17.0"/>
    <col customWidth="1" min="7" max="7" width="19.13"/>
    <col customWidth="1" min="8" max="8" width="45.88"/>
    <col customWidth="1" min="9" max="9" width="19.0"/>
    <col customWidth="1" min="10" max="24" width="10.0"/>
  </cols>
  <sheetData>
    <row r="1" ht="12.75" customHeight="1"/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134" t="s">
        <v>16</v>
      </c>
      <c r="B7" s="193" t="s">
        <v>238</v>
      </c>
      <c r="C7" s="193" t="s">
        <v>239</v>
      </c>
      <c r="D7" s="193" t="s">
        <v>240</v>
      </c>
      <c r="E7" s="193" t="s">
        <v>241</v>
      </c>
      <c r="F7" s="194" t="s">
        <v>242</v>
      </c>
      <c r="G7" s="193" t="s">
        <v>243</v>
      </c>
      <c r="H7" s="193" t="s">
        <v>244</v>
      </c>
      <c r="I7" s="195" t="s">
        <v>131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61.5" customHeight="1">
      <c r="A8" s="196" t="s">
        <v>70</v>
      </c>
      <c r="B8" s="197" t="s">
        <v>245</v>
      </c>
      <c r="C8" s="198" t="s">
        <v>246</v>
      </c>
      <c r="D8" s="197" t="s">
        <v>247</v>
      </c>
      <c r="E8" s="199">
        <v>2437660.0</v>
      </c>
      <c r="F8" s="199">
        <f t="shared" ref="F8:F10" si="1">E8*19%</f>
        <v>463155.4</v>
      </c>
      <c r="G8" s="197" t="s">
        <v>248</v>
      </c>
      <c r="H8" s="197" t="s">
        <v>249</v>
      </c>
      <c r="I8" s="200">
        <v>0.9999</v>
      </c>
    </row>
    <row r="9" ht="98.25" customHeight="1">
      <c r="A9" s="137" t="s">
        <v>75</v>
      </c>
      <c r="B9" s="201" t="s">
        <v>250</v>
      </c>
      <c r="C9" s="202" t="s">
        <v>251</v>
      </c>
      <c r="D9" s="121" t="s">
        <v>252</v>
      </c>
      <c r="E9" s="203">
        <v>1208866.0</v>
      </c>
      <c r="F9" s="204">
        <f t="shared" si="1"/>
        <v>229684.54</v>
      </c>
      <c r="G9" s="121" t="s">
        <v>248</v>
      </c>
      <c r="H9" s="205" t="s">
        <v>253</v>
      </c>
      <c r="I9" s="31" t="s">
        <v>254</v>
      </c>
    </row>
    <row r="10" ht="81.0" customHeight="1">
      <c r="A10" s="137" t="s">
        <v>80</v>
      </c>
      <c r="B10" s="121" t="s">
        <v>255</v>
      </c>
      <c r="C10" s="206" t="s">
        <v>256</v>
      </c>
      <c r="D10" s="121" t="s">
        <v>257</v>
      </c>
      <c r="E10" s="204">
        <v>1342300.0</v>
      </c>
      <c r="F10" s="204">
        <f t="shared" si="1"/>
        <v>255037</v>
      </c>
      <c r="G10" s="121" t="s">
        <v>258</v>
      </c>
      <c r="H10" s="205" t="s">
        <v>259</v>
      </c>
      <c r="I10" s="31" t="s">
        <v>254</v>
      </c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3" width="19.13"/>
    <col customWidth="1" min="4" max="4" width="15.75"/>
    <col customWidth="1" min="5" max="5" width="15.25"/>
    <col customWidth="1" min="6" max="6" width="14.5"/>
    <col customWidth="1" min="7" max="7" width="19.13"/>
    <col customWidth="1" min="8" max="8" width="32.25"/>
    <col customWidth="1" min="9" max="9" width="25.5"/>
    <col customWidth="1" min="10" max="24" width="10.0"/>
  </cols>
  <sheetData>
    <row r="1" ht="12.75" customHeight="1">
      <c r="A1" s="14"/>
    </row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161" t="s">
        <v>16</v>
      </c>
      <c r="B7" s="162" t="s">
        <v>260</v>
      </c>
      <c r="C7" s="162" t="s">
        <v>261</v>
      </c>
      <c r="D7" s="162" t="s">
        <v>262</v>
      </c>
      <c r="E7" s="162" t="s">
        <v>263</v>
      </c>
      <c r="F7" s="163" t="s">
        <v>264</v>
      </c>
      <c r="G7" s="162" t="s">
        <v>265</v>
      </c>
      <c r="H7" s="112" t="s">
        <v>266</v>
      </c>
      <c r="I7" s="21" t="s">
        <v>132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78.0" customHeight="1">
      <c r="A8" s="181" t="s">
        <v>70</v>
      </c>
      <c r="B8" s="207" t="s">
        <v>267</v>
      </c>
      <c r="C8" s="208" t="s">
        <v>268</v>
      </c>
      <c r="D8" s="209" t="s">
        <v>269</v>
      </c>
      <c r="E8" s="210">
        <v>137000.0</v>
      </c>
      <c r="F8" s="211">
        <f t="shared" ref="F8:F10" si="1">E8</f>
        <v>137000</v>
      </c>
      <c r="G8" s="182" t="s">
        <v>36</v>
      </c>
      <c r="H8" s="116" t="s">
        <v>270</v>
      </c>
      <c r="I8" s="212"/>
    </row>
    <row r="9" ht="81.75" customHeight="1">
      <c r="A9" s="213" t="s">
        <v>75</v>
      </c>
      <c r="B9" s="214" t="s">
        <v>271</v>
      </c>
      <c r="C9" s="215" t="s">
        <v>272</v>
      </c>
      <c r="D9" s="216" t="s">
        <v>273</v>
      </c>
      <c r="E9" s="217">
        <v>459900.0</v>
      </c>
      <c r="F9" s="218">
        <f t="shared" si="1"/>
        <v>459900</v>
      </c>
      <c r="G9" s="219" t="s">
        <v>36</v>
      </c>
      <c r="H9" s="220" t="s">
        <v>270</v>
      </c>
      <c r="I9" s="221"/>
    </row>
    <row r="10" ht="84.0" customHeight="1">
      <c r="A10" s="181" t="s">
        <v>80</v>
      </c>
      <c r="B10" s="207" t="s">
        <v>51</v>
      </c>
      <c r="C10" s="208" t="s">
        <v>274</v>
      </c>
      <c r="D10" s="207" t="s">
        <v>273</v>
      </c>
      <c r="E10" s="210">
        <v>399900.0</v>
      </c>
      <c r="F10" s="211">
        <f t="shared" si="1"/>
        <v>399900</v>
      </c>
      <c r="G10" s="182" t="s">
        <v>36</v>
      </c>
      <c r="H10" s="116" t="str">
        <f>H9</f>
        <v>Office profesional para manejar en varios dispositivos con todas las funciones desbloqueadas para un correcto trabajo</v>
      </c>
      <c r="I10" s="222"/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>
      <c r="F12" s="15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3">
    <mergeCell ref="D2:F2"/>
    <mergeCell ref="A5:H5"/>
    <mergeCell ref="I8:I10"/>
  </mergeCells>
  <hyperlinks>
    <hyperlink r:id="rId1" ref="C8"/>
    <hyperlink r:id="rId2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3" width="19.13"/>
    <col customWidth="1" min="4" max="4" width="21.88"/>
    <col customWidth="1" min="5" max="6" width="17.0"/>
    <col customWidth="1" min="7" max="7" width="19.13"/>
    <col customWidth="1" min="8" max="8" width="24.5"/>
    <col customWidth="1" min="9" max="9" width="23.13"/>
    <col customWidth="1" min="10" max="23" width="10.0"/>
  </cols>
  <sheetData>
    <row r="1" ht="12.75" customHeight="1">
      <c r="A1" s="14"/>
    </row>
    <row r="2" ht="27.75" customHeight="1">
      <c r="D2" s="16" t="s">
        <v>14</v>
      </c>
    </row>
    <row r="3" ht="12.75" customHeight="1"/>
    <row r="4" ht="12.75" customHeight="1"/>
    <row r="5" ht="43.5" customHeight="1">
      <c r="A5" s="17" t="s">
        <v>15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134" t="s">
        <v>16</v>
      </c>
      <c r="B7" s="114" t="s">
        <v>275</v>
      </c>
      <c r="C7" s="114" t="s">
        <v>276</v>
      </c>
      <c r="D7" s="114" t="s">
        <v>277</v>
      </c>
      <c r="E7" s="114" t="s">
        <v>278</v>
      </c>
      <c r="F7" s="135" t="s">
        <v>279</v>
      </c>
      <c r="G7" s="114" t="s">
        <v>280</v>
      </c>
      <c r="H7" s="21" t="s">
        <v>281</v>
      </c>
      <c r="I7" s="21" t="s">
        <v>132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ht="80.25" customHeight="1">
      <c r="A8" s="137" t="s">
        <v>70</v>
      </c>
      <c r="B8" s="121" t="s">
        <v>282</v>
      </c>
      <c r="C8" s="223" t="s">
        <v>283</v>
      </c>
      <c r="D8" s="224" t="s">
        <v>284</v>
      </c>
      <c r="E8" s="204">
        <v>1099000.0</v>
      </c>
      <c r="F8" s="204">
        <f t="shared" ref="F8:F10" si="1">E8</f>
        <v>1099000</v>
      </c>
      <c r="G8" s="121" t="s">
        <v>36</v>
      </c>
      <c r="H8" s="61" t="s">
        <v>285</v>
      </c>
      <c r="I8" s="98"/>
    </row>
    <row r="9" ht="69.75" customHeight="1">
      <c r="A9" s="137" t="s">
        <v>75</v>
      </c>
      <c r="B9" s="201" t="s">
        <v>26</v>
      </c>
      <c r="C9" s="225" t="s">
        <v>286</v>
      </c>
      <c r="D9" s="121" t="str">
        <f t="shared" ref="D9:D10" si="2">D8</f>
        <v>Licencia Windows 11 Pro ESD Vitalicia
</v>
      </c>
      <c r="E9" s="204">
        <v>759000.0</v>
      </c>
      <c r="F9" s="204">
        <f t="shared" si="1"/>
        <v>759000</v>
      </c>
      <c r="G9" s="121" t="s">
        <v>36</v>
      </c>
      <c r="H9" s="61" t="s">
        <v>285</v>
      </c>
      <c r="I9" s="98"/>
    </row>
    <row r="10" ht="75.0" customHeight="1">
      <c r="A10" s="226" t="s">
        <v>80</v>
      </c>
      <c r="B10" s="227" t="s">
        <v>33</v>
      </c>
      <c r="C10" s="228" t="s">
        <v>287</v>
      </c>
      <c r="D10" s="227" t="str">
        <f t="shared" si="2"/>
        <v>Licencia Windows 11 Pro ESD Vitalicia
</v>
      </c>
      <c r="E10" s="229">
        <v>210000.0</v>
      </c>
      <c r="F10" s="229">
        <f t="shared" si="1"/>
        <v>210000</v>
      </c>
      <c r="G10" s="227" t="s">
        <v>36</v>
      </c>
      <c r="H10" s="230" t="str">
        <f>H9</f>
        <v>Licencia de window 11 pro para activar todas las funciones del sistema operativo y para un mejor desarrollo</v>
      </c>
      <c r="I10" s="92"/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location="polycard_client=search-nordic&amp;searchVariation=MCOU3225062418&amp;position=1&amp;search_layout=stack&amp;type=product&amp;tracking_id=e359b421-bbdb-4c40-8ebd-894eb817ba5a&amp;wid=MCO1596515957&amp;sid=search" ref="C9"/>
    <hyperlink r:id="rId3" ref="C10"/>
  </hyperlinks>
  <printOptions/>
  <pageMargins bottom="0.75" footer="0.0" header="0.0" left="0.7" right="0.7" top="0.75"/>
  <pageSetup orientation="landscape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9.13"/>
    <col customWidth="1" min="4" max="4" width="21.88"/>
    <col customWidth="1" min="5" max="6" width="17.0"/>
    <col customWidth="1" min="7" max="7" width="19.13"/>
    <col customWidth="1" min="8" max="8" width="44.63"/>
    <col customWidth="1" min="9" max="9" width="17.0"/>
    <col customWidth="1" min="10" max="23" width="10.0"/>
  </cols>
  <sheetData>
    <row r="1" ht="12.75" customHeight="1">
      <c r="A1" s="14"/>
    </row>
    <row r="2" ht="27.75" customHeight="1">
      <c r="D2" s="16" t="s">
        <v>14</v>
      </c>
    </row>
    <row r="3" ht="12.75" customHeight="1"/>
    <row r="4" ht="12.75" customHeight="1"/>
    <row r="5" ht="43.5" customHeight="1">
      <c r="A5" s="231" t="s">
        <v>288</v>
      </c>
      <c r="B5" s="18"/>
      <c r="C5" s="18"/>
      <c r="D5" s="18"/>
      <c r="E5" s="18"/>
      <c r="F5" s="18"/>
      <c r="G5" s="18"/>
      <c r="H5" s="19"/>
    </row>
    <row r="6" ht="15.75" customHeight="1"/>
    <row r="7" ht="75.75" customHeight="1">
      <c r="A7" s="111" t="s">
        <v>16</v>
      </c>
      <c r="B7" s="232" t="s">
        <v>289</v>
      </c>
      <c r="C7" s="112" t="s">
        <v>290</v>
      </c>
      <c r="D7" s="112" t="s">
        <v>291</v>
      </c>
      <c r="E7" s="112" t="s">
        <v>292</v>
      </c>
      <c r="F7" s="113" t="s">
        <v>293</v>
      </c>
      <c r="G7" s="112" t="s">
        <v>294</v>
      </c>
      <c r="H7" s="112" t="s">
        <v>295</v>
      </c>
      <c r="I7" s="21" t="s">
        <v>132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ht="83.25" customHeight="1">
      <c r="A8" s="233" t="s">
        <v>70</v>
      </c>
      <c r="B8" s="171" t="s">
        <v>51</v>
      </c>
      <c r="C8" s="234" t="s">
        <v>296</v>
      </c>
      <c r="D8" s="235" t="s">
        <v>297</v>
      </c>
      <c r="E8" s="236">
        <v>129900.0</v>
      </c>
      <c r="F8" s="237">
        <f t="shared" ref="F8:F10" si="1">E8</f>
        <v>129900</v>
      </c>
      <c r="G8" s="238" t="s">
        <v>36</v>
      </c>
      <c r="H8" s="171" t="s">
        <v>298</v>
      </c>
      <c r="I8" s="239"/>
    </row>
    <row r="9" ht="81.75" customHeight="1">
      <c r="A9" s="115" t="s">
        <v>75</v>
      </c>
      <c r="B9" s="240" t="s">
        <v>51</v>
      </c>
      <c r="C9" s="241" t="s">
        <v>299</v>
      </c>
      <c r="D9" s="242" t="s">
        <v>300</v>
      </c>
      <c r="E9" s="243">
        <v>426900.0</v>
      </c>
      <c r="F9" s="244">
        <f t="shared" si="1"/>
        <v>426900</v>
      </c>
      <c r="G9" s="116" t="s">
        <v>36</v>
      </c>
      <c r="H9" s="242" t="s">
        <v>301</v>
      </c>
      <c r="I9" s="98"/>
    </row>
    <row r="10" ht="100.5" customHeight="1">
      <c r="A10" s="115" t="s">
        <v>80</v>
      </c>
      <c r="B10" s="242" t="s">
        <v>302</v>
      </c>
      <c r="C10" s="245" t="s">
        <v>303</v>
      </c>
      <c r="D10" s="242" t="s">
        <v>304</v>
      </c>
      <c r="E10" s="243">
        <v>149900.0</v>
      </c>
      <c r="F10" s="244">
        <f t="shared" si="1"/>
        <v>149900</v>
      </c>
      <c r="G10" s="116" t="s">
        <v>36</v>
      </c>
      <c r="H10" s="242" t="s">
        <v>305</v>
      </c>
      <c r="I10" s="98"/>
    </row>
    <row r="11" ht="15.0" hidden="1" customHeight="1">
      <c r="A11" s="45"/>
      <c r="B11" s="46"/>
      <c r="C11" s="46"/>
      <c r="D11" s="46"/>
      <c r="E11" s="46"/>
      <c r="F11" s="46"/>
      <c r="G11" s="46"/>
      <c r="H11" s="4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D23" s="52"/>
      <c r="E23" s="52"/>
      <c r="F23" s="1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:id="rId1" ref="C8"/>
    <hyperlink r:id="rId2" location="polycard_client=search-nordic&amp;searchVariation=MCOU3225062418&amp;position=1&amp;search_layout=stack&amp;type=product&amp;tracking_id=e359b421-bbdb-4c40-8ebd-894eb817ba5a&amp;wid=MCO1596515957&amp;sid=search" ref="C9"/>
    <hyperlink r:id="rId3" location="pc" ref="C10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2010-11-08T17:12:41Z</dcterms:created>
  <dc:creator>Administrador</dc:creator>
</cp:coreProperties>
</file>