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v00gab_eduvaud_ch/Documents/Documents/TPI-Project-folder_Temp/"/>
    </mc:Choice>
  </mc:AlternateContent>
  <xr:revisionPtr revIDLastSave="302" documentId="8_{8B3869A0-C847-48BD-8AAE-DA33F6841E07}" xr6:coauthVersionLast="47" xr6:coauthVersionMax="47" xr10:uidLastSave="{6A81E531-A407-4CFD-85D5-2FB2CA9F105B}"/>
  <bookViews>
    <workbookView xWindow="1560" yWindow="1560" windowWidth="21600" windowHeight="11385" activeTab="1" xr2:uid="{6F810FEB-BDB2-4CA3-AF22-8EB0B755D12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5" i="1" l="1"/>
  <c r="D7" i="1"/>
  <c r="D4" i="1"/>
  <c r="D2" i="1"/>
  <c r="D3" i="1"/>
  <c r="D6" i="1"/>
  <c r="D8" i="1"/>
</calcChain>
</file>

<file path=xl/sharedStrings.xml><?xml version="1.0" encoding="utf-8"?>
<sst xmlns="http://schemas.openxmlformats.org/spreadsheetml/2006/main" count="97" uniqueCount="79">
  <si>
    <t>Tasks</t>
  </si>
  <si>
    <t>Start Date</t>
  </si>
  <si>
    <t>Days Needed</t>
  </si>
  <si>
    <t>Completion</t>
  </si>
  <si>
    <t>Adjusted Length</t>
  </si>
  <si>
    <t>Documentation initiale + Analyse</t>
  </si>
  <si>
    <t>Page d'accueil + Système de login</t>
  </si>
  <si>
    <t>Les quiz (BDD + Affichage sur le site)</t>
  </si>
  <si>
    <t>Création et Gestion des quiz</t>
  </si>
  <si>
    <t>Les rôles utilisateurs + fonctionnalités d'admin</t>
  </si>
  <si>
    <t>Documentation Finale</t>
  </si>
  <si>
    <t xml:space="preserve">Jours fériés </t>
  </si>
  <si>
    <t>Tester + debugger le site</t>
  </si>
  <si>
    <t>24 periods</t>
  </si>
  <si>
    <t>2 removed for meeting with expert</t>
  </si>
  <si>
    <t>10 periods</t>
  </si>
  <si>
    <t>20 periods</t>
  </si>
  <si>
    <t xml:space="preserve">24 periods </t>
  </si>
  <si>
    <t>7.5 hours</t>
  </si>
  <si>
    <t>14 hours</t>
  </si>
  <si>
    <t>periode 1</t>
  </si>
  <si>
    <t>periode 2</t>
  </si>
  <si>
    <t>periode 3</t>
  </si>
  <si>
    <t>periode 4</t>
  </si>
  <si>
    <t>periode 5</t>
  </si>
  <si>
    <t>periode 6</t>
  </si>
  <si>
    <t>periode 7</t>
  </si>
  <si>
    <t>periode 8</t>
  </si>
  <si>
    <t>periode 9</t>
  </si>
  <si>
    <t>periode 10</t>
  </si>
  <si>
    <t>periode 11</t>
  </si>
  <si>
    <t>x</t>
  </si>
  <si>
    <t>12 periods</t>
  </si>
  <si>
    <t>Analyse préliminaire</t>
  </si>
  <si>
    <t>Conception - Maquettes + Diagrammes</t>
  </si>
  <si>
    <t>Conception - Stratégie des tests</t>
  </si>
  <si>
    <t>Conception - Risques techniques</t>
  </si>
  <si>
    <t>Conception - Planification</t>
  </si>
  <si>
    <t>Conception - Dossier de conception</t>
  </si>
  <si>
    <t>Sytème de Login</t>
  </si>
  <si>
    <t>Création de page d'accueil initiale</t>
  </si>
  <si>
    <t xml:space="preserve">Système de Register </t>
  </si>
  <si>
    <t>Création de base de données pour les quiz</t>
  </si>
  <si>
    <t>Page d'accueil (avec navbar)</t>
  </si>
  <si>
    <t>45 hours</t>
  </si>
  <si>
    <t>Homepage</t>
  </si>
  <si>
    <t>page d'accueil</t>
  </si>
  <si>
    <t>BDD - quiz</t>
  </si>
  <si>
    <t>navbar</t>
  </si>
  <si>
    <t>BDD - utilisateurs</t>
  </si>
  <si>
    <t>Login</t>
  </si>
  <si>
    <t>Register</t>
  </si>
  <si>
    <t>Réalisation - Dossier de réalisation</t>
  </si>
  <si>
    <t>Description des test effectués</t>
  </si>
  <si>
    <t>Erreur restantes</t>
  </si>
  <si>
    <t>Liste des documents fournis</t>
  </si>
  <si>
    <t>Conclusions</t>
  </si>
  <si>
    <t>Annexes</t>
  </si>
  <si>
    <t>Manuel d'Installation</t>
  </si>
  <si>
    <t>Manuel d'Utilisation</t>
  </si>
  <si>
    <t>Corriger les bugs majeurs</t>
  </si>
  <si>
    <t>Affiner le site</t>
  </si>
  <si>
    <t>Documenter les resultats</t>
  </si>
  <si>
    <t>Creation et Gestion des quiz</t>
  </si>
  <si>
    <t>Faire que les utilisateurs puissent créer les quiz</t>
  </si>
  <si>
    <t>Faire que les utilisateurs puissent créer /gerer les questions</t>
  </si>
  <si>
    <t>Création d'un quiz fait avec le base de données</t>
  </si>
  <si>
    <t>Faire que le quiz s'affiche correctement sur le site</t>
  </si>
  <si>
    <t>Faire que les utilisateurs puissent jouer au quiz</t>
  </si>
  <si>
    <t>Faire que les utilisateurs puissent supprimer les quiz et les questions</t>
  </si>
  <si>
    <t>Gérer les permissions des rôles differents</t>
  </si>
  <si>
    <t>Faire que les utilisateurs puissent supprimer/modifer leurs comptes</t>
  </si>
  <si>
    <t>Task</t>
  </si>
  <si>
    <t>Hours</t>
  </si>
  <si>
    <t>Faire que les utilisateurs puissent créer les quiz 'hors-ligne'</t>
  </si>
  <si>
    <t>deuxieme visite d'expert</t>
  </si>
  <si>
    <t xml:space="preserve">Premier visite d'expert </t>
  </si>
  <si>
    <t>Visites d'expert</t>
  </si>
  <si>
    <t xml:space="preserve">Créer les rôles differents sur le base de données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</si>
</sst>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9" borderId="0" xfId="0" applyFill="1"/>
    <xf numFmtId="0" fontId="0" fillId="11" borderId="0" xfId="0" applyFill="1"/>
    <xf numFmtId="0" fontId="1" fillId="5" borderId="0" xfId="0" applyFont="1" applyFill="1" applyBorder="1"/>
    <xf numFmtId="0" fontId="0" fillId="6" borderId="0" xfId="0" applyFill="1" applyBorder="1" applyAlignment="1">
      <alignment horizontal="left" vertical="top"/>
    </xf>
    <xf numFmtId="0" fontId="0" fillId="6" borderId="0" xfId="0" applyFill="1" applyBorder="1"/>
    <xf numFmtId="0" fontId="1" fillId="7" borderId="0" xfId="0" applyFont="1" applyFill="1" applyBorder="1"/>
    <xf numFmtId="0" fontId="0" fillId="2" borderId="0" xfId="0" applyFill="1" applyBorder="1" applyAlignment="1">
      <alignment horizontal="left" vertical="top"/>
    </xf>
    <xf numFmtId="0" fontId="0" fillId="2" borderId="0" xfId="0" applyFill="1" applyBorder="1"/>
    <xf numFmtId="0" fontId="1" fillId="7" borderId="0" xfId="0" applyFont="1" applyFill="1" applyBorder="1" applyAlignment="1">
      <alignment horizontal="left" vertical="top"/>
    </xf>
    <xf numFmtId="0" fontId="1" fillId="10" borderId="0" xfId="0" applyFont="1" applyFill="1" applyBorder="1"/>
    <xf numFmtId="0" fontId="1" fillId="8" borderId="0" xfId="0" applyFont="1" applyFill="1" applyBorder="1"/>
    <xf numFmtId="0" fontId="3" fillId="12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CCCC"/>
      <color rgb="FFFF66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fr-CH" b="1">
                <a:solidFill>
                  <a:srgbClr val="00B050"/>
                </a:solidFill>
              </a:rPr>
              <a:t>Diagramme de Gantt - EX-QUIZ-IT</a:t>
            </a:r>
            <a:r>
              <a:rPr lang="fr-CH" b="1" baseline="0">
                <a:solidFill>
                  <a:srgbClr val="00B050"/>
                </a:solidFill>
              </a:rPr>
              <a:t> </a:t>
            </a:r>
            <a:endParaRPr lang="fr-CH" b="1">
              <a:solidFill>
                <a:srgbClr val="00B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Feuil1!$A$2:$A$8</c:f>
              <c:strCache>
                <c:ptCount val="7"/>
                <c:pt idx="0">
                  <c:v>Documentation initiale + Analyse</c:v>
                </c:pt>
                <c:pt idx="1">
                  <c:v>Page d'accueil + Système de login</c:v>
                </c:pt>
                <c:pt idx="2">
                  <c:v>Les quiz (BDD + Affichage sur le site)</c:v>
                </c:pt>
                <c:pt idx="3">
                  <c:v>Création et Gestion des quiz</c:v>
                </c:pt>
                <c:pt idx="4">
                  <c:v>Les rôles utilisateurs + fonctionnalités d'admin</c:v>
                </c:pt>
                <c:pt idx="5">
                  <c:v>Tester + debugger le site</c:v>
                </c:pt>
                <c:pt idx="6">
                  <c:v>Documentation Finale</c:v>
                </c:pt>
              </c:strCache>
            </c:strRef>
          </c:cat>
          <c:val>
            <c:numRef>
              <c:f>Feuil1!$B$2:$B$8</c:f>
              <c:numCache>
                <c:formatCode>m/d/yyyy</c:formatCode>
                <c:ptCount val="7"/>
                <c:pt idx="0">
                  <c:v>45412</c:v>
                </c:pt>
                <c:pt idx="1">
                  <c:v>45418</c:v>
                </c:pt>
                <c:pt idx="2">
                  <c:v>45419</c:v>
                </c:pt>
                <c:pt idx="3">
                  <c:v>45426</c:v>
                </c:pt>
                <c:pt idx="4">
                  <c:v>45433</c:v>
                </c:pt>
                <c:pt idx="5">
                  <c:v>45435</c:v>
                </c:pt>
                <c:pt idx="6">
                  <c:v>45439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6-4194-941D-6D0E87E0F374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6-4194-941D-6D0E87E0F374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B6-4194-941D-6D0E87E0F37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6-4194-941D-6D0E87E0F374}"/>
              </c:ext>
            </c:extLst>
          </c:dPt>
          <c:cat>
            <c:strRef>
              <c:f>Feuil1!$A$2:$A$8</c:f>
              <c:strCache>
                <c:ptCount val="7"/>
                <c:pt idx="0">
                  <c:v>Documentation initiale + Analyse</c:v>
                </c:pt>
                <c:pt idx="1">
                  <c:v>Page d'accueil + Système de login</c:v>
                </c:pt>
                <c:pt idx="2">
                  <c:v>Les quiz (BDD + Affichage sur le site)</c:v>
                </c:pt>
                <c:pt idx="3">
                  <c:v>Création et Gestion des quiz</c:v>
                </c:pt>
                <c:pt idx="4">
                  <c:v>Les rôles utilisateurs + fonctionnalités d'admin</c:v>
                </c:pt>
                <c:pt idx="5">
                  <c:v>Tester + debugger le site</c:v>
                </c:pt>
                <c:pt idx="6">
                  <c:v>Documentation Finale</c:v>
                </c:pt>
              </c:strCache>
            </c:strRef>
          </c:cat>
          <c:val>
            <c:numRef>
              <c:f>Feuil1!$E$2:$E$8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194-941D-6D0E87E0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149872"/>
        <c:axId val="1664150704"/>
      </c:barChart>
      <c:catAx>
        <c:axId val="166414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150704"/>
        <c:crosses val="autoZero"/>
        <c:auto val="1"/>
        <c:lblAlgn val="ctr"/>
        <c:lblOffset val="100"/>
        <c:noMultiLvlLbl val="0"/>
      </c:catAx>
      <c:valAx>
        <c:axId val="1664150704"/>
        <c:scaling>
          <c:orientation val="minMax"/>
          <c:max val="45444"/>
          <c:min val="454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14987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2327596</xdr:colOff>
      <xdr:row>12</xdr:row>
      <xdr:rowOff>30138</xdr:rowOff>
    </xdr:from>
    <xdr:to>
      <xdr:col>8</xdr:col>
      <xdr:colOff>711798</xdr:colOff>
      <xdr:row>26</xdr:row>
      <xdr:rowOff>181738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D45CC6-2F6E-498F-AB28-217831CA9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0</xdr:col>
      <xdr:colOff>870750</xdr:colOff>
      <xdr:row>17</xdr:row>
      <xdr:rowOff>20516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309A17A7-A091-4854-837C-BFE595815149}"/>
            </a:ext>
          </a:extLst>
        </xdr:cNvPr>
        <xdr:cNvSpPr txBox="1"/>
      </xdr:nvSpPr>
      <xdr:spPr>
        <a:xfrm>
          <a:off x="0" y="3048000"/>
          <a:ext cx="870750" cy="211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H" sz="800">
              <a:solidFill>
                <a:schemeClr val="bg1"/>
              </a:solidFill>
            </a:rPr>
            <a:t>Analyse</a:t>
          </a:r>
          <a:endParaRPr lang="fr-CH" sz="7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2574949</xdr:colOff>
      <xdr:row>12</xdr:row>
      <xdr:rowOff>133171</xdr:rowOff>
    </xdr:from>
    <xdr:to>
      <xdr:col>2</xdr:col>
      <xdr:colOff>369842</xdr:colOff>
      <xdr:row>16</xdr:row>
      <xdr:rowOff>174702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231FB02B-3364-451C-A1AA-A5644DE4BD64}"/>
            </a:ext>
          </a:extLst>
        </xdr:cNvPr>
        <xdr:cNvGrpSpPr/>
      </xdr:nvGrpSpPr>
      <xdr:grpSpPr>
        <a:xfrm>
          <a:off x="2574949" y="2419171"/>
          <a:ext cx="1376293" cy="803531"/>
          <a:chOff x="2596720" y="2479945"/>
          <a:chExt cx="955681" cy="56100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64CEA30-75C2-4524-A394-14EE1C1903FE}"/>
              </a:ext>
            </a:extLst>
          </xdr:cNvPr>
          <xdr:cNvSpPr/>
        </xdr:nvSpPr>
        <xdr:spPr>
          <a:xfrm>
            <a:off x="2597386" y="2518701"/>
            <a:ext cx="90000" cy="90000"/>
          </a:xfrm>
          <a:prstGeom prst="rect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1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781AEE6-630B-49E3-9A83-5FF2A2830394}"/>
              </a:ext>
            </a:extLst>
          </xdr:cNvPr>
          <xdr:cNvSpPr/>
        </xdr:nvSpPr>
        <xdr:spPr>
          <a:xfrm>
            <a:off x="2596720" y="2638770"/>
            <a:ext cx="90000" cy="90000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1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31C004A-87A4-4E2D-B9EE-226E9623BBBA}"/>
              </a:ext>
            </a:extLst>
          </xdr:cNvPr>
          <xdr:cNvSpPr/>
        </xdr:nvSpPr>
        <xdr:spPr>
          <a:xfrm>
            <a:off x="2597453" y="2757719"/>
            <a:ext cx="90000" cy="90000"/>
          </a:xfrm>
          <a:prstGeom prst="rect">
            <a:avLst/>
          </a:prstGeom>
          <a:solidFill>
            <a:srgbClr val="7030A0"/>
          </a:solidFill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1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AD1A239-BCD9-4E31-9016-D72C0C9795F3}"/>
              </a:ext>
            </a:extLst>
          </xdr:cNvPr>
          <xdr:cNvSpPr/>
        </xdr:nvSpPr>
        <xdr:spPr>
          <a:xfrm>
            <a:off x="2597453" y="2877882"/>
            <a:ext cx="90000" cy="90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1"/>
          </a:p>
        </xdr:txBody>
      </xdr:sp>
      <xdr:sp macro="" textlink="">
        <xdr:nvSpPr>
          <xdr:cNvPr id="7" name="ZoneTexte 6">
            <a:extLst>
              <a:ext uri="{FF2B5EF4-FFF2-40B4-BE49-F238E27FC236}">
                <a16:creationId xmlns:a16="http://schemas.microsoft.com/office/drawing/2014/main" id="{BA673099-7FED-41C9-A48F-AE3A2A1054B9}"/>
              </a:ext>
            </a:extLst>
          </xdr:cNvPr>
          <xdr:cNvSpPr txBox="1"/>
        </xdr:nvSpPr>
        <xdr:spPr>
          <a:xfrm>
            <a:off x="2675793" y="2479945"/>
            <a:ext cx="872431" cy="2110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CH" sz="900" b="1">
                <a:solidFill>
                  <a:schemeClr val="bg1"/>
                </a:solidFill>
              </a:rPr>
              <a:t>Analyse</a:t>
            </a:r>
            <a:endParaRPr lang="fr-CH" sz="700" b="1">
              <a:solidFill>
                <a:schemeClr val="bg1"/>
              </a:solidFill>
            </a:endParaRPr>
          </a:p>
        </xdr:txBody>
      </xdr:sp>
      <xdr:sp macro="" textlink="">
        <xdr:nvSpPr>
          <xdr:cNvPr id="9" name="ZoneTexte 8">
            <a:extLst>
              <a:ext uri="{FF2B5EF4-FFF2-40B4-BE49-F238E27FC236}">
                <a16:creationId xmlns:a16="http://schemas.microsoft.com/office/drawing/2014/main" id="{C416F60B-A737-40C3-9069-6A3D768FA641}"/>
              </a:ext>
            </a:extLst>
          </xdr:cNvPr>
          <xdr:cNvSpPr txBox="1"/>
        </xdr:nvSpPr>
        <xdr:spPr>
          <a:xfrm>
            <a:off x="2675830" y="2605598"/>
            <a:ext cx="872431" cy="2110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CH" sz="900" b="1">
                <a:solidFill>
                  <a:schemeClr val="bg1"/>
                </a:solidFill>
              </a:rPr>
              <a:t>Implémentation</a:t>
            </a:r>
            <a:endParaRPr lang="fr-CH" sz="700" b="1">
              <a:solidFill>
                <a:schemeClr val="bg1"/>
              </a:solidFill>
            </a:endParaRPr>
          </a:p>
        </xdr:txBody>
      </xdr:sp>
      <xdr:sp macro="" textlink="">
        <xdr:nvSpPr>
          <xdr:cNvPr id="11" name="ZoneTexte 10">
            <a:extLst>
              <a:ext uri="{FF2B5EF4-FFF2-40B4-BE49-F238E27FC236}">
                <a16:creationId xmlns:a16="http://schemas.microsoft.com/office/drawing/2014/main" id="{BEC170DB-EF06-4F0E-88E3-C3BB4CA90B89}"/>
              </a:ext>
            </a:extLst>
          </xdr:cNvPr>
          <xdr:cNvSpPr txBox="1"/>
        </xdr:nvSpPr>
        <xdr:spPr>
          <a:xfrm>
            <a:off x="2670261" y="2721328"/>
            <a:ext cx="872431" cy="2110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CH" sz="900" b="1">
                <a:solidFill>
                  <a:schemeClr val="bg1"/>
                </a:solidFill>
              </a:rPr>
              <a:t>Tests</a:t>
            </a:r>
            <a:endParaRPr lang="fr-CH" sz="700" b="1">
              <a:solidFill>
                <a:schemeClr val="bg1"/>
              </a:solidFill>
            </a:endParaRPr>
          </a:p>
        </xdr:txBody>
      </xdr:sp>
      <xdr:sp macro="" textlink="">
        <xdr:nvSpPr>
          <xdr:cNvPr id="12" name="ZoneTexte 11">
            <a:extLst>
              <a:ext uri="{FF2B5EF4-FFF2-40B4-BE49-F238E27FC236}">
                <a16:creationId xmlns:a16="http://schemas.microsoft.com/office/drawing/2014/main" id="{04C19F8A-B38E-4D1D-94B4-C106EEC683D5}"/>
              </a:ext>
            </a:extLst>
          </xdr:cNvPr>
          <xdr:cNvSpPr txBox="1"/>
        </xdr:nvSpPr>
        <xdr:spPr>
          <a:xfrm>
            <a:off x="2679970" y="2829938"/>
            <a:ext cx="872431" cy="2110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CH" sz="900" b="1">
                <a:solidFill>
                  <a:schemeClr val="bg1"/>
                </a:solidFill>
              </a:rPr>
              <a:t>Documentation</a:t>
            </a:r>
            <a:endParaRPr lang="fr-CH" sz="7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3422-1590-4D9C-B3EC-382E9DE45372}">
  <dimension ref="A1:J10"/>
  <sheetViews>
    <sheetView zoomScaleNormal="100" workbookViewId="0">
      <selection activeCell="H6" sqref="H6"/>
    </sheetView>
  </sheetViews>
  <sheetFormatPr baseColWidth="10" defaultRowHeight="15" x14ac:dyDescent="0.25"/>
  <cols>
    <col min="1" max="1" width="42.5703125" customWidth="1"/>
    <col min="2" max="2" width="11.140625" customWidth="1"/>
    <col min="3" max="3" width="13" customWidth="1"/>
    <col min="5" max="5" width="15.5703125" customWidth="1"/>
    <col min="8" max="8" width="3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11</v>
      </c>
    </row>
    <row r="2" spans="1:10" x14ac:dyDescent="0.25">
      <c r="A2" t="s">
        <v>5</v>
      </c>
      <c r="B2" s="1">
        <v>45412</v>
      </c>
      <c r="C2">
        <v>2</v>
      </c>
      <c r="D2" s="1">
        <f>WORKDAY(B2,(C2),$J$2:$J$9)</f>
        <v>45415</v>
      </c>
      <c r="E2">
        <v>3</v>
      </c>
      <c r="G2" t="s">
        <v>13</v>
      </c>
      <c r="H2" s="2" t="s">
        <v>14</v>
      </c>
      <c r="J2" s="1">
        <v>45421</v>
      </c>
    </row>
    <row r="3" spans="1:10" x14ac:dyDescent="0.25">
      <c r="A3" t="s">
        <v>6</v>
      </c>
      <c r="B3" s="1">
        <v>45418</v>
      </c>
      <c r="C3">
        <v>2</v>
      </c>
      <c r="D3" s="1">
        <f t="shared" ref="D3:D7" si="0">WORKDAY(B3,(C3-1),$J$2:$J$9)</f>
        <v>45419</v>
      </c>
      <c r="E3">
        <v>2</v>
      </c>
      <c r="G3" t="s">
        <v>15</v>
      </c>
      <c r="H3" t="s">
        <v>18</v>
      </c>
      <c r="J3" s="1">
        <v>45422</v>
      </c>
    </row>
    <row r="4" spans="1:10" x14ac:dyDescent="0.25">
      <c r="A4" t="s">
        <v>7</v>
      </c>
      <c r="B4" s="1">
        <v>45419</v>
      </c>
      <c r="C4">
        <v>3</v>
      </c>
      <c r="D4" s="1">
        <f>WORKDAY(B4,(C4-1),$J$2:$J$9)</f>
        <v>45426</v>
      </c>
      <c r="E4">
        <v>8</v>
      </c>
      <c r="G4" t="s">
        <v>16</v>
      </c>
      <c r="H4" t="s">
        <v>19</v>
      </c>
      <c r="J4" s="1">
        <v>45432</v>
      </c>
    </row>
    <row r="5" spans="1:10" x14ac:dyDescent="0.25">
      <c r="A5" t="s">
        <v>8</v>
      </c>
      <c r="B5" s="1">
        <v>45426</v>
      </c>
      <c r="C5">
        <v>4</v>
      </c>
      <c r="D5" s="1">
        <f>WORKDAY(B5,(C5-1),$J$2:$J$9)</f>
        <v>45433</v>
      </c>
      <c r="E5">
        <v>8</v>
      </c>
      <c r="G5" t="s">
        <v>16</v>
      </c>
      <c r="H5" t="s">
        <v>19</v>
      </c>
      <c r="J5" s="1">
        <v>45413</v>
      </c>
    </row>
    <row r="6" spans="1:10" x14ac:dyDescent="0.25">
      <c r="A6" t="s">
        <v>9</v>
      </c>
      <c r="B6" s="1">
        <v>45433</v>
      </c>
      <c r="C6">
        <v>2</v>
      </c>
      <c r="D6" s="1">
        <f t="shared" si="0"/>
        <v>45435</v>
      </c>
      <c r="E6">
        <v>3</v>
      </c>
      <c r="G6" t="s">
        <v>15</v>
      </c>
      <c r="H6" t="s">
        <v>18</v>
      </c>
      <c r="J6" s="1">
        <v>45420</v>
      </c>
    </row>
    <row r="7" spans="1:10" x14ac:dyDescent="0.25">
      <c r="A7" t="s">
        <v>12</v>
      </c>
      <c r="B7" s="1">
        <v>45435</v>
      </c>
      <c r="C7">
        <v>3</v>
      </c>
      <c r="D7" s="1">
        <f t="shared" si="0"/>
        <v>45439</v>
      </c>
      <c r="E7">
        <v>4</v>
      </c>
      <c r="G7">
        <v>12</v>
      </c>
      <c r="J7" s="1">
        <v>45427</v>
      </c>
    </row>
    <row r="8" spans="1:10" x14ac:dyDescent="0.25">
      <c r="A8" t="s">
        <v>10</v>
      </c>
      <c r="B8" s="1">
        <v>45439</v>
      </c>
      <c r="C8">
        <v>3</v>
      </c>
      <c r="D8" s="1">
        <f>WORKDAY(B8,(C8-1),$J$2:$J$9)</f>
        <v>45442</v>
      </c>
      <c r="E8">
        <v>4</v>
      </c>
      <c r="G8" t="s">
        <v>17</v>
      </c>
      <c r="J8" s="1">
        <v>45434</v>
      </c>
    </row>
    <row r="9" spans="1:10" x14ac:dyDescent="0.25">
      <c r="J9" s="1">
        <v>45441</v>
      </c>
    </row>
    <row r="10" spans="1:10" x14ac:dyDescent="0.25">
      <c r="F10">
        <f>450/60</f>
        <v>7.5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9E94-7CF2-4FBC-852F-5A1FA9C73C5E}">
  <dimension ref="A1:L61"/>
  <sheetViews>
    <sheetView tabSelected="1" topLeftCell="A31" zoomScaleNormal="100" workbookViewId="0">
      <selection activeCell="C47" sqref="C47"/>
    </sheetView>
  </sheetViews>
  <sheetFormatPr baseColWidth="10" defaultRowHeight="15" x14ac:dyDescent="0.25"/>
  <cols>
    <col min="4" max="4" width="61.85546875" customWidth="1"/>
    <col min="5" max="5" width="12" customWidth="1"/>
    <col min="10" max="10" width="15.7109375" customWidth="1"/>
  </cols>
  <sheetData>
    <row r="1" spans="1:10" x14ac:dyDescent="0.25">
      <c r="B1" s="1">
        <v>45412</v>
      </c>
      <c r="C1" s="1">
        <v>45047</v>
      </c>
      <c r="D1" s="1">
        <v>45414</v>
      </c>
      <c r="E1" s="1">
        <v>45415</v>
      </c>
    </row>
    <row r="2" spans="1:10" x14ac:dyDescent="0.25">
      <c r="A2" s="3" t="s">
        <v>20</v>
      </c>
      <c r="E2" t="s">
        <v>31</v>
      </c>
    </row>
    <row r="3" spans="1:10" x14ac:dyDescent="0.25">
      <c r="A3" s="3" t="s">
        <v>21</v>
      </c>
      <c r="D3" t="s">
        <v>31</v>
      </c>
    </row>
    <row r="4" spans="1:10" x14ac:dyDescent="0.25">
      <c r="A4" s="3" t="s">
        <v>22</v>
      </c>
      <c r="B4" s="22"/>
    </row>
    <row r="5" spans="1:10" x14ac:dyDescent="0.25">
      <c r="A5" s="3" t="s">
        <v>23</v>
      </c>
      <c r="B5" s="22"/>
    </row>
    <row r="6" spans="1:10" x14ac:dyDescent="0.25">
      <c r="A6" s="3" t="s">
        <v>24</v>
      </c>
      <c r="B6" s="22"/>
      <c r="J6" t="s">
        <v>45</v>
      </c>
    </row>
    <row r="7" spans="1:10" x14ac:dyDescent="0.25">
      <c r="A7" s="5" t="s">
        <v>25</v>
      </c>
      <c r="B7" s="4"/>
      <c r="C7" s="4"/>
      <c r="D7" s="4"/>
      <c r="E7" s="4"/>
    </row>
    <row r="8" spans="1:10" x14ac:dyDescent="0.25">
      <c r="A8" s="5" t="s">
        <v>26</v>
      </c>
      <c r="B8" s="4"/>
      <c r="C8" s="4"/>
      <c r="D8" s="4"/>
      <c r="E8" s="4"/>
    </row>
    <row r="9" spans="1:10" x14ac:dyDescent="0.25">
      <c r="A9" s="3" t="s">
        <v>27</v>
      </c>
      <c r="E9" s="6"/>
    </row>
    <row r="10" spans="1:10" x14ac:dyDescent="0.25">
      <c r="A10" s="3" t="s">
        <v>28</v>
      </c>
    </row>
    <row r="11" spans="1:10" x14ac:dyDescent="0.25">
      <c r="A11" s="3" t="s">
        <v>29</v>
      </c>
      <c r="B11" s="7"/>
      <c r="D11" t="s">
        <v>31</v>
      </c>
    </row>
    <row r="12" spans="1:10" x14ac:dyDescent="0.25">
      <c r="A12" s="3" t="s">
        <v>30</v>
      </c>
      <c r="B12" s="7"/>
      <c r="E12" t="s">
        <v>31</v>
      </c>
    </row>
    <row r="19" spans="4:10" ht="30.75" customHeight="1" x14ac:dyDescent="0.25">
      <c r="D19" s="19" t="s">
        <v>72</v>
      </c>
      <c r="E19" s="19" t="s">
        <v>73</v>
      </c>
    </row>
    <row r="20" spans="4:10" x14ac:dyDescent="0.25">
      <c r="D20" s="10" t="s">
        <v>5</v>
      </c>
      <c r="E20" s="10">
        <v>17</v>
      </c>
    </row>
    <row r="21" spans="4:10" x14ac:dyDescent="0.25">
      <c r="D21" s="11" t="s">
        <v>33</v>
      </c>
      <c r="E21" s="12">
        <v>3</v>
      </c>
    </row>
    <row r="22" spans="4:10" x14ac:dyDescent="0.25">
      <c r="D22" s="11" t="s">
        <v>34</v>
      </c>
      <c r="E22" s="12">
        <v>3</v>
      </c>
    </row>
    <row r="23" spans="4:10" x14ac:dyDescent="0.25">
      <c r="D23" s="11" t="s">
        <v>35</v>
      </c>
      <c r="E23" s="12">
        <v>2</v>
      </c>
    </row>
    <row r="24" spans="4:10" x14ac:dyDescent="0.25">
      <c r="D24" s="11" t="s">
        <v>36</v>
      </c>
      <c r="E24" s="12">
        <v>2</v>
      </c>
    </row>
    <row r="25" spans="4:10" x14ac:dyDescent="0.25">
      <c r="D25" s="11" t="s">
        <v>37</v>
      </c>
      <c r="E25" s="12">
        <v>3</v>
      </c>
    </row>
    <row r="26" spans="4:10" x14ac:dyDescent="0.25">
      <c r="D26" s="11" t="s">
        <v>38</v>
      </c>
      <c r="E26" s="12">
        <v>4</v>
      </c>
      <c r="J26" t="s">
        <v>44</v>
      </c>
    </row>
    <row r="27" spans="4:10" x14ac:dyDescent="0.25">
      <c r="D27" s="21" t="s">
        <v>77</v>
      </c>
      <c r="E27" s="21">
        <v>2</v>
      </c>
    </row>
    <row r="28" spans="4:10" x14ac:dyDescent="0.25">
      <c r="D28" s="20" t="s">
        <v>76</v>
      </c>
      <c r="E28" s="20">
        <v>1</v>
      </c>
    </row>
    <row r="29" spans="4:10" x14ac:dyDescent="0.25">
      <c r="D29" s="20" t="s">
        <v>75</v>
      </c>
      <c r="E29" s="20">
        <v>1</v>
      </c>
    </row>
    <row r="30" spans="4:10" x14ac:dyDescent="0.25">
      <c r="D30" s="13" t="s">
        <v>6</v>
      </c>
      <c r="E30" s="13">
        <v>7.5</v>
      </c>
    </row>
    <row r="31" spans="4:10" x14ac:dyDescent="0.25">
      <c r="D31" s="14" t="s">
        <v>43</v>
      </c>
      <c r="E31" s="15">
        <v>1.5</v>
      </c>
    </row>
    <row r="32" spans="4:10" x14ac:dyDescent="0.25">
      <c r="D32" s="14" t="s">
        <v>41</v>
      </c>
      <c r="E32" s="15">
        <v>2</v>
      </c>
    </row>
    <row r="33" spans="4:12" x14ac:dyDescent="0.25">
      <c r="D33" s="14" t="s">
        <v>39</v>
      </c>
      <c r="E33" s="15">
        <v>2</v>
      </c>
      <c r="J33" t="s">
        <v>46</v>
      </c>
    </row>
    <row r="34" spans="4:12" x14ac:dyDescent="0.25">
      <c r="D34" s="14" t="s">
        <v>71</v>
      </c>
      <c r="E34" s="15">
        <v>1.5</v>
      </c>
      <c r="J34" t="s">
        <v>48</v>
      </c>
    </row>
    <row r="35" spans="4:12" x14ac:dyDescent="0.25">
      <c r="D35" s="13" t="s">
        <v>7</v>
      </c>
      <c r="E35" s="13">
        <v>14</v>
      </c>
      <c r="J35" t="s">
        <v>47</v>
      </c>
    </row>
    <row r="36" spans="4:12" x14ac:dyDescent="0.25">
      <c r="D36" s="14" t="s">
        <v>40</v>
      </c>
      <c r="E36" s="15">
        <v>2</v>
      </c>
      <c r="J36" t="s">
        <v>49</v>
      </c>
    </row>
    <row r="37" spans="4:12" x14ac:dyDescent="0.25">
      <c r="D37" s="14" t="s">
        <v>42</v>
      </c>
      <c r="E37" s="15">
        <v>2</v>
      </c>
      <c r="J37" t="s">
        <v>51</v>
      </c>
    </row>
    <row r="38" spans="4:12" x14ac:dyDescent="0.25">
      <c r="D38" s="14" t="s">
        <v>66</v>
      </c>
      <c r="E38" s="15">
        <v>3</v>
      </c>
      <c r="J38" t="s">
        <v>50</v>
      </c>
    </row>
    <row r="39" spans="4:12" x14ac:dyDescent="0.25">
      <c r="D39" s="14" t="s">
        <v>67</v>
      </c>
      <c r="E39" s="15">
        <v>3</v>
      </c>
    </row>
    <row r="40" spans="4:12" x14ac:dyDescent="0.25">
      <c r="D40" s="14" t="s">
        <v>74</v>
      </c>
      <c r="E40" s="15">
        <v>2</v>
      </c>
    </row>
    <row r="41" spans="4:12" x14ac:dyDescent="0.25">
      <c r="D41" s="14" t="s">
        <v>68</v>
      </c>
      <c r="E41" s="15">
        <v>2</v>
      </c>
    </row>
    <row r="42" spans="4:12" x14ac:dyDescent="0.25">
      <c r="D42" s="16" t="s">
        <v>63</v>
      </c>
      <c r="E42" s="13">
        <v>14</v>
      </c>
      <c r="L42" t="s">
        <v>15</v>
      </c>
    </row>
    <row r="43" spans="4:12" x14ac:dyDescent="0.25">
      <c r="D43" s="14" t="s">
        <v>64</v>
      </c>
      <c r="E43" s="15">
        <v>4</v>
      </c>
      <c r="L43" t="s">
        <v>16</v>
      </c>
    </row>
    <row r="44" spans="4:12" x14ac:dyDescent="0.25">
      <c r="D44" s="14" t="s">
        <v>65</v>
      </c>
      <c r="E44" s="15">
        <v>4</v>
      </c>
      <c r="L44" t="s">
        <v>16</v>
      </c>
    </row>
    <row r="45" spans="4:12" x14ac:dyDescent="0.25">
      <c r="D45" s="14" t="s">
        <v>69</v>
      </c>
      <c r="E45" s="15">
        <v>3</v>
      </c>
      <c r="L45" t="s">
        <v>15</v>
      </c>
    </row>
    <row r="46" spans="4:12" x14ac:dyDescent="0.25">
      <c r="D46" s="13" t="s">
        <v>9</v>
      </c>
      <c r="E46" s="13">
        <v>7.5</v>
      </c>
      <c r="L46" t="s">
        <v>32</v>
      </c>
    </row>
    <row r="47" spans="4:12" x14ac:dyDescent="0.25">
      <c r="D47" s="14" t="s">
        <v>78</v>
      </c>
      <c r="E47" s="15">
        <v>3</v>
      </c>
      <c r="L47" t="s">
        <v>17</v>
      </c>
    </row>
    <row r="48" spans="4:12" x14ac:dyDescent="0.25">
      <c r="D48" s="14" t="s">
        <v>70</v>
      </c>
      <c r="E48" s="15">
        <v>3.5</v>
      </c>
    </row>
    <row r="49" spans="4:5" x14ac:dyDescent="0.25">
      <c r="D49" s="18" t="s">
        <v>12</v>
      </c>
      <c r="E49" s="18">
        <v>8</v>
      </c>
    </row>
    <row r="50" spans="4:5" x14ac:dyDescent="0.25">
      <c r="D50" s="8" t="s">
        <v>60</v>
      </c>
      <c r="E50" s="8">
        <v>3.5</v>
      </c>
    </row>
    <row r="51" spans="4:5" x14ac:dyDescent="0.25">
      <c r="D51" s="8" t="s">
        <v>61</v>
      </c>
      <c r="E51" s="8">
        <v>3.5</v>
      </c>
    </row>
    <row r="52" spans="4:5" x14ac:dyDescent="0.25">
      <c r="D52" s="8" t="s">
        <v>62</v>
      </c>
      <c r="E52" s="8">
        <v>1</v>
      </c>
    </row>
    <row r="53" spans="4:5" x14ac:dyDescent="0.25">
      <c r="D53" s="17" t="s">
        <v>10</v>
      </c>
      <c r="E53" s="17">
        <v>18</v>
      </c>
    </row>
    <row r="54" spans="4:5" x14ac:dyDescent="0.25">
      <c r="D54" s="9" t="s">
        <v>52</v>
      </c>
      <c r="E54" s="9">
        <v>3</v>
      </c>
    </row>
    <row r="55" spans="4:5" x14ac:dyDescent="0.25">
      <c r="D55" s="9" t="s">
        <v>53</v>
      </c>
      <c r="E55" s="9">
        <v>2</v>
      </c>
    </row>
    <row r="56" spans="4:5" x14ac:dyDescent="0.25">
      <c r="D56" s="9" t="s">
        <v>54</v>
      </c>
      <c r="E56" s="9">
        <v>2</v>
      </c>
    </row>
    <row r="57" spans="4:5" x14ac:dyDescent="0.25">
      <c r="D57" s="9" t="s">
        <v>55</v>
      </c>
      <c r="E57" s="9">
        <v>1</v>
      </c>
    </row>
    <row r="58" spans="4:5" x14ac:dyDescent="0.25">
      <c r="D58" s="9" t="s">
        <v>56</v>
      </c>
      <c r="E58" s="9">
        <v>3</v>
      </c>
    </row>
    <row r="59" spans="4:5" x14ac:dyDescent="0.25">
      <c r="D59" s="9" t="s">
        <v>57</v>
      </c>
      <c r="E59" s="9">
        <v>2</v>
      </c>
    </row>
    <row r="60" spans="4:5" x14ac:dyDescent="0.25">
      <c r="D60" s="9" t="s">
        <v>58</v>
      </c>
      <c r="E60" s="9">
        <v>3</v>
      </c>
    </row>
    <row r="61" spans="4:5" x14ac:dyDescent="0.25">
      <c r="D61" s="9" t="s">
        <v>59</v>
      </c>
      <c r="E61" s="9">
        <v>3</v>
      </c>
    </row>
  </sheetData>
  <mergeCells count="1">
    <mergeCell ref="B4:B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Stewart</dc:creator>
  <cp:lastModifiedBy>Edward Stewart</cp:lastModifiedBy>
  <dcterms:created xsi:type="dcterms:W3CDTF">2024-04-30T07:08:50Z</dcterms:created>
  <dcterms:modified xsi:type="dcterms:W3CDTF">2024-05-07T07:17:56Z</dcterms:modified>
</cp:coreProperties>
</file>