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335"/>
  </bookViews>
  <sheets>
    <sheet name="Report" sheetId="1" r:id="rId1"/>
    <sheet name="Meeting" sheetId="4" r:id="rId2"/>
    <sheet name="1" sheetId="2" state="hidden" r:id="rId3"/>
  </sheets>
  <calcPr calcId="145621"/>
</workbook>
</file>

<file path=xl/calcChain.xml><?xml version="1.0" encoding="utf-8"?>
<calcChain xmlns="http://schemas.openxmlformats.org/spreadsheetml/2006/main">
  <c r="H114" i="1" l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0" i="4" l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13" i="4"/>
  <c r="H22" i="4"/>
  <c r="H21" i="4"/>
  <c r="H20" i="4"/>
  <c r="H19" i="4"/>
  <c r="H18" i="4"/>
  <c r="H17" i="4"/>
  <c r="H16" i="4"/>
  <c r="H15" i="4"/>
  <c r="H14" i="4"/>
  <c r="H11" i="4"/>
  <c r="H10" i="4"/>
  <c r="H9" i="4"/>
  <c r="H7" i="4" l="1"/>
  <c r="H6" i="4"/>
  <c r="H5" i="4"/>
  <c r="H4" i="4"/>
  <c r="H3" i="4"/>
  <c r="H2" i="4"/>
</calcChain>
</file>

<file path=xl/sharedStrings.xml><?xml version="1.0" encoding="utf-8"?>
<sst xmlns="http://schemas.openxmlformats.org/spreadsheetml/2006/main" count="1097" uniqueCount="262">
  <si>
    <t>部門代碼</t>
  </si>
  <si>
    <t>工作內容</t>
  </si>
  <si>
    <t>工作細目</t>
  </si>
  <si>
    <t>工作分类</t>
  </si>
  <si>
    <t>单次工作时间（分钟）</t>
  </si>
  <si>
    <t>周工作频率（次）</t>
  </si>
  <si>
    <t>周工時(分)</t>
  </si>
  <si>
    <t>月工时（分）</t>
  </si>
  <si>
    <t>改善方向</t>
  </si>
  <si>
    <t>描述</t>
  </si>
  <si>
    <t>降低周工時（分）</t>
    <phoneticPr fontId="2" type="noConversion"/>
  </si>
  <si>
    <t>狀態</t>
    <phoneticPr fontId="2" type="noConversion"/>
  </si>
  <si>
    <t>Ongoing</t>
  </si>
  <si>
    <t>Ongoing</t>
    <phoneticPr fontId="2" type="noConversion"/>
  </si>
  <si>
    <t>Close</t>
  </si>
  <si>
    <t>Close</t>
    <phoneticPr fontId="2" type="noConversion"/>
  </si>
  <si>
    <t>Open</t>
  </si>
  <si>
    <t>Open</t>
    <phoneticPr fontId="2" type="noConversion"/>
  </si>
  <si>
    <t>维持不变</t>
  </si>
  <si>
    <t>减少参予者及时间</t>
  </si>
  <si>
    <t>5P原则</t>
  </si>
  <si>
    <t>合并会议</t>
  </si>
  <si>
    <t>自动化制作</t>
  </si>
  <si>
    <t>取消会议</t>
  </si>
  <si>
    <t>标准化模式</t>
  </si>
  <si>
    <t>縮短會議時間</t>
  </si>
  <si>
    <t>简化(消除浪费)</t>
  </si>
  <si>
    <t>取消报表</t>
  </si>
  <si>
    <t>标准化格式</t>
  </si>
  <si>
    <t>重复内容合并</t>
  </si>
  <si>
    <t>減少報告時間</t>
    <phoneticPr fontId="2" type="noConversion"/>
  </si>
  <si>
    <t>集中化制作</t>
  </si>
  <si>
    <t>报表</t>
  </si>
  <si>
    <t>review产线生产状况调整Schedule及次日生产安排</t>
  </si>
  <si>
    <t>会议</t>
  </si>
  <si>
    <t>Due Day</t>
    <phoneticPr fontId="2" type="noConversion"/>
  </si>
  <si>
    <t>KD1200</t>
    <phoneticPr fontId="2" type="noConversion"/>
  </si>
  <si>
    <t>部门业绩对话</t>
    <phoneticPr fontId="2" type="noConversion"/>
  </si>
  <si>
    <t>daily 30分鐘降低到20分鐘</t>
    <phoneticPr fontId="2" type="noConversion"/>
  </si>
  <si>
    <t>课室FT业绩对话</t>
    <phoneticPr fontId="2" type="noConversion"/>
  </si>
  <si>
    <t>开会了解生产异常,对异常处理给出建议方向以及当日工作安排等</t>
    <phoneticPr fontId="2" type="noConversion"/>
  </si>
  <si>
    <t>daily FT業績對話25分鐘減少到15分鐘</t>
    <phoneticPr fontId="2" type="noConversion"/>
  </si>
  <si>
    <t>课室ATE业绩对话</t>
    <phoneticPr fontId="2" type="noConversion"/>
  </si>
  <si>
    <t>课室PE业绩对话</t>
    <phoneticPr fontId="2" type="noConversion"/>
  </si>
  <si>
    <t>daily ATE業績對話25分鐘減少到15分鐘</t>
    <phoneticPr fontId="2" type="noConversion"/>
  </si>
  <si>
    <t>PE部会</t>
    <phoneticPr fontId="2" type="noConversion"/>
  </si>
  <si>
    <t>PE部会</t>
    <phoneticPr fontId="2" type="noConversion"/>
  </si>
  <si>
    <t>每次從30分鐘降低到20分鐘</t>
    <phoneticPr fontId="2" type="noConversion"/>
  </si>
  <si>
    <t>PE课会</t>
    <phoneticPr fontId="7" type="noConversion"/>
  </si>
  <si>
    <t>合併到dialy 業績對話</t>
    <phoneticPr fontId="2" type="noConversion"/>
  </si>
  <si>
    <t>会议status</t>
    <phoneticPr fontId="7" type="noConversion"/>
  </si>
  <si>
    <t>360 check out  Meeting</t>
  </si>
  <si>
    <t>專職pengyi代開</t>
    <phoneticPr fontId="2" type="noConversion"/>
  </si>
  <si>
    <t>教育训练</t>
    <phoneticPr fontId="7" type="noConversion"/>
  </si>
  <si>
    <t>ATS日常DL加班安排</t>
    <phoneticPr fontId="7" type="noConversion"/>
  </si>
  <si>
    <t>專職助理代開</t>
    <phoneticPr fontId="2" type="noConversion"/>
  </si>
  <si>
    <t>ATS日常考勤提报加班和请假</t>
    <phoneticPr fontId="7" type="noConversion"/>
  </si>
  <si>
    <t>CSD 客诉issue review</t>
    <phoneticPr fontId="7" type="noConversion"/>
  </si>
  <si>
    <t>PE内部会议整合; 安排专人负责</t>
    <phoneticPr fontId="2" type="noConversion"/>
  </si>
  <si>
    <t>LAB PR status（New model）</t>
  </si>
  <si>
    <t>debug ng MB</t>
  </si>
  <si>
    <t>合併到工作技能培訓中去</t>
    <phoneticPr fontId="2" type="noConversion"/>
  </si>
  <si>
    <t>PE/ATE daily  Leader早会</t>
    <phoneticPr fontId="7" type="noConversion"/>
  </si>
  <si>
    <t>PE Leader参加会议</t>
    <phoneticPr fontId="2" type="noConversion"/>
  </si>
  <si>
    <t>Buglist Review</t>
    <phoneticPr fontId="7" type="noConversion"/>
  </si>
  <si>
    <t>合併到P/R负责人Review Bug</t>
    <phoneticPr fontId="2" type="noConversion"/>
  </si>
  <si>
    <t>PD PR status（New model）</t>
  </si>
  <si>
    <t>FA G/S test Report</t>
    <phoneticPr fontId="7" type="noConversion"/>
  </si>
  <si>
    <t>客诉issue call-log meeting</t>
    <phoneticPr fontId="7" type="noConversion"/>
  </si>
  <si>
    <t>BCN切入会议</t>
    <phoneticPr fontId="7" type="noConversion"/>
  </si>
  <si>
    <t>与其他PE合并</t>
    <phoneticPr fontId="2" type="noConversion"/>
  </si>
  <si>
    <t>BI review meeting</t>
    <phoneticPr fontId="7" type="noConversion"/>
  </si>
  <si>
    <t>PE内部安排专人负责</t>
    <phoneticPr fontId="2" type="noConversion"/>
  </si>
  <si>
    <t>ENG PR status（New model）</t>
  </si>
  <si>
    <t>PE内部会议整合; 安排专人负责</t>
    <phoneticPr fontId="2" type="noConversion"/>
  </si>
  <si>
    <t>PCBA issue status</t>
    <phoneticPr fontId="7" type="noConversion"/>
  </si>
  <si>
    <t>CSD测试不良MB分析和改善对策及追踪</t>
    <phoneticPr fontId="7" type="noConversion"/>
  </si>
  <si>
    <t>ECN切入会议</t>
    <phoneticPr fontId="7" type="noConversion"/>
  </si>
  <si>
    <t>与其他PE合并</t>
    <phoneticPr fontId="2" type="noConversion"/>
  </si>
  <si>
    <t>FA RUN IN时间精简会议</t>
    <phoneticPr fontId="7" type="noConversion"/>
  </si>
  <si>
    <t>縮短會議時間</t>
    <phoneticPr fontId="2" type="noConversion"/>
  </si>
  <si>
    <t>项目改善</t>
    <phoneticPr fontId="7" type="noConversion"/>
  </si>
  <si>
    <t>KS13 WIN/CHR良率改善</t>
    <phoneticPr fontId="7" type="noConversion"/>
  </si>
  <si>
    <t>KS13已量產</t>
    <phoneticPr fontId="2" type="noConversion"/>
  </si>
  <si>
    <t>M360 外部check out meeting</t>
  </si>
  <si>
    <t>取消, 由PE专人参加</t>
    <phoneticPr fontId="2" type="noConversion"/>
  </si>
  <si>
    <t>new model  Bug review</t>
  </si>
  <si>
    <t>new model PR 业绩对话会议</t>
    <phoneticPr fontId="7" type="noConversion"/>
  </si>
  <si>
    <t>由PE P/R team负责参加</t>
    <phoneticPr fontId="2" type="noConversion"/>
  </si>
  <si>
    <t>PCBA业绩对话</t>
    <phoneticPr fontId="7" type="noConversion"/>
  </si>
  <si>
    <t>由PE课级参加</t>
    <phoneticPr fontId="2" type="noConversion"/>
  </si>
  <si>
    <t>技术输出status</t>
    <phoneticPr fontId="7" type="noConversion"/>
  </si>
  <si>
    <t>support PSE 制程不良分析，对策制定，风险评估</t>
  </si>
  <si>
    <t>非PE本職工作</t>
    <phoneticPr fontId="2" type="noConversion"/>
  </si>
  <si>
    <t>support SQM 厂商FA Report review</t>
    <phoneticPr fontId="7" type="noConversion"/>
  </si>
  <si>
    <t>与其他PE会议合并</t>
  </si>
  <si>
    <t>Taos良率改善</t>
    <phoneticPr fontId="7" type="noConversion"/>
  </si>
  <si>
    <t>縮短會議時間</t>
    <phoneticPr fontId="2" type="noConversion"/>
  </si>
  <si>
    <t>Weekly RMA/DOA review meeting</t>
  </si>
  <si>
    <t>工程部门跨site meeting</t>
    <phoneticPr fontId="7" type="noConversion"/>
  </si>
  <si>
    <t>PE安排专人参加</t>
    <phoneticPr fontId="2" type="noConversion"/>
  </si>
  <si>
    <t>生产会议</t>
    <phoneticPr fontId="7" type="noConversion"/>
  </si>
  <si>
    <t>PE安排专人参加</t>
  </si>
  <si>
    <t>部门分摊费用报表确认</t>
    <phoneticPr fontId="7" type="noConversion"/>
  </si>
  <si>
    <t>review 月度分摊明细，对超标部分给出RC</t>
    <phoneticPr fontId="7" type="noConversion"/>
  </si>
  <si>
    <t>55料号编码规则</t>
    <phoneticPr fontId="7" type="noConversion"/>
  </si>
  <si>
    <t>A3 report撰写</t>
    <phoneticPr fontId="7" type="noConversion"/>
  </si>
  <si>
    <t>報表</t>
    <phoneticPr fontId="2" type="noConversion"/>
  </si>
  <si>
    <t>ATE/FICT治具厂商分布统计</t>
    <phoneticPr fontId="7" type="noConversion"/>
  </si>
  <si>
    <t>ATS KB/TP高不良改善</t>
  </si>
  <si>
    <t>Report status</t>
    <phoneticPr fontId="7" type="noConversion"/>
  </si>
  <si>
    <t>ATS开线及异常汇总</t>
  </si>
  <si>
    <t>ATS重大issue report</t>
    <phoneticPr fontId="7" type="noConversion"/>
  </si>
  <si>
    <t>ATS专案报告</t>
    <phoneticPr fontId="7" type="noConversion"/>
  </si>
  <si>
    <t>ATS导入ADT专案</t>
  </si>
  <si>
    <t>Benchmark Report</t>
  </si>
  <si>
    <t>BI report</t>
    <phoneticPr fontId="7" type="noConversion"/>
  </si>
  <si>
    <t>窗体status</t>
    <phoneticPr fontId="7" type="noConversion"/>
  </si>
  <si>
    <t>BIOS phase in R/I窗体更新</t>
    <phoneticPr fontId="7" type="noConversion"/>
  </si>
  <si>
    <t>Board level QVL report</t>
  </si>
  <si>
    <t>BOM资料准备</t>
    <phoneticPr fontId="7" type="noConversion"/>
  </si>
  <si>
    <t>FA issue status</t>
    <phoneticPr fontId="7" type="noConversion"/>
  </si>
  <si>
    <t>C/R&amp;B/R测试功能性不良，百百分析和改善对策及追踪</t>
    <phoneticPr fontId="7" type="noConversion"/>
  </si>
  <si>
    <t>C/R&amp;B/R测试项目&amp;时间评估</t>
    <phoneticPr fontId="7" type="noConversion"/>
  </si>
  <si>
    <t>C4 files maintain</t>
  </si>
  <si>
    <t>C5 files maintain</t>
  </si>
  <si>
    <t>Cable重组良率改善项目</t>
    <phoneticPr fontId="7" type="noConversion"/>
  </si>
  <si>
    <t>CPBG OP1 Fixture List</t>
    <phoneticPr fontId="2" type="noConversion"/>
  </si>
  <si>
    <t>CPBG1工程人力状况</t>
    <phoneticPr fontId="7" type="noConversion"/>
  </si>
  <si>
    <t>CSBG工程人力月报 report</t>
  </si>
  <si>
    <t>CSD出货BIOS&amp;工程版本确认</t>
    <phoneticPr fontId="7" type="noConversion"/>
  </si>
  <si>
    <t>CSD客诉review report</t>
    <phoneticPr fontId="7" type="noConversion"/>
  </si>
  <si>
    <t>C流程介绍</t>
    <phoneticPr fontId="7" type="noConversion"/>
  </si>
  <si>
    <t>Dash board report</t>
    <phoneticPr fontId="7" type="noConversion"/>
  </si>
  <si>
    <t>debug ng MB分佈統計</t>
    <phoneticPr fontId="2" type="noConversion"/>
  </si>
  <si>
    <t>DFI report</t>
  </si>
  <si>
    <t>DIMM重组良率改善项目</t>
    <phoneticPr fontId="7" type="noConversion"/>
  </si>
  <si>
    <t>DOA实验分析</t>
    <phoneticPr fontId="7" type="noConversion"/>
  </si>
  <si>
    <t>Double check QVL list是否OK</t>
  </si>
  <si>
    <t>EC list</t>
  </si>
  <si>
    <t>ECN/BCN/DDD phase in meeting</t>
  </si>
  <si>
    <t>ECN切入工程版本升级R/I窗体更新</t>
    <phoneticPr fontId="7" type="noConversion"/>
  </si>
  <si>
    <t>ECR Control/Batch run meeting</t>
  </si>
  <si>
    <t>EC切入流程&amp;工程版本变更作业流程</t>
    <phoneticPr fontId="7" type="noConversion"/>
  </si>
  <si>
    <t>EE Top issue tracking report</t>
    <phoneticPr fontId="7" type="noConversion"/>
  </si>
  <si>
    <t>EE/SW key issue tracking report</t>
  </si>
  <si>
    <t>EE相关ECR窗体签核</t>
    <phoneticPr fontId="7" type="noConversion"/>
  </si>
  <si>
    <t>F/T压板/损件等不良MB RISK评估及验证</t>
    <phoneticPr fontId="7" type="noConversion"/>
  </si>
  <si>
    <t>FA block build功能性相关不良，百百分析和改善对策及追踪</t>
    <phoneticPr fontId="7" type="noConversion"/>
  </si>
  <si>
    <t>FA C/R&amp;B/R功能性相关不良，百百分析和改善对策及追踪</t>
    <phoneticPr fontId="7" type="noConversion"/>
  </si>
  <si>
    <t>FA RUN IN测试时间优化方案评估</t>
    <phoneticPr fontId="7" type="noConversion"/>
  </si>
  <si>
    <t>FA功能性不良sorting/rework指导单</t>
    <phoneticPr fontId="7" type="noConversion"/>
  </si>
  <si>
    <t>FA功能性不良sorting/rework微调说明书</t>
    <phoneticPr fontId="7" type="noConversion"/>
  </si>
  <si>
    <t>FICT/简易治具数量统计</t>
    <phoneticPr fontId="7" type="noConversion"/>
  </si>
  <si>
    <t>FICT测试良率统计--shift/Day</t>
    <phoneticPr fontId="2" type="noConversion"/>
  </si>
  <si>
    <t>H/W change list</t>
  </si>
  <si>
    <t>Lay out&amp;BD view
板子布线规划文件</t>
    <phoneticPr fontId="7" type="noConversion"/>
  </si>
  <si>
    <t>list Model 设计的注意事项</t>
    <phoneticPr fontId="7" type="noConversion"/>
  </si>
  <si>
    <t>List 有Risk 的设计</t>
    <phoneticPr fontId="7" type="noConversion"/>
  </si>
  <si>
    <t>M360 A3&amp; Isue tree</t>
  </si>
  <si>
    <t>M360 Team1 tips issue追踪</t>
  </si>
  <si>
    <t>M360&amp;V360专案改善</t>
  </si>
  <si>
    <t>MB&amp;Small BD良率改善项目</t>
    <phoneticPr fontId="7" type="noConversion"/>
  </si>
  <si>
    <t>MB/BD/DIMM/cable重组绩效追踪report</t>
    <phoneticPr fontId="7" type="noConversion"/>
  </si>
  <si>
    <t>Monthly KPI report</t>
    <phoneticPr fontId="7" type="noConversion"/>
  </si>
  <si>
    <t>MP model daily FPYR report</t>
  </si>
  <si>
    <t>Need Check FA new key parts material
新料审查</t>
    <phoneticPr fontId="7" type="noConversion"/>
  </si>
  <si>
    <t>New BIOS&amp;EC FW phase in窗体签核</t>
    <phoneticPr fontId="7" type="noConversion"/>
  </si>
  <si>
    <t>New model C4,C5 meeting</t>
  </si>
  <si>
    <t>New model DFx report</t>
  </si>
  <si>
    <t>New model kick off meeting</t>
  </si>
  <si>
    <t>New model pilot run buglist review meeting</t>
    <phoneticPr fontId="7" type="noConversion"/>
  </si>
  <si>
    <t>New model pilot run close meeting</t>
  </si>
  <si>
    <t>New model pilot run DFx review meeting</t>
    <phoneticPr fontId="7" type="noConversion"/>
  </si>
  <si>
    <t>New model pilot run NUDD review meeting</t>
    <phoneticPr fontId="7" type="noConversion"/>
  </si>
  <si>
    <t>New model pilot run PFMEA review meeting</t>
    <phoneticPr fontId="7" type="noConversion"/>
  </si>
  <si>
    <t>New model pilot run readiness meeting</t>
  </si>
  <si>
    <t>New model RFQ data</t>
    <phoneticPr fontId="7" type="noConversion"/>
  </si>
  <si>
    <t>New model RFQ meeting</t>
  </si>
  <si>
    <t>New model test plan alignment meeting</t>
    <phoneticPr fontId="7" type="noConversion"/>
  </si>
  <si>
    <t>NPI OPR maintain</t>
  </si>
  <si>
    <t>NUDD/PFMEA</t>
    <phoneticPr fontId="7" type="noConversion"/>
  </si>
  <si>
    <t>one page sop</t>
  </si>
  <si>
    <t>PCBA&amp;FA生产流程熟悉及掌握</t>
    <phoneticPr fontId="7" type="noConversion"/>
  </si>
  <si>
    <t>PCBA&amp;FA测试程序精简及抽测会议</t>
    <phoneticPr fontId="7" type="noConversion"/>
  </si>
  <si>
    <t>PCBA&amp;FA维修不良及原因代码</t>
    <phoneticPr fontId="7" type="noConversion"/>
  </si>
  <si>
    <t>PE weekly report</t>
  </si>
  <si>
    <t>PE/EE key issue weekly meeting</t>
  </si>
  <si>
    <t>Pilot run daily report</t>
  </si>
  <si>
    <t>Pilot run Yield Rate(PCBA+FA)</t>
  </si>
  <si>
    <t>PR Bug list report</t>
    <phoneticPr fontId="7" type="noConversion"/>
  </si>
  <si>
    <t>C流程文件签核</t>
    <phoneticPr fontId="7" type="noConversion"/>
  </si>
  <si>
    <t>本funciton 以及其他function new model C文件的签核</t>
    <phoneticPr fontId="7" type="noConversion"/>
  </si>
  <si>
    <t>回复WKS治具状况统计</t>
    <phoneticPr fontId="7" type="noConversion"/>
  </si>
  <si>
    <t>统计上一机种测试FPY</t>
    <phoneticPr fontId="7" type="noConversion"/>
  </si>
  <si>
    <t>offline status</t>
    <phoneticPr fontId="7" type="noConversion"/>
  </si>
  <si>
    <t>将待换线治具拉进治具室</t>
    <phoneticPr fontId="7" type="noConversion"/>
  </si>
  <si>
    <t>KPI自评</t>
    <phoneticPr fontId="7" type="noConversion"/>
  </si>
  <si>
    <t>根据实际完成状况，在PRD系统完成个人KPI 自我评定</t>
    <phoneticPr fontId="7" type="noConversion"/>
  </si>
  <si>
    <t>个人KPI设定</t>
    <phoneticPr fontId="7" type="noConversion"/>
  </si>
  <si>
    <t>根据部门以及上级KPI，在PRD 系统设定个人</t>
    <phoneticPr fontId="7" type="noConversion"/>
  </si>
  <si>
    <t>KPI审核</t>
    <phoneticPr fontId="7" type="noConversion"/>
  </si>
  <si>
    <t>根据部门以及上级KPI，审核下属KPI 设定以及完成状况</t>
    <phoneticPr fontId="7" type="noConversion"/>
  </si>
  <si>
    <t>提前从产线领取DIMM</t>
    <phoneticPr fontId="7" type="noConversion"/>
  </si>
  <si>
    <t>KD0B30 Sub Material­-Daily Report</t>
    <phoneticPr fontId="7" type="noConversion"/>
  </si>
  <si>
    <t>确认本function 采购进度以及RT 状况，针对异常部分及时处理</t>
    <phoneticPr fontId="7" type="noConversion"/>
  </si>
  <si>
    <t>撰写Rework introduction</t>
    <phoneticPr fontId="7" type="noConversion"/>
  </si>
  <si>
    <t>撰写Rework introduction 文件签核</t>
    <phoneticPr fontId="7" type="noConversion"/>
  </si>
  <si>
    <t>模拟验证bug issue solution是否有效</t>
    <phoneticPr fontId="7" type="noConversion"/>
  </si>
  <si>
    <t>课室weekly KPI report</t>
    <phoneticPr fontId="7" type="noConversion"/>
  </si>
  <si>
    <t>审核课室weekly KPI report,并提出改善意见</t>
    <phoneticPr fontId="7" type="noConversion"/>
  </si>
  <si>
    <t>测试治具/机台验证退库申请单</t>
    <phoneticPr fontId="7" type="noConversion"/>
  </si>
  <si>
    <t>测试治具不良品申请单签核</t>
    <phoneticPr fontId="7" type="noConversion"/>
  </si>
  <si>
    <t>烧机issue分析report</t>
    <phoneticPr fontId="7" type="noConversion"/>
  </si>
  <si>
    <t>ATS设备status</t>
    <phoneticPr fontId="7" type="noConversion"/>
  </si>
  <si>
    <t>评估new model导入ATS测试schedule</t>
    <phoneticPr fontId="7" type="noConversion"/>
  </si>
  <si>
    <t>评估量产性</t>
    <phoneticPr fontId="7" type="noConversion"/>
  </si>
  <si>
    <t>针对测试的经验，撰写lesson learn</t>
    <phoneticPr fontId="7" type="noConversion"/>
  </si>
  <si>
    <t>取消报告</t>
  </si>
  <si>
    <t>降低频率</t>
  </si>
  <si>
    <t>集中1人確認回复即可</t>
    <phoneticPr fontId="2" type="noConversion"/>
  </si>
  <si>
    <t>內部講師統一安排</t>
    <phoneticPr fontId="2" type="noConversion"/>
  </si>
  <si>
    <t>取消，由issue處理工程師負責</t>
    <phoneticPr fontId="2" type="noConversion"/>
  </si>
  <si>
    <t>新建數據庫,在治具驗收時將數量輸入數據庫，設定時間自統計</t>
    <phoneticPr fontId="2" type="noConversion"/>
  </si>
  <si>
    <t>取消，由ATSleader統一安排</t>
    <phoneticPr fontId="2" type="noConversion"/>
  </si>
  <si>
    <t xml:space="preserve">PR team 专人负责 </t>
    <phoneticPr fontId="2" type="noConversion"/>
  </si>
  <si>
    <t>取消，專人負責</t>
    <phoneticPr fontId="2" type="noConversion"/>
  </si>
  <si>
    <t>取消,专人负责</t>
    <phoneticPr fontId="2" type="noConversion"/>
  </si>
  <si>
    <t>PE成立PR小組，由小組統一安排（bug review&amp;BOM&amp;QVL list check等）</t>
    <phoneticPr fontId="2" type="noConversion"/>
  </si>
  <si>
    <t>優化合併，由PR team統一安排</t>
    <phoneticPr fontId="2" type="noConversion"/>
  </si>
  <si>
    <t>專案負責人統一寫report</t>
    <phoneticPr fontId="2" type="noConversion"/>
  </si>
  <si>
    <t>優化合併，PR team統一安排</t>
    <phoneticPr fontId="2" type="noConversion"/>
  </si>
  <si>
    <t>集中1人回复人力狀況</t>
    <phoneticPr fontId="2" type="noConversion"/>
  </si>
  <si>
    <t>精簡由專人負責</t>
    <phoneticPr fontId="2" type="noConversion"/>
  </si>
  <si>
    <t>专人负责</t>
    <phoneticPr fontId="2" type="noConversion"/>
  </si>
  <si>
    <t>pe成立PR小組，由小組統一安排</t>
    <phoneticPr fontId="2" type="noConversion"/>
  </si>
  <si>
    <t>優化合併，專人負責</t>
    <phoneticPr fontId="2" type="noConversion"/>
  </si>
  <si>
    <t>取消, 专人负责</t>
    <phoneticPr fontId="2" type="noConversion"/>
  </si>
  <si>
    <t>取消, 专门课级负责</t>
    <phoneticPr fontId="2" type="noConversion"/>
  </si>
  <si>
    <t>PR team 統一安排</t>
    <phoneticPr fontId="2" type="noConversion"/>
  </si>
  <si>
    <t>PE PR team統一安排</t>
    <phoneticPr fontId="2" type="noConversion"/>
  </si>
  <si>
    <t>乐飞专人负责</t>
    <phoneticPr fontId="2" type="noConversion"/>
  </si>
  <si>
    <t>永生专人负责</t>
    <phoneticPr fontId="2" type="noConversion"/>
  </si>
  <si>
    <t>新建數據庫，將Online 測試結果實時拋送，使用軟件自動統計</t>
    <phoneticPr fontId="2" type="noConversion"/>
  </si>
  <si>
    <t>良率改善team統一安排</t>
    <phoneticPr fontId="2" type="noConversion"/>
  </si>
  <si>
    <t>專人負責</t>
    <phoneticPr fontId="2" type="noConversion"/>
  </si>
  <si>
    <t>weekly report PE leader 制定專人負責</t>
    <phoneticPr fontId="2" type="noConversion"/>
  </si>
  <si>
    <t>會議</t>
    <phoneticPr fontId="2" type="noConversion"/>
  </si>
  <si>
    <t>開發自動簽核輔助軟件，提升簽核效率</t>
    <phoneticPr fontId="2" type="noConversion"/>
  </si>
  <si>
    <t>取消</t>
    <phoneticPr fontId="2" type="noConversion"/>
  </si>
  <si>
    <t>取消統計</t>
    <phoneticPr fontId="2" type="noConversion"/>
  </si>
  <si>
    <t xml:space="preserve">取消 </t>
    <phoneticPr fontId="2" type="noConversion"/>
  </si>
  <si>
    <t>降低頻率,每週1 3 5 check。</t>
    <phoneticPr fontId="2" type="noConversion"/>
  </si>
  <si>
    <t>由PR TEAM专人负责</t>
    <phoneticPr fontId="2" type="noConversion"/>
  </si>
  <si>
    <t>PR team 负责</t>
    <phoneticPr fontId="2" type="noConversion"/>
  </si>
  <si>
    <t xml:space="preserve">PR team 负责debug </t>
    <phoneticPr fontId="2" type="noConversion"/>
  </si>
  <si>
    <t>集中1人審核處理</t>
    <phoneticPr fontId="2" type="noConversion"/>
  </si>
  <si>
    <t>由部门助理负责</t>
    <phoneticPr fontId="2" type="noConversion"/>
  </si>
  <si>
    <t>PE 乐飞专门负责</t>
    <phoneticPr fontId="2" type="noConversion"/>
  </si>
  <si>
    <t>由建峰专人负责</t>
    <phoneticPr fontId="2" type="noConversion"/>
  </si>
  <si>
    <t>ATS 评估由文龙专人负责</t>
    <phoneticPr fontId="2" type="noConversion"/>
  </si>
  <si>
    <t>取消,是否量产不是PE去评估的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</si>
</sst>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m&quot;月&quot;d&quot;日&quot;"/>
    <numFmt numFmtId="178" formatCode="0_);[Red]\(0\)"/>
  </numFmts>
  <fonts count="16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FF0000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b/>
      <sz val="12"/>
      <color rgb="FF0066FF"/>
      <name val="微軟正黑體"/>
      <family val="2"/>
      <charset val="136"/>
    </font>
    <font>
      <b/>
      <sz val="11"/>
      <color rgb="FF0066FF"/>
      <name val="微軟正黑體"/>
      <family val="2"/>
      <charset val="136"/>
    </font>
    <font>
      <sz val="12"/>
      <color rgb="FF0066FF"/>
      <name val="新細明體"/>
      <family val="2"/>
      <charset val="136"/>
      <scheme val="minor"/>
    </font>
    <font>
      <b/>
      <sz val="12"/>
      <color rgb="FF0066FF"/>
      <name val="新細明體"/>
      <family val="2"/>
      <charset val="136"/>
      <scheme val="minor"/>
    </font>
    <font>
      <sz val="10"/>
      <color rgb="FFFF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76" fontId="6" fillId="0" borderId="1" xfId="1" applyNumberFormat="1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78" fontId="1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wrapText="1"/>
    </xf>
    <xf numFmtId="0" fontId="6" fillId="3" borderId="1" xfId="1" applyFont="1" applyFill="1" applyBorder="1" applyAlignment="1">
      <alignment horizontal="left" vertical="center"/>
    </xf>
    <xf numFmtId="176" fontId="6" fillId="3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15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5" fillId="2" borderId="1" xfId="0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B1" zoomScale="85" zoomScaleNormal="85" workbookViewId="0">
      <selection activeCell="J1" sqref="J1"/>
    </sheetView>
  </sheetViews>
  <sheetFormatPr defaultRowHeight="16.5" x14ac:dyDescent="0.25"/>
  <cols>
    <col min="1" max="1" width="8" bestFit="1" customWidth="1"/>
    <col min="2" max="2" width="18" bestFit="1" customWidth="1"/>
    <col min="3" max="3" width="51.125" bestFit="1" customWidth="1"/>
    <col min="4" max="4" width="8" bestFit="1" customWidth="1"/>
    <col min="5" max="5" width="12.375" customWidth="1"/>
    <col min="6" max="6" width="15" bestFit="1" customWidth="1"/>
    <col min="7" max="7" width="9" bestFit="1" customWidth="1"/>
    <col min="8" max="8" width="11.375" bestFit="1" customWidth="1"/>
    <col min="9" max="9" width="11.625" bestFit="1" customWidth="1"/>
    <col min="10" max="10" width="15" bestFit="1" customWidth="1"/>
    <col min="11" max="11" width="56.625" customWidth="1"/>
    <col min="12" max="12" width="21.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10</v>
      </c>
      <c r="K1" s="3" t="s">
        <v>9</v>
      </c>
      <c r="L1" s="3" t="s">
        <v>35</v>
      </c>
      <c r="M1" s="45" t="s">
        <v>11</v>
      </c>
    </row>
    <row r="2" spans="1:13" x14ac:dyDescent="0.25">
      <c r="A2" s="2" t="s">
        <v>36</v>
      </c>
      <c r="B2" s="27" t="s">
        <v>103</v>
      </c>
      <c r="C2" s="20" t="s">
        <v>104</v>
      </c>
      <c r="D2" s="2" t="s">
        <v>32</v>
      </c>
      <c r="E2" s="20">
        <v>40</v>
      </c>
      <c r="F2" s="20">
        <v>0.25</v>
      </c>
      <c r="G2" s="9">
        <v>10</v>
      </c>
      <c r="H2" s="12">
        <f>G2*4</f>
        <v>40</v>
      </c>
      <c r="I2" s="37" t="s">
        <v>26</v>
      </c>
      <c r="J2" s="42">
        <v>10</v>
      </c>
      <c r="K2" s="38" t="s">
        <v>220</v>
      </c>
      <c r="L2" s="11">
        <v>42841</v>
      </c>
      <c r="M2" s="8" t="s">
        <v>14</v>
      </c>
    </row>
    <row r="3" spans="1:13" x14ac:dyDescent="0.25">
      <c r="A3" s="2" t="s">
        <v>36</v>
      </c>
      <c r="B3" s="15" t="s">
        <v>53</v>
      </c>
      <c r="C3" s="15" t="s">
        <v>105</v>
      </c>
      <c r="D3" s="2" t="s">
        <v>32</v>
      </c>
      <c r="E3" s="9">
        <v>30</v>
      </c>
      <c r="F3" s="16">
        <v>0.125</v>
      </c>
      <c r="G3" s="9">
        <v>4</v>
      </c>
      <c r="H3" s="12">
        <f t="shared" ref="H3:H66" si="0">G3*4</f>
        <v>16</v>
      </c>
      <c r="I3" s="37" t="s">
        <v>26</v>
      </c>
      <c r="J3" s="42">
        <v>4</v>
      </c>
      <c r="K3" s="39" t="s">
        <v>221</v>
      </c>
      <c r="L3" s="11">
        <v>42841</v>
      </c>
      <c r="M3" s="8" t="s">
        <v>14</v>
      </c>
    </row>
    <row r="4" spans="1:13" x14ac:dyDescent="0.25">
      <c r="A4" s="2" t="s">
        <v>36</v>
      </c>
      <c r="B4" s="15" t="s">
        <v>53</v>
      </c>
      <c r="C4" s="15" t="s">
        <v>106</v>
      </c>
      <c r="D4" s="2" t="s">
        <v>32</v>
      </c>
      <c r="E4" s="9">
        <v>60</v>
      </c>
      <c r="F4" s="16">
        <v>0.25</v>
      </c>
      <c r="G4" s="9">
        <v>30</v>
      </c>
      <c r="H4" s="12">
        <f t="shared" si="0"/>
        <v>120</v>
      </c>
      <c r="I4" s="37" t="s">
        <v>22</v>
      </c>
      <c r="J4" s="42">
        <v>30</v>
      </c>
      <c r="K4" s="39" t="s">
        <v>222</v>
      </c>
      <c r="L4" s="11">
        <v>42841</v>
      </c>
      <c r="M4" s="8" t="s">
        <v>14</v>
      </c>
    </row>
    <row r="5" spans="1:13" x14ac:dyDescent="0.25">
      <c r="A5" s="2" t="s">
        <v>36</v>
      </c>
      <c r="B5" s="28" t="s">
        <v>107</v>
      </c>
      <c r="C5" s="29" t="s">
        <v>108</v>
      </c>
      <c r="D5" s="2" t="s">
        <v>32</v>
      </c>
      <c r="E5" s="30">
        <v>30</v>
      </c>
      <c r="F5" s="28">
        <v>4.2000000000000003E-2</v>
      </c>
      <c r="G5" s="28">
        <v>1.26</v>
      </c>
      <c r="H5" s="12">
        <f t="shared" si="0"/>
        <v>5.04</v>
      </c>
      <c r="I5" s="37" t="s">
        <v>26</v>
      </c>
      <c r="J5" s="41">
        <v>1.26</v>
      </c>
      <c r="K5" s="40" t="s">
        <v>223</v>
      </c>
      <c r="L5" s="10"/>
      <c r="M5" s="8" t="s">
        <v>14</v>
      </c>
    </row>
    <row r="6" spans="1:13" x14ac:dyDescent="0.25">
      <c r="A6" s="2" t="s">
        <v>36</v>
      </c>
      <c r="B6" s="15" t="s">
        <v>81</v>
      </c>
      <c r="C6" s="20" t="s">
        <v>109</v>
      </c>
      <c r="D6" s="2" t="s">
        <v>32</v>
      </c>
      <c r="E6" s="9">
        <v>10</v>
      </c>
      <c r="F6" s="16">
        <v>0.5</v>
      </c>
      <c r="G6" s="9">
        <v>5</v>
      </c>
      <c r="H6" s="12">
        <f t="shared" si="0"/>
        <v>20</v>
      </c>
      <c r="I6" s="37" t="s">
        <v>26</v>
      </c>
      <c r="J6" s="42">
        <v>5</v>
      </c>
      <c r="K6" s="39" t="s">
        <v>224</v>
      </c>
      <c r="L6" s="11">
        <v>42842</v>
      </c>
      <c r="M6" s="8" t="s">
        <v>14</v>
      </c>
    </row>
    <row r="7" spans="1:13" x14ac:dyDescent="0.25">
      <c r="A7" s="2" t="s">
        <v>36</v>
      </c>
      <c r="B7" s="15" t="s">
        <v>110</v>
      </c>
      <c r="C7" s="20" t="s">
        <v>111</v>
      </c>
      <c r="D7" s="2" t="s">
        <v>32</v>
      </c>
      <c r="E7" s="9">
        <v>6</v>
      </c>
      <c r="F7" s="16">
        <v>1</v>
      </c>
      <c r="G7" s="9">
        <v>24</v>
      </c>
      <c r="H7" s="12">
        <f t="shared" si="0"/>
        <v>96</v>
      </c>
      <c r="I7" s="37" t="s">
        <v>26</v>
      </c>
      <c r="J7" s="42">
        <v>24</v>
      </c>
      <c r="K7" s="39" t="s">
        <v>224</v>
      </c>
      <c r="L7" s="11">
        <v>42842</v>
      </c>
      <c r="M7" s="8" t="s">
        <v>14</v>
      </c>
    </row>
    <row r="8" spans="1:13" x14ac:dyDescent="0.25">
      <c r="A8" s="2" t="s">
        <v>36</v>
      </c>
      <c r="B8" s="15" t="s">
        <v>110</v>
      </c>
      <c r="C8" s="20" t="s">
        <v>112</v>
      </c>
      <c r="D8" s="2" t="s">
        <v>32</v>
      </c>
      <c r="E8" s="9">
        <v>10</v>
      </c>
      <c r="F8" s="16">
        <v>1</v>
      </c>
      <c r="G8" s="9">
        <v>40</v>
      </c>
      <c r="H8" s="12">
        <f t="shared" si="0"/>
        <v>160</v>
      </c>
      <c r="I8" s="37" t="s">
        <v>26</v>
      </c>
      <c r="J8" s="42">
        <v>40</v>
      </c>
      <c r="K8" s="39" t="s">
        <v>224</v>
      </c>
      <c r="L8" s="11">
        <v>42842</v>
      </c>
      <c r="M8" s="8" t="s">
        <v>14</v>
      </c>
    </row>
    <row r="9" spans="1:13" x14ac:dyDescent="0.25">
      <c r="A9" s="2" t="s">
        <v>36</v>
      </c>
      <c r="B9" s="15" t="s">
        <v>110</v>
      </c>
      <c r="C9" s="20" t="s">
        <v>113</v>
      </c>
      <c r="D9" s="2" t="s">
        <v>32</v>
      </c>
      <c r="E9" s="9">
        <v>5</v>
      </c>
      <c r="F9" s="16">
        <v>1</v>
      </c>
      <c r="G9" s="9">
        <v>20</v>
      </c>
      <c r="H9" s="12">
        <f t="shared" si="0"/>
        <v>80</v>
      </c>
      <c r="I9" s="37" t="s">
        <v>26</v>
      </c>
      <c r="J9" s="42">
        <v>20</v>
      </c>
      <c r="K9" s="39" t="s">
        <v>224</v>
      </c>
      <c r="L9" s="11">
        <v>42842</v>
      </c>
      <c r="M9" s="8" t="s">
        <v>14</v>
      </c>
    </row>
    <row r="10" spans="1:13" x14ac:dyDescent="0.25">
      <c r="A10" s="2" t="s">
        <v>36</v>
      </c>
      <c r="B10" s="15" t="s">
        <v>81</v>
      </c>
      <c r="C10" s="20" t="s">
        <v>114</v>
      </c>
      <c r="D10" s="2" t="s">
        <v>32</v>
      </c>
      <c r="E10" s="9">
        <v>15</v>
      </c>
      <c r="F10" s="16">
        <v>1</v>
      </c>
      <c r="G10" s="9">
        <v>15</v>
      </c>
      <c r="H10" s="12">
        <f t="shared" si="0"/>
        <v>60</v>
      </c>
      <c r="I10" s="37" t="s">
        <v>26</v>
      </c>
      <c r="J10" s="42">
        <v>15</v>
      </c>
      <c r="K10" s="39" t="s">
        <v>224</v>
      </c>
      <c r="L10" s="11">
        <v>42842</v>
      </c>
      <c r="M10" s="8" t="s">
        <v>14</v>
      </c>
    </row>
    <row r="11" spans="1:13" x14ac:dyDescent="0.25">
      <c r="A11" s="2" t="s">
        <v>36</v>
      </c>
      <c r="B11" s="15" t="s">
        <v>73</v>
      </c>
      <c r="C11" s="15" t="s">
        <v>115</v>
      </c>
      <c r="D11" s="2" t="s">
        <v>32</v>
      </c>
      <c r="E11" s="9">
        <v>30</v>
      </c>
      <c r="F11" s="16">
        <v>6.25E-2</v>
      </c>
      <c r="G11" s="9">
        <v>44</v>
      </c>
      <c r="H11" s="12">
        <f t="shared" si="0"/>
        <v>176</v>
      </c>
      <c r="I11" s="37" t="s">
        <v>26</v>
      </c>
      <c r="J11" s="42">
        <v>44</v>
      </c>
      <c r="K11" s="39" t="s">
        <v>225</v>
      </c>
      <c r="L11" s="11">
        <v>42842</v>
      </c>
      <c r="M11" s="8" t="s">
        <v>14</v>
      </c>
    </row>
    <row r="12" spans="1:13" x14ac:dyDescent="0.25">
      <c r="A12" s="2" t="s">
        <v>36</v>
      </c>
      <c r="B12" s="15" t="s">
        <v>81</v>
      </c>
      <c r="C12" s="20" t="s">
        <v>116</v>
      </c>
      <c r="D12" s="2" t="s">
        <v>32</v>
      </c>
      <c r="E12" s="9">
        <v>30</v>
      </c>
      <c r="F12" s="16">
        <v>5</v>
      </c>
      <c r="G12" s="9">
        <v>340</v>
      </c>
      <c r="H12" s="12">
        <f t="shared" si="0"/>
        <v>1360</v>
      </c>
      <c r="I12" s="37" t="s">
        <v>26</v>
      </c>
      <c r="J12" s="42">
        <v>340</v>
      </c>
      <c r="K12" s="39" t="s">
        <v>226</v>
      </c>
      <c r="L12" s="11">
        <v>42842</v>
      </c>
      <c r="M12" s="8" t="s">
        <v>14</v>
      </c>
    </row>
    <row r="13" spans="1:13" x14ac:dyDescent="0.25">
      <c r="A13" s="2" t="s">
        <v>36</v>
      </c>
      <c r="B13" s="15" t="s">
        <v>117</v>
      </c>
      <c r="C13" s="20" t="s">
        <v>118</v>
      </c>
      <c r="D13" s="2" t="s">
        <v>32</v>
      </c>
      <c r="E13" s="9">
        <v>20</v>
      </c>
      <c r="F13" s="16">
        <v>6.25E-2</v>
      </c>
      <c r="G13" s="9">
        <v>11</v>
      </c>
      <c r="H13" s="12">
        <f t="shared" si="0"/>
        <v>44</v>
      </c>
      <c r="I13" s="37" t="s">
        <v>26</v>
      </c>
      <c r="J13" s="42">
        <v>11</v>
      </c>
      <c r="K13" s="39" t="s">
        <v>227</v>
      </c>
      <c r="L13" s="11">
        <v>42845</v>
      </c>
      <c r="M13" s="8" t="s">
        <v>14</v>
      </c>
    </row>
    <row r="14" spans="1:13" x14ac:dyDescent="0.25">
      <c r="A14" s="2" t="s">
        <v>36</v>
      </c>
      <c r="B14" s="15" t="s">
        <v>110</v>
      </c>
      <c r="C14" s="15" t="s">
        <v>119</v>
      </c>
      <c r="D14" s="2" t="s">
        <v>32</v>
      </c>
      <c r="E14" s="9">
        <v>10</v>
      </c>
      <c r="F14" s="16">
        <v>0.25</v>
      </c>
      <c r="G14" s="9">
        <v>13</v>
      </c>
      <c r="H14" s="12">
        <f t="shared" si="0"/>
        <v>52</v>
      </c>
      <c r="I14" s="37" t="s">
        <v>26</v>
      </c>
      <c r="J14" s="42">
        <v>13</v>
      </c>
      <c r="K14" s="39" t="s">
        <v>227</v>
      </c>
      <c r="L14" s="11">
        <v>42845</v>
      </c>
      <c r="M14" s="8" t="s">
        <v>14</v>
      </c>
    </row>
    <row r="15" spans="1:13" x14ac:dyDescent="0.25">
      <c r="A15" s="2" t="s">
        <v>36</v>
      </c>
      <c r="B15" s="15" t="s">
        <v>59</v>
      </c>
      <c r="C15" s="15" t="s">
        <v>120</v>
      </c>
      <c r="D15" s="2" t="s">
        <v>32</v>
      </c>
      <c r="E15" s="9">
        <v>20</v>
      </c>
      <c r="F15" s="16">
        <v>1</v>
      </c>
      <c r="G15" s="9">
        <v>50</v>
      </c>
      <c r="H15" s="12">
        <f t="shared" si="0"/>
        <v>200</v>
      </c>
      <c r="I15" s="37" t="s">
        <v>26</v>
      </c>
      <c r="J15" s="42">
        <v>50</v>
      </c>
      <c r="K15" s="39" t="s">
        <v>228</v>
      </c>
      <c r="L15" s="11">
        <v>42845</v>
      </c>
      <c r="M15" s="8" t="s">
        <v>14</v>
      </c>
    </row>
    <row r="16" spans="1:13" x14ac:dyDescent="0.25">
      <c r="A16" s="2" t="s">
        <v>36</v>
      </c>
      <c r="B16" s="15" t="s">
        <v>66</v>
      </c>
      <c r="C16" s="15" t="s">
        <v>64</v>
      </c>
      <c r="D16" s="2" t="s">
        <v>32</v>
      </c>
      <c r="E16" s="9">
        <v>120</v>
      </c>
      <c r="F16" s="16">
        <v>0.25</v>
      </c>
      <c r="G16" s="9">
        <v>88</v>
      </c>
      <c r="H16" s="12">
        <f t="shared" si="0"/>
        <v>352</v>
      </c>
      <c r="I16" s="37" t="s">
        <v>26</v>
      </c>
      <c r="J16" s="42">
        <v>88</v>
      </c>
      <c r="K16" s="39" t="s">
        <v>228</v>
      </c>
      <c r="L16" s="11">
        <v>42845</v>
      </c>
      <c r="M16" s="8" t="s">
        <v>14</v>
      </c>
    </row>
    <row r="17" spans="1:13" x14ac:dyDescent="0.25">
      <c r="A17" s="2" t="s">
        <v>36</v>
      </c>
      <c r="B17" s="15" t="s">
        <v>121</v>
      </c>
      <c r="C17" s="15" t="s">
        <v>122</v>
      </c>
      <c r="D17" s="2" t="s">
        <v>32</v>
      </c>
      <c r="E17" s="9">
        <v>30</v>
      </c>
      <c r="F17" s="16">
        <v>1</v>
      </c>
      <c r="G17" s="9">
        <v>30</v>
      </c>
      <c r="H17" s="12">
        <f t="shared" si="0"/>
        <v>120</v>
      </c>
      <c r="I17" s="37" t="s">
        <v>26</v>
      </c>
      <c r="J17" s="42">
        <v>30</v>
      </c>
      <c r="K17" s="39" t="s">
        <v>229</v>
      </c>
      <c r="L17" s="11">
        <v>42845</v>
      </c>
      <c r="M17" s="8" t="s">
        <v>14</v>
      </c>
    </row>
    <row r="18" spans="1:13" x14ac:dyDescent="0.25">
      <c r="A18" s="2" t="s">
        <v>36</v>
      </c>
      <c r="B18" s="15" t="s">
        <v>121</v>
      </c>
      <c r="C18" s="15" t="s">
        <v>123</v>
      </c>
      <c r="D18" s="2" t="s">
        <v>32</v>
      </c>
      <c r="E18" s="9">
        <v>30</v>
      </c>
      <c r="F18" s="16">
        <v>1</v>
      </c>
      <c r="G18" s="9">
        <v>60</v>
      </c>
      <c r="H18" s="12">
        <f t="shared" si="0"/>
        <v>240</v>
      </c>
      <c r="I18" s="37" t="s">
        <v>26</v>
      </c>
      <c r="J18" s="42">
        <v>60</v>
      </c>
      <c r="K18" s="39" t="s">
        <v>229</v>
      </c>
      <c r="L18" s="11">
        <v>42845</v>
      </c>
      <c r="M18" s="8" t="s">
        <v>14</v>
      </c>
    </row>
    <row r="19" spans="1:13" x14ac:dyDescent="0.25">
      <c r="A19" s="2" t="s">
        <v>36</v>
      </c>
      <c r="B19" s="15" t="s">
        <v>73</v>
      </c>
      <c r="C19" s="15" t="s">
        <v>124</v>
      </c>
      <c r="D19" s="2" t="s">
        <v>32</v>
      </c>
      <c r="E19" s="9">
        <v>5</v>
      </c>
      <c r="F19" s="16">
        <v>0.25</v>
      </c>
      <c r="G19" s="9">
        <v>18</v>
      </c>
      <c r="H19" s="12">
        <f t="shared" si="0"/>
        <v>72</v>
      </c>
      <c r="I19" s="37" t="s">
        <v>26</v>
      </c>
      <c r="J19" s="42">
        <v>18</v>
      </c>
      <c r="K19" s="39" t="s">
        <v>229</v>
      </c>
      <c r="L19" s="11">
        <v>42845</v>
      </c>
      <c r="M19" s="8" t="s">
        <v>14</v>
      </c>
    </row>
    <row r="20" spans="1:13" x14ac:dyDescent="0.25">
      <c r="A20" s="2" t="s">
        <v>36</v>
      </c>
      <c r="B20" s="15" t="s">
        <v>66</v>
      </c>
      <c r="C20" s="15" t="s">
        <v>125</v>
      </c>
      <c r="D20" s="2" t="s">
        <v>32</v>
      </c>
      <c r="E20" s="9">
        <v>10</v>
      </c>
      <c r="F20" s="16">
        <v>0.25</v>
      </c>
      <c r="G20" s="9">
        <v>16</v>
      </c>
      <c r="H20" s="12">
        <f t="shared" si="0"/>
        <v>64</v>
      </c>
      <c r="I20" s="37" t="s">
        <v>26</v>
      </c>
      <c r="J20" s="42">
        <v>16</v>
      </c>
      <c r="K20" s="39" t="s">
        <v>229</v>
      </c>
      <c r="L20" s="11">
        <v>42845</v>
      </c>
      <c r="M20" s="8" t="s">
        <v>14</v>
      </c>
    </row>
    <row r="21" spans="1:13" x14ac:dyDescent="0.25">
      <c r="A21" s="2" t="s">
        <v>36</v>
      </c>
      <c r="B21" s="15" t="s">
        <v>81</v>
      </c>
      <c r="C21" s="20" t="s">
        <v>126</v>
      </c>
      <c r="D21" s="2" t="s">
        <v>32</v>
      </c>
      <c r="E21" s="9">
        <v>10</v>
      </c>
      <c r="F21" s="16">
        <v>1</v>
      </c>
      <c r="G21" s="9">
        <v>50</v>
      </c>
      <c r="H21" s="12">
        <f t="shared" si="0"/>
        <v>200</v>
      </c>
      <c r="I21" s="37" t="s">
        <v>26</v>
      </c>
      <c r="J21" s="42">
        <v>50</v>
      </c>
      <c r="K21" s="39" t="s">
        <v>230</v>
      </c>
      <c r="L21" s="11">
        <v>42845</v>
      </c>
      <c r="M21" s="8" t="s">
        <v>14</v>
      </c>
    </row>
    <row r="22" spans="1:13" x14ac:dyDescent="0.25">
      <c r="A22" s="2" t="s">
        <v>36</v>
      </c>
      <c r="B22" s="15" t="s">
        <v>110</v>
      </c>
      <c r="C22" s="20" t="s">
        <v>127</v>
      </c>
      <c r="D22" s="2" t="s">
        <v>32</v>
      </c>
      <c r="E22" s="9">
        <v>30</v>
      </c>
      <c r="F22" s="16">
        <v>0.25</v>
      </c>
      <c r="G22" s="9">
        <v>24</v>
      </c>
      <c r="H22" s="12">
        <f t="shared" si="0"/>
        <v>96</v>
      </c>
      <c r="I22" s="37" t="s">
        <v>31</v>
      </c>
      <c r="J22" s="42">
        <v>24</v>
      </c>
      <c r="K22" s="39" t="s">
        <v>231</v>
      </c>
      <c r="L22" s="11">
        <v>42845</v>
      </c>
      <c r="M22" s="8" t="s">
        <v>14</v>
      </c>
    </row>
    <row r="23" spans="1:13" x14ac:dyDescent="0.25">
      <c r="A23" s="2" t="s">
        <v>36</v>
      </c>
      <c r="B23" s="28"/>
      <c r="C23" s="31" t="s">
        <v>128</v>
      </c>
      <c r="D23" s="2" t="s">
        <v>32</v>
      </c>
      <c r="E23" s="30">
        <v>45</v>
      </c>
      <c r="F23" s="28">
        <v>8.3000000000000004E-2</v>
      </c>
      <c r="G23" s="28">
        <v>3.7350000000000003</v>
      </c>
      <c r="H23" s="12">
        <f t="shared" si="0"/>
        <v>14.940000000000001</v>
      </c>
      <c r="I23" s="37" t="s">
        <v>26</v>
      </c>
      <c r="J23" s="41">
        <v>3.7350000000000003</v>
      </c>
      <c r="K23" s="38" t="s">
        <v>232</v>
      </c>
      <c r="L23" s="11">
        <v>42845</v>
      </c>
      <c r="M23" s="8" t="s">
        <v>14</v>
      </c>
    </row>
    <row r="24" spans="1:13" x14ac:dyDescent="0.25">
      <c r="A24" s="2" t="s">
        <v>36</v>
      </c>
      <c r="B24" s="15" t="s">
        <v>110</v>
      </c>
      <c r="C24" s="20" t="s">
        <v>129</v>
      </c>
      <c r="D24" s="2" t="s">
        <v>32</v>
      </c>
      <c r="E24" s="9">
        <v>30</v>
      </c>
      <c r="F24" s="16">
        <v>0.25</v>
      </c>
      <c r="G24" s="9">
        <v>7.5</v>
      </c>
      <c r="H24" s="12">
        <f t="shared" si="0"/>
        <v>30</v>
      </c>
      <c r="I24" s="37" t="s">
        <v>26</v>
      </c>
      <c r="J24" s="42">
        <v>7.5</v>
      </c>
      <c r="K24" s="39" t="s">
        <v>227</v>
      </c>
      <c r="L24" s="11">
        <v>42850</v>
      </c>
      <c r="M24" s="8" t="s">
        <v>14</v>
      </c>
    </row>
    <row r="25" spans="1:13" x14ac:dyDescent="0.25">
      <c r="A25" s="2" t="s">
        <v>36</v>
      </c>
      <c r="B25" s="15" t="s">
        <v>50</v>
      </c>
      <c r="C25" s="15" t="s">
        <v>57</v>
      </c>
      <c r="D25" s="2" t="s">
        <v>32</v>
      </c>
      <c r="E25" s="9">
        <v>30</v>
      </c>
      <c r="F25" s="16">
        <v>0.125</v>
      </c>
      <c r="G25" s="9">
        <v>8</v>
      </c>
      <c r="H25" s="12">
        <f t="shared" si="0"/>
        <v>32</v>
      </c>
      <c r="I25" s="37" t="s">
        <v>26</v>
      </c>
      <c r="J25" s="42">
        <v>8</v>
      </c>
      <c r="K25" s="39" t="s">
        <v>233</v>
      </c>
      <c r="L25" s="11">
        <v>42850</v>
      </c>
      <c r="M25" s="8" t="s">
        <v>14</v>
      </c>
    </row>
    <row r="26" spans="1:13" x14ac:dyDescent="0.25">
      <c r="A26" s="2" t="s">
        <v>36</v>
      </c>
      <c r="B26" s="15" t="s">
        <v>75</v>
      </c>
      <c r="C26" s="15" t="s">
        <v>130</v>
      </c>
      <c r="D26" s="2" t="s">
        <v>32</v>
      </c>
      <c r="E26" s="9">
        <v>5</v>
      </c>
      <c r="F26" s="16">
        <v>0.5</v>
      </c>
      <c r="G26" s="9">
        <v>3</v>
      </c>
      <c r="H26" s="12">
        <f t="shared" si="0"/>
        <v>12</v>
      </c>
      <c r="I26" s="37" t="s">
        <v>26</v>
      </c>
      <c r="J26" s="42">
        <v>3</v>
      </c>
      <c r="K26" s="39" t="s">
        <v>233</v>
      </c>
      <c r="L26" s="11">
        <v>42850</v>
      </c>
      <c r="M26" s="8" t="s">
        <v>14</v>
      </c>
    </row>
    <row r="27" spans="1:13" x14ac:dyDescent="0.25">
      <c r="A27" s="2" t="s">
        <v>36</v>
      </c>
      <c r="B27" s="15" t="s">
        <v>110</v>
      </c>
      <c r="C27" s="20" t="s">
        <v>131</v>
      </c>
      <c r="D27" s="2" t="s">
        <v>32</v>
      </c>
      <c r="E27" s="9">
        <v>60</v>
      </c>
      <c r="F27" s="16">
        <v>1</v>
      </c>
      <c r="G27" s="9">
        <v>150</v>
      </c>
      <c r="H27" s="12">
        <f t="shared" si="0"/>
        <v>600</v>
      </c>
      <c r="I27" s="37" t="s">
        <v>26</v>
      </c>
      <c r="J27" s="42">
        <v>150</v>
      </c>
      <c r="K27" s="39" t="s">
        <v>233</v>
      </c>
      <c r="L27" s="11">
        <v>42850</v>
      </c>
      <c r="M27" s="8" t="s">
        <v>14</v>
      </c>
    </row>
    <row r="28" spans="1:13" x14ac:dyDescent="0.25">
      <c r="A28" s="2" t="s">
        <v>36</v>
      </c>
      <c r="B28" s="15" t="s">
        <v>75</v>
      </c>
      <c r="C28" s="15" t="s">
        <v>76</v>
      </c>
      <c r="D28" s="2" t="s">
        <v>32</v>
      </c>
      <c r="E28" s="9">
        <v>30</v>
      </c>
      <c r="F28" s="16">
        <v>0.2</v>
      </c>
      <c r="G28" s="9">
        <v>6</v>
      </c>
      <c r="H28" s="12">
        <f t="shared" si="0"/>
        <v>24</v>
      </c>
      <c r="I28" s="37" t="s">
        <v>26</v>
      </c>
      <c r="J28" s="42">
        <v>6</v>
      </c>
      <c r="K28" s="39" t="s">
        <v>233</v>
      </c>
      <c r="L28" s="11">
        <v>42850</v>
      </c>
      <c r="M28" s="8" t="s">
        <v>14</v>
      </c>
    </row>
    <row r="29" spans="1:13" x14ac:dyDescent="0.25">
      <c r="A29" s="2" t="s">
        <v>36</v>
      </c>
      <c r="B29" s="15" t="s">
        <v>53</v>
      </c>
      <c r="C29" s="15" t="s">
        <v>132</v>
      </c>
      <c r="D29" s="2" t="s">
        <v>32</v>
      </c>
      <c r="E29" s="9">
        <v>30</v>
      </c>
      <c r="F29" s="16">
        <v>0.125</v>
      </c>
      <c r="G29" s="9">
        <v>3.75</v>
      </c>
      <c r="H29" s="12">
        <f t="shared" si="0"/>
        <v>15</v>
      </c>
      <c r="I29" s="37" t="s">
        <v>26</v>
      </c>
      <c r="J29" s="42">
        <v>3.75</v>
      </c>
      <c r="K29" s="39" t="s">
        <v>221</v>
      </c>
      <c r="L29" s="11">
        <v>42850</v>
      </c>
      <c r="M29" s="8" t="s">
        <v>14</v>
      </c>
    </row>
    <row r="30" spans="1:13" x14ac:dyDescent="0.25">
      <c r="A30" s="2" t="s">
        <v>36</v>
      </c>
      <c r="B30" s="15" t="s">
        <v>110</v>
      </c>
      <c r="C30" s="20" t="s">
        <v>133</v>
      </c>
      <c r="D30" s="2" t="s">
        <v>32</v>
      </c>
      <c r="E30" s="9">
        <v>20</v>
      </c>
      <c r="F30" s="16">
        <v>1</v>
      </c>
      <c r="G30" s="9">
        <v>20</v>
      </c>
      <c r="H30" s="12">
        <f t="shared" si="0"/>
        <v>80</v>
      </c>
      <c r="I30" s="37" t="s">
        <v>26</v>
      </c>
      <c r="J30" s="42">
        <v>20</v>
      </c>
      <c r="K30" s="39" t="s">
        <v>234</v>
      </c>
      <c r="L30" s="11">
        <v>42850</v>
      </c>
      <c r="M30" s="8" t="s">
        <v>14</v>
      </c>
    </row>
    <row r="31" spans="1:13" x14ac:dyDescent="0.25">
      <c r="A31" s="2" t="s">
        <v>36</v>
      </c>
      <c r="B31" s="15" t="s">
        <v>73</v>
      </c>
      <c r="C31" s="15" t="s">
        <v>134</v>
      </c>
      <c r="D31" s="2" t="s">
        <v>32</v>
      </c>
      <c r="E31" s="9">
        <v>20</v>
      </c>
      <c r="F31" s="16">
        <v>0.25</v>
      </c>
      <c r="G31" s="9">
        <v>85</v>
      </c>
      <c r="H31" s="12">
        <f t="shared" si="0"/>
        <v>340</v>
      </c>
      <c r="I31" s="37" t="s">
        <v>26</v>
      </c>
      <c r="J31" s="42">
        <v>85</v>
      </c>
      <c r="K31" s="39" t="s">
        <v>235</v>
      </c>
      <c r="L31" s="11">
        <v>42850</v>
      </c>
      <c r="M31" s="8" t="s">
        <v>14</v>
      </c>
    </row>
    <row r="32" spans="1:13" x14ac:dyDescent="0.25">
      <c r="A32" s="2" t="s">
        <v>36</v>
      </c>
      <c r="B32" s="15" t="s">
        <v>110</v>
      </c>
      <c r="C32" s="20" t="s">
        <v>135</v>
      </c>
      <c r="D32" s="2" t="s">
        <v>32</v>
      </c>
      <c r="E32" s="9">
        <v>20</v>
      </c>
      <c r="F32" s="16">
        <v>6.25E-2</v>
      </c>
      <c r="G32" s="9">
        <v>11</v>
      </c>
      <c r="H32" s="12">
        <f t="shared" si="0"/>
        <v>44</v>
      </c>
      <c r="I32" s="37" t="s">
        <v>26</v>
      </c>
      <c r="J32" s="42">
        <v>11</v>
      </c>
      <c r="K32" s="39" t="s">
        <v>236</v>
      </c>
      <c r="L32" s="11">
        <v>42850</v>
      </c>
      <c r="M32" s="8" t="s">
        <v>14</v>
      </c>
    </row>
    <row r="33" spans="1:13" x14ac:dyDescent="0.25">
      <c r="A33" s="2" t="s">
        <v>36</v>
      </c>
      <c r="B33" s="15" t="s">
        <v>81</v>
      </c>
      <c r="C33" s="15" t="s">
        <v>136</v>
      </c>
      <c r="D33" s="2" t="s">
        <v>32</v>
      </c>
      <c r="E33" s="9">
        <v>10</v>
      </c>
      <c r="F33" s="16">
        <v>2</v>
      </c>
      <c r="G33" s="9">
        <v>40</v>
      </c>
      <c r="H33" s="12">
        <f t="shared" si="0"/>
        <v>160</v>
      </c>
      <c r="I33" s="37" t="s">
        <v>26</v>
      </c>
      <c r="J33" s="42">
        <v>40</v>
      </c>
      <c r="K33" s="39" t="s">
        <v>221</v>
      </c>
      <c r="L33" s="11">
        <v>42850</v>
      </c>
      <c r="M33" s="8" t="s">
        <v>14</v>
      </c>
    </row>
    <row r="34" spans="1:13" x14ac:dyDescent="0.25">
      <c r="A34" s="2" t="s">
        <v>36</v>
      </c>
      <c r="B34" s="15" t="s">
        <v>53</v>
      </c>
      <c r="C34" s="15" t="s">
        <v>137</v>
      </c>
      <c r="D34" s="2" t="s">
        <v>32</v>
      </c>
      <c r="E34" s="9">
        <v>30</v>
      </c>
      <c r="F34" s="16">
        <v>1</v>
      </c>
      <c r="G34" s="9">
        <v>60</v>
      </c>
      <c r="H34" s="12">
        <f t="shared" si="0"/>
        <v>240</v>
      </c>
      <c r="I34" s="37" t="s">
        <v>26</v>
      </c>
      <c r="J34" s="42">
        <v>60</v>
      </c>
      <c r="K34" s="39" t="s">
        <v>221</v>
      </c>
      <c r="L34" s="11">
        <v>42850</v>
      </c>
      <c r="M34" s="8" t="s">
        <v>14</v>
      </c>
    </row>
    <row r="35" spans="1:13" x14ac:dyDescent="0.25">
      <c r="A35" s="2" t="s">
        <v>36</v>
      </c>
      <c r="B35" s="15" t="s">
        <v>66</v>
      </c>
      <c r="C35" s="32" t="s">
        <v>138</v>
      </c>
      <c r="D35" s="2" t="s">
        <v>32</v>
      </c>
      <c r="E35" s="9">
        <v>20</v>
      </c>
      <c r="F35" s="16">
        <v>0.25</v>
      </c>
      <c r="G35" s="9">
        <v>5</v>
      </c>
      <c r="H35" s="12">
        <f t="shared" si="0"/>
        <v>20</v>
      </c>
      <c r="I35" s="37" t="s">
        <v>26</v>
      </c>
      <c r="J35" s="42">
        <v>5</v>
      </c>
      <c r="K35" s="39" t="s">
        <v>237</v>
      </c>
      <c r="L35" s="11">
        <v>42850</v>
      </c>
      <c r="M35" s="8" t="s">
        <v>14</v>
      </c>
    </row>
    <row r="36" spans="1:13" x14ac:dyDescent="0.25">
      <c r="A36" s="2" t="s">
        <v>36</v>
      </c>
      <c r="B36" s="15" t="s">
        <v>66</v>
      </c>
      <c r="C36" s="32" t="s">
        <v>139</v>
      </c>
      <c r="D36" s="2" t="s">
        <v>32</v>
      </c>
      <c r="E36" s="9">
        <v>15</v>
      </c>
      <c r="F36" s="16">
        <v>0.25</v>
      </c>
      <c r="G36" s="9">
        <v>21</v>
      </c>
      <c r="H36" s="12">
        <f t="shared" si="0"/>
        <v>84</v>
      </c>
      <c r="I36" s="37" t="s">
        <v>26</v>
      </c>
      <c r="J36" s="42">
        <v>21</v>
      </c>
      <c r="K36" s="39" t="s">
        <v>238</v>
      </c>
      <c r="L36" s="11">
        <v>42858</v>
      </c>
      <c r="M36" s="8" t="s">
        <v>14</v>
      </c>
    </row>
    <row r="37" spans="1:13" x14ac:dyDescent="0.25">
      <c r="A37" s="2" t="s">
        <v>36</v>
      </c>
      <c r="B37" s="15" t="s">
        <v>50</v>
      </c>
      <c r="C37" s="15" t="s">
        <v>140</v>
      </c>
      <c r="D37" s="2" t="s">
        <v>32</v>
      </c>
      <c r="E37" s="9">
        <v>30</v>
      </c>
      <c r="F37" s="16">
        <v>0.5</v>
      </c>
      <c r="G37" s="9">
        <v>15</v>
      </c>
      <c r="H37" s="12">
        <f t="shared" si="0"/>
        <v>60</v>
      </c>
      <c r="I37" s="37" t="s">
        <v>26</v>
      </c>
      <c r="J37" s="42">
        <v>15</v>
      </c>
      <c r="K37" s="39" t="s">
        <v>239</v>
      </c>
      <c r="L37" s="11">
        <v>42858</v>
      </c>
      <c r="M37" s="8" t="s">
        <v>14</v>
      </c>
    </row>
    <row r="38" spans="1:13" x14ac:dyDescent="0.25">
      <c r="A38" s="2" t="s">
        <v>36</v>
      </c>
      <c r="B38" s="15" t="s">
        <v>117</v>
      </c>
      <c r="C38" s="20" t="s">
        <v>141</v>
      </c>
      <c r="D38" s="2" t="s">
        <v>32</v>
      </c>
      <c r="E38" s="9">
        <v>20</v>
      </c>
      <c r="F38" s="16">
        <v>6.25E-2</v>
      </c>
      <c r="G38" s="9">
        <v>11</v>
      </c>
      <c r="H38" s="12">
        <f t="shared" si="0"/>
        <v>44</v>
      </c>
      <c r="I38" s="37" t="s">
        <v>26</v>
      </c>
      <c r="J38" s="42">
        <v>11</v>
      </c>
      <c r="K38" s="39" t="s">
        <v>239</v>
      </c>
      <c r="L38" s="11">
        <v>42858</v>
      </c>
      <c r="M38" s="8" t="s">
        <v>14</v>
      </c>
    </row>
    <row r="39" spans="1:13" x14ac:dyDescent="0.25">
      <c r="A39" s="2" t="s">
        <v>36</v>
      </c>
      <c r="B39" s="15" t="s">
        <v>50</v>
      </c>
      <c r="C39" s="15" t="s">
        <v>77</v>
      </c>
      <c r="D39" s="2" t="s">
        <v>32</v>
      </c>
      <c r="E39" s="9">
        <v>30</v>
      </c>
      <c r="F39" s="16">
        <v>0.25</v>
      </c>
      <c r="G39" s="9">
        <v>7.5</v>
      </c>
      <c r="H39" s="12">
        <f t="shared" si="0"/>
        <v>30</v>
      </c>
      <c r="I39" s="37" t="s">
        <v>26</v>
      </c>
      <c r="J39" s="42">
        <v>7.5</v>
      </c>
      <c r="K39" s="39" t="s">
        <v>239</v>
      </c>
      <c r="L39" s="11">
        <v>42858</v>
      </c>
      <c r="M39" s="8" t="s">
        <v>14</v>
      </c>
    </row>
    <row r="40" spans="1:13" x14ac:dyDescent="0.25">
      <c r="A40" s="2" t="s">
        <v>36</v>
      </c>
      <c r="B40" s="15" t="s">
        <v>50</v>
      </c>
      <c r="C40" s="15" t="s">
        <v>142</v>
      </c>
      <c r="D40" s="2" t="s">
        <v>32</v>
      </c>
      <c r="E40" s="9">
        <v>30</v>
      </c>
      <c r="F40" s="16">
        <v>0.25</v>
      </c>
      <c r="G40" s="9">
        <v>7.5</v>
      </c>
      <c r="H40" s="12">
        <f t="shared" si="0"/>
        <v>30</v>
      </c>
      <c r="I40" s="37" t="s">
        <v>26</v>
      </c>
      <c r="J40" s="42">
        <v>7.5</v>
      </c>
      <c r="K40" s="39" t="s">
        <v>239</v>
      </c>
      <c r="L40" s="11">
        <v>42858</v>
      </c>
      <c r="M40" s="8" t="s">
        <v>14</v>
      </c>
    </row>
    <row r="41" spans="1:13" x14ac:dyDescent="0.25">
      <c r="A41" s="2" t="s">
        <v>36</v>
      </c>
      <c r="B41" s="15" t="s">
        <v>53</v>
      </c>
      <c r="C41" s="15" t="s">
        <v>143</v>
      </c>
      <c r="D41" s="2" t="s">
        <v>32</v>
      </c>
      <c r="E41" s="9">
        <v>30</v>
      </c>
      <c r="F41" s="16">
        <v>0.125</v>
      </c>
      <c r="G41" s="9">
        <v>3.75</v>
      </c>
      <c r="H41" s="12">
        <f t="shared" si="0"/>
        <v>15</v>
      </c>
      <c r="I41" s="37" t="s">
        <v>26</v>
      </c>
      <c r="J41" s="42">
        <v>3.75</v>
      </c>
      <c r="K41" s="39" t="s">
        <v>239</v>
      </c>
      <c r="L41" s="11">
        <v>42858</v>
      </c>
      <c r="M41" s="8" t="s">
        <v>14</v>
      </c>
    </row>
    <row r="42" spans="1:13" x14ac:dyDescent="0.25">
      <c r="A42" s="2" t="s">
        <v>36</v>
      </c>
      <c r="B42" s="15" t="s">
        <v>50</v>
      </c>
      <c r="C42" s="20" t="s">
        <v>144</v>
      </c>
      <c r="D42" s="2" t="s">
        <v>32</v>
      </c>
      <c r="E42" s="9">
        <v>30</v>
      </c>
      <c r="F42" s="16">
        <v>1</v>
      </c>
      <c r="G42" s="9">
        <v>64</v>
      </c>
      <c r="H42" s="12">
        <f t="shared" si="0"/>
        <v>256</v>
      </c>
      <c r="I42" s="37" t="s">
        <v>26</v>
      </c>
      <c r="J42" s="42">
        <v>64</v>
      </c>
      <c r="K42" s="39" t="s">
        <v>230</v>
      </c>
      <c r="L42" s="11">
        <v>42858</v>
      </c>
      <c r="M42" s="8" t="s">
        <v>14</v>
      </c>
    </row>
    <row r="43" spans="1:13" x14ac:dyDescent="0.25">
      <c r="A43" s="2" t="s">
        <v>36</v>
      </c>
      <c r="B43" s="15" t="s">
        <v>110</v>
      </c>
      <c r="C43" s="15" t="s">
        <v>145</v>
      </c>
      <c r="D43" s="2" t="s">
        <v>32</v>
      </c>
      <c r="E43" s="9">
        <v>30</v>
      </c>
      <c r="F43" s="16">
        <v>1</v>
      </c>
      <c r="G43" s="9">
        <v>121</v>
      </c>
      <c r="H43" s="12">
        <f t="shared" si="0"/>
        <v>484</v>
      </c>
      <c r="I43" s="37" t="s">
        <v>26</v>
      </c>
      <c r="J43" s="42">
        <v>121</v>
      </c>
      <c r="K43" s="39" t="s">
        <v>230</v>
      </c>
      <c r="L43" s="11">
        <v>42858</v>
      </c>
      <c r="M43" s="8" t="s">
        <v>14</v>
      </c>
    </row>
    <row r="44" spans="1:13" x14ac:dyDescent="0.25">
      <c r="A44" s="2" t="s">
        <v>36</v>
      </c>
      <c r="B44" s="15" t="s">
        <v>117</v>
      </c>
      <c r="C44" s="20" t="s">
        <v>146</v>
      </c>
      <c r="D44" s="2" t="s">
        <v>32</v>
      </c>
      <c r="E44" s="9">
        <v>20</v>
      </c>
      <c r="F44" s="16">
        <v>6.25E-2</v>
      </c>
      <c r="G44" s="9">
        <v>11</v>
      </c>
      <c r="H44" s="12">
        <f t="shared" si="0"/>
        <v>44</v>
      </c>
      <c r="I44" s="37" t="s">
        <v>26</v>
      </c>
      <c r="J44" s="42">
        <v>11</v>
      </c>
      <c r="K44" s="39" t="s">
        <v>230</v>
      </c>
      <c r="L44" s="11">
        <v>42858</v>
      </c>
      <c r="M44" s="8" t="s">
        <v>14</v>
      </c>
    </row>
    <row r="45" spans="1:13" x14ac:dyDescent="0.25">
      <c r="A45" s="2" t="s">
        <v>36</v>
      </c>
      <c r="B45" s="15" t="s">
        <v>75</v>
      </c>
      <c r="C45" s="15" t="s">
        <v>147</v>
      </c>
      <c r="D45" s="2" t="s">
        <v>32</v>
      </c>
      <c r="E45" s="9">
        <v>30</v>
      </c>
      <c r="F45" s="16">
        <v>0.02</v>
      </c>
      <c r="G45" s="9">
        <v>1</v>
      </c>
      <c r="H45" s="12">
        <f t="shared" si="0"/>
        <v>4</v>
      </c>
      <c r="I45" s="37" t="s">
        <v>26</v>
      </c>
      <c r="J45" s="42">
        <v>1</v>
      </c>
      <c r="K45" s="39" t="s">
        <v>240</v>
      </c>
      <c r="L45" s="11">
        <v>42858</v>
      </c>
      <c r="M45" s="8" t="s">
        <v>14</v>
      </c>
    </row>
    <row r="46" spans="1:13" x14ac:dyDescent="0.25">
      <c r="A46" s="2" t="s">
        <v>36</v>
      </c>
      <c r="B46" s="15" t="s">
        <v>121</v>
      </c>
      <c r="C46" s="15" t="s">
        <v>148</v>
      </c>
      <c r="D46" s="2" t="s">
        <v>32</v>
      </c>
      <c r="E46" s="9">
        <v>30</v>
      </c>
      <c r="F46" s="16">
        <v>2</v>
      </c>
      <c r="G46" s="9">
        <v>60</v>
      </c>
      <c r="H46" s="12">
        <f t="shared" si="0"/>
        <v>240</v>
      </c>
      <c r="I46" s="37" t="s">
        <v>26</v>
      </c>
      <c r="J46" s="42">
        <v>60</v>
      </c>
      <c r="K46" s="39" t="s">
        <v>240</v>
      </c>
      <c r="L46" s="11">
        <v>42858</v>
      </c>
      <c r="M46" s="8" t="s">
        <v>14</v>
      </c>
    </row>
    <row r="47" spans="1:13" x14ac:dyDescent="0.25">
      <c r="A47" s="2" t="s">
        <v>36</v>
      </c>
      <c r="B47" s="15" t="s">
        <v>121</v>
      </c>
      <c r="C47" s="15" t="s">
        <v>149</v>
      </c>
      <c r="D47" s="2" t="s">
        <v>32</v>
      </c>
      <c r="E47" s="9">
        <v>30</v>
      </c>
      <c r="F47" s="16">
        <v>2</v>
      </c>
      <c r="G47" s="9">
        <v>120</v>
      </c>
      <c r="H47" s="12">
        <f t="shared" si="0"/>
        <v>480</v>
      </c>
      <c r="I47" s="37" t="s">
        <v>26</v>
      </c>
      <c r="J47" s="42">
        <v>120</v>
      </c>
      <c r="K47" s="39" t="s">
        <v>240</v>
      </c>
      <c r="L47" s="11">
        <v>42858</v>
      </c>
      <c r="M47" s="8" t="s">
        <v>14</v>
      </c>
    </row>
    <row r="48" spans="1:13" x14ac:dyDescent="0.25">
      <c r="A48" s="2" t="s">
        <v>36</v>
      </c>
      <c r="B48" s="15" t="s">
        <v>73</v>
      </c>
      <c r="C48" s="15" t="s">
        <v>67</v>
      </c>
      <c r="D48" s="2" t="s">
        <v>32</v>
      </c>
      <c r="E48" s="9">
        <v>40</v>
      </c>
      <c r="F48" s="16">
        <v>0.25</v>
      </c>
      <c r="G48" s="9">
        <v>86</v>
      </c>
      <c r="H48" s="12">
        <f t="shared" si="0"/>
        <v>344</v>
      </c>
      <c r="I48" s="37" t="s">
        <v>26</v>
      </c>
      <c r="J48" s="42">
        <v>86</v>
      </c>
      <c r="K48" s="39" t="s">
        <v>241</v>
      </c>
      <c r="L48" s="11">
        <v>42858</v>
      </c>
      <c r="M48" s="8" t="s">
        <v>14</v>
      </c>
    </row>
    <row r="49" spans="1:13" x14ac:dyDescent="0.25">
      <c r="A49" s="2" t="s">
        <v>36</v>
      </c>
      <c r="B49" s="15" t="s">
        <v>50</v>
      </c>
      <c r="C49" s="15" t="s">
        <v>79</v>
      </c>
      <c r="D49" s="2" t="s">
        <v>32</v>
      </c>
      <c r="E49" s="9">
        <v>30</v>
      </c>
      <c r="F49" s="16">
        <v>0.5</v>
      </c>
      <c r="G49" s="9">
        <v>15</v>
      </c>
      <c r="H49" s="12">
        <f t="shared" si="0"/>
        <v>60</v>
      </c>
      <c r="I49" s="37" t="s">
        <v>26</v>
      </c>
      <c r="J49" s="42">
        <v>15</v>
      </c>
      <c r="K49" s="39"/>
      <c r="L49" s="11">
        <v>42858</v>
      </c>
      <c r="M49" s="8" t="s">
        <v>14</v>
      </c>
    </row>
    <row r="50" spans="1:13" x14ac:dyDescent="0.25">
      <c r="A50" s="2" t="s">
        <v>36</v>
      </c>
      <c r="B50" s="15" t="s">
        <v>121</v>
      </c>
      <c r="C50" s="15" t="s">
        <v>150</v>
      </c>
      <c r="D50" s="2" t="s">
        <v>32</v>
      </c>
      <c r="E50" s="9">
        <v>30</v>
      </c>
      <c r="F50" s="16">
        <v>0.5</v>
      </c>
      <c r="G50" s="9">
        <v>15</v>
      </c>
      <c r="H50" s="12">
        <f t="shared" si="0"/>
        <v>60</v>
      </c>
      <c r="I50" s="37" t="s">
        <v>26</v>
      </c>
      <c r="J50" s="42">
        <v>15</v>
      </c>
      <c r="K50" s="39" t="s">
        <v>225</v>
      </c>
      <c r="L50" s="11">
        <v>42858</v>
      </c>
      <c r="M50" s="8" t="s">
        <v>14</v>
      </c>
    </row>
    <row r="51" spans="1:13" x14ac:dyDescent="0.25">
      <c r="A51" s="2" t="s">
        <v>36</v>
      </c>
      <c r="B51" s="15" t="s">
        <v>117</v>
      </c>
      <c r="C51" s="20" t="s">
        <v>151</v>
      </c>
      <c r="D51" s="2" t="s">
        <v>32</v>
      </c>
      <c r="E51" s="9">
        <v>20</v>
      </c>
      <c r="F51" s="16">
        <v>6.25E-2</v>
      </c>
      <c r="G51" s="9">
        <v>8</v>
      </c>
      <c r="H51" s="12">
        <f t="shared" si="0"/>
        <v>32</v>
      </c>
      <c r="I51" s="37" t="s">
        <v>26</v>
      </c>
      <c r="J51" s="42">
        <v>8</v>
      </c>
      <c r="K51" s="39" t="s">
        <v>242</v>
      </c>
      <c r="L51" s="11">
        <v>42858</v>
      </c>
      <c r="M51" s="8" t="s">
        <v>14</v>
      </c>
    </row>
    <row r="52" spans="1:13" x14ac:dyDescent="0.25">
      <c r="A52" s="2" t="s">
        <v>36</v>
      </c>
      <c r="B52" s="15" t="s">
        <v>117</v>
      </c>
      <c r="C52" s="20" t="s">
        <v>152</v>
      </c>
      <c r="D52" s="2" t="s">
        <v>32</v>
      </c>
      <c r="E52" s="9">
        <v>20</v>
      </c>
      <c r="F52" s="16">
        <v>6.25E-2</v>
      </c>
      <c r="G52" s="9">
        <v>8</v>
      </c>
      <c r="H52" s="12">
        <f t="shared" si="0"/>
        <v>32</v>
      </c>
      <c r="I52" s="37" t="s">
        <v>22</v>
      </c>
      <c r="J52" s="42">
        <v>8</v>
      </c>
      <c r="K52" s="39" t="s">
        <v>242</v>
      </c>
      <c r="L52" s="11">
        <v>42858</v>
      </c>
      <c r="M52" s="8" t="s">
        <v>14</v>
      </c>
    </row>
    <row r="53" spans="1:13" x14ac:dyDescent="0.25">
      <c r="A53" s="2" t="s">
        <v>36</v>
      </c>
      <c r="B53" s="28" t="s">
        <v>107</v>
      </c>
      <c r="C53" s="29" t="s">
        <v>153</v>
      </c>
      <c r="D53" s="2" t="s">
        <v>32</v>
      </c>
      <c r="E53" s="30">
        <v>60</v>
      </c>
      <c r="F53" s="28">
        <v>0.25</v>
      </c>
      <c r="G53" s="28">
        <v>17</v>
      </c>
      <c r="H53" s="12">
        <f t="shared" si="0"/>
        <v>68</v>
      </c>
      <c r="I53" s="37" t="s">
        <v>22</v>
      </c>
      <c r="J53" s="41">
        <v>17</v>
      </c>
      <c r="K53" s="40" t="s">
        <v>223</v>
      </c>
      <c r="L53" s="11">
        <v>42918</v>
      </c>
      <c r="M53" s="8" t="s">
        <v>12</v>
      </c>
    </row>
    <row r="54" spans="1:13" x14ac:dyDescent="0.25">
      <c r="A54" s="2" t="s">
        <v>36</v>
      </c>
      <c r="B54" s="28" t="s">
        <v>107</v>
      </c>
      <c r="C54" s="31" t="s">
        <v>154</v>
      </c>
      <c r="D54" s="2" t="s">
        <v>32</v>
      </c>
      <c r="E54" s="28">
        <v>20</v>
      </c>
      <c r="F54" s="28">
        <v>6</v>
      </c>
      <c r="G54" s="36">
        <v>570</v>
      </c>
      <c r="H54" s="12">
        <f t="shared" si="0"/>
        <v>2280</v>
      </c>
      <c r="I54" s="37" t="s">
        <v>26</v>
      </c>
      <c r="J54" s="43">
        <v>570</v>
      </c>
      <c r="K54" s="40" t="s">
        <v>243</v>
      </c>
      <c r="L54" s="11">
        <v>42918</v>
      </c>
      <c r="M54" s="8" t="s">
        <v>12</v>
      </c>
    </row>
    <row r="55" spans="1:13" x14ac:dyDescent="0.25">
      <c r="A55" s="2" t="s">
        <v>36</v>
      </c>
      <c r="B55" s="15" t="s">
        <v>73</v>
      </c>
      <c r="C55" s="15" t="s">
        <v>155</v>
      </c>
      <c r="D55" s="2" t="s">
        <v>32</v>
      </c>
      <c r="E55" s="9">
        <v>20</v>
      </c>
      <c r="F55" s="16">
        <v>0.25</v>
      </c>
      <c r="G55" s="9">
        <v>5</v>
      </c>
      <c r="H55" s="12">
        <f t="shared" si="0"/>
        <v>20</v>
      </c>
      <c r="I55" s="37" t="s">
        <v>26</v>
      </c>
      <c r="J55" s="42">
        <v>5</v>
      </c>
      <c r="K55" s="39" t="s">
        <v>244</v>
      </c>
      <c r="L55" s="11">
        <v>42860</v>
      </c>
      <c r="M55" s="8" t="s">
        <v>14</v>
      </c>
    </row>
    <row r="56" spans="1:13" x14ac:dyDescent="0.25">
      <c r="A56" s="2" t="s">
        <v>36</v>
      </c>
      <c r="B56" s="15" t="s">
        <v>81</v>
      </c>
      <c r="C56" s="15" t="s">
        <v>82</v>
      </c>
      <c r="D56" s="2" t="s">
        <v>32</v>
      </c>
      <c r="E56" s="9">
        <v>30</v>
      </c>
      <c r="F56" s="16">
        <v>1</v>
      </c>
      <c r="G56" s="9">
        <v>30</v>
      </c>
      <c r="H56" s="12">
        <f t="shared" si="0"/>
        <v>120</v>
      </c>
      <c r="I56" s="37" t="s">
        <v>26</v>
      </c>
      <c r="J56" s="42">
        <v>30</v>
      </c>
      <c r="K56" s="39" t="s">
        <v>244</v>
      </c>
      <c r="L56" s="11">
        <v>42860</v>
      </c>
      <c r="M56" s="8" t="s">
        <v>14</v>
      </c>
    </row>
    <row r="57" spans="1:13" ht="27" x14ac:dyDescent="0.25">
      <c r="A57" s="2" t="s">
        <v>36</v>
      </c>
      <c r="B57" s="15" t="s">
        <v>59</v>
      </c>
      <c r="C57" s="29" t="s">
        <v>156</v>
      </c>
      <c r="D57" s="2" t="s">
        <v>32</v>
      </c>
      <c r="E57" s="9">
        <v>15</v>
      </c>
      <c r="F57" s="16">
        <v>0.25</v>
      </c>
      <c r="G57" s="9">
        <v>15</v>
      </c>
      <c r="H57" s="12">
        <f t="shared" si="0"/>
        <v>60</v>
      </c>
      <c r="I57" s="37" t="s">
        <v>26</v>
      </c>
      <c r="J57" s="42">
        <v>15</v>
      </c>
      <c r="K57" s="39" t="s">
        <v>244</v>
      </c>
      <c r="L57" s="11">
        <v>42860</v>
      </c>
      <c r="M57" s="8" t="s">
        <v>14</v>
      </c>
    </row>
    <row r="58" spans="1:13" x14ac:dyDescent="0.25">
      <c r="A58" s="2" t="s">
        <v>36</v>
      </c>
      <c r="B58" s="15" t="s">
        <v>73</v>
      </c>
      <c r="C58" s="15" t="s">
        <v>157</v>
      </c>
      <c r="D58" s="2" t="s">
        <v>32</v>
      </c>
      <c r="E58" s="9">
        <v>20</v>
      </c>
      <c r="F58" s="16">
        <v>0.25</v>
      </c>
      <c r="G58" s="9">
        <v>38</v>
      </c>
      <c r="H58" s="12">
        <f t="shared" si="0"/>
        <v>152</v>
      </c>
      <c r="I58" s="37" t="s">
        <v>26</v>
      </c>
      <c r="J58" s="42">
        <v>38</v>
      </c>
      <c r="K58" s="39" t="s">
        <v>239</v>
      </c>
      <c r="L58" s="11">
        <v>42860</v>
      </c>
      <c r="M58" s="8" t="s">
        <v>14</v>
      </c>
    </row>
    <row r="59" spans="1:13" x14ac:dyDescent="0.25">
      <c r="A59" s="2" t="s">
        <v>36</v>
      </c>
      <c r="B59" s="15" t="s">
        <v>59</v>
      </c>
      <c r="C59" s="15" t="s">
        <v>158</v>
      </c>
      <c r="D59" s="2" t="s">
        <v>32</v>
      </c>
      <c r="E59" s="9">
        <v>20</v>
      </c>
      <c r="F59" s="16">
        <v>0.25</v>
      </c>
      <c r="G59" s="9">
        <v>25</v>
      </c>
      <c r="H59" s="12">
        <f t="shared" si="0"/>
        <v>100</v>
      </c>
      <c r="I59" s="37" t="s">
        <v>26</v>
      </c>
      <c r="J59" s="42">
        <v>25</v>
      </c>
      <c r="K59" s="39" t="s">
        <v>239</v>
      </c>
      <c r="L59" s="11">
        <v>42860</v>
      </c>
      <c r="M59" s="8" t="s">
        <v>14</v>
      </c>
    </row>
    <row r="60" spans="1:13" x14ac:dyDescent="0.25">
      <c r="A60" s="2" t="s">
        <v>36</v>
      </c>
      <c r="B60" s="15" t="s">
        <v>110</v>
      </c>
      <c r="C60" s="20" t="s">
        <v>159</v>
      </c>
      <c r="D60" s="2" t="s">
        <v>32</v>
      </c>
      <c r="E60" s="9">
        <v>20</v>
      </c>
      <c r="F60" s="16">
        <v>6.25E-2</v>
      </c>
      <c r="G60" s="9">
        <v>4</v>
      </c>
      <c r="H60" s="12">
        <f t="shared" si="0"/>
        <v>16</v>
      </c>
      <c r="I60" s="37" t="s">
        <v>26</v>
      </c>
      <c r="J60" s="42">
        <v>4</v>
      </c>
      <c r="K60" s="39" t="s">
        <v>245</v>
      </c>
      <c r="L60" s="11">
        <v>42860</v>
      </c>
      <c r="M60" s="8" t="s">
        <v>14</v>
      </c>
    </row>
    <row r="61" spans="1:13" x14ac:dyDescent="0.25">
      <c r="A61" s="2" t="s">
        <v>36</v>
      </c>
      <c r="B61" s="15" t="s">
        <v>50</v>
      </c>
      <c r="C61" s="15" t="s">
        <v>160</v>
      </c>
      <c r="D61" s="2" t="s">
        <v>32</v>
      </c>
      <c r="E61" s="9">
        <v>30</v>
      </c>
      <c r="F61" s="16">
        <v>0.125</v>
      </c>
      <c r="G61" s="9">
        <v>8</v>
      </c>
      <c r="H61" s="12">
        <f t="shared" si="0"/>
        <v>32</v>
      </c>
      <c r="I61" s="37" t="s">
        <v>26</v>
      </c>
      <c r="J61" s="42">
        <v>8</v>
      </c>
      <c r="K61" s="39" t="s">
        <v>245</v>
      </c>
      <c r="L61" s="11">
        <v>42860</v>
      </c>
      <c r="M61" s="8" t="s">
        <v>14</v>
      </c>
    </row>
    <row r="62" spans="1:13" x14ac:dyDescent="0.25">
      <c r="A62" s="2" t="s">
        <v>36</v>
      </c>
      <c r="B62" s="15" t="s">
        <v>50</v>
      </c>
      <c r="C62" s="15" t="s">
        <v>84</v>
      </c>
      <c r="D62" s="2" t="s">
        <v>32</v>
      </c>
      <c r="E62" s="9">
        <v>30</v>
      </c>
      <c r="F62" s="16">
        <v>0.125</v>
      </c>
      <c r="G62" s="33">
        <v>3.75</v>
      </c>
      <c r="H62" s="12">
        <f t="shared" si="0"/>
        <v>15</v>
      </c>
      <c r="I62" s="37" t="s">
        <v>26</v>
      </c>
      <c r="J62" s="42">
        <v>3.75</v>
      </c>
      <c r="K62" s="39" t="s">
        <v>245</v>
      </c>
      <c r="L62" s="11">
        <v>42860</v>
      </c>
      <c r="M62" s="8" t="s">
        <v>14</v>
      </c>
    </row>
    <row r="63" spans="1:13" x14ac:dyDescent="0.25">
      <c r="A63" s="2" t="s">
        <v>36</v>
      </c>
      <c r="B63" s="15" t="s">
        <v>81</v>
      </c>
      <c r="C63" s="20" t="s">
        <v>161</v>
      </c>
      <c r="D63" s="2" t="s">
        <v>32</v>
      </c>
      <c r="E63" s="9">
        <v>15</v>
      </c>
      <c r="F63" s="16">
        <v>1</v>
      </c>
      <c r="G63" s="9">
        <v>15</v>
      </c>
      <c r="H63" s="12">
        <f t="shared" si="0"/>
        <v>60</v>
      </c>
      <c r="I63" s="37" t="s">
        <v>26</v>
      </c>
      <c r="J63" s="42">
        <v>15</v>
      </c>
      <c r="K63" s="39" t="s">
        <v>245</v>
      </c>
      <c r="L63" s="11">
        <v>42860</v>
      </c>
      <c r="M63" s="8" t="s">
        <v>14</v>
      </c>
    </row>
    <row r="64" spans="1:13" x14ac:dyDescent="0.25">
      <c r="A64" s="2" t="s">
        <v>36</v>
      </c>
      <c r="B64" s="15" t="s">
        <v>81</v>
      </c>
      <c r="C64" s="20" t="s">
        <v>162</v>
      </c>
      <c r="D64" s="2" t="s">
        <v>32</v>
      </c>
      <c r="E64" s="9">
        <v>10</v>
      </c>
      <c r="F64" s="16">
        <v>1</v>
      </c>
      <c r="G64" s="9">
        <v>10</v>
      </c>
      <c r="H64" s="12">
        <f t="shared" si="0"/>
        <v>40</v>
      </c>
      <c r="I64" s="37" t="s">
        <v>26</v>
      </c>
      <c r="J64" s="42">
        <v>10</v>
      </c>
      <c r="K64" s="39" t="s">
        <v>245</v>
      </c>
      <c r="L64" s="11">
        <v>42860</v>
      </c>
      <c r="M64" s="8" t="s">
        <v>14</v>
      </c>
    </row>
    <row r="65" spans="1:13" x14ac:dyDescent="0.25">
      <c r="A65" s="2" t="s">
        <v>36</v>
      </c>
      <c r="B65" s="15" t="s">
        <v>110</v>
      </c>
      <c r="C65" s="20" t="s">
        <v>163</v>
      </c>
      <c r="D65" s="2" t="s">
        <v>32</v>
      </c>
      <c r="E65" s="9">
        <v>10</v>
      </c>
      <c r="F65" s="16">
        <v>1</v>
      </c>
      <c r="G65" s="9">
        <v>190</v>
      </c>
      <c r="H65" s="12">
        <f t="shared" si="0"/>
        <v>760</v>
      </c>
      <c r="I65" s="37" t="s">
        <v>26</v>
      </c>
      <c r="J65" s="42">
        <v>190</v>
      </c>
      <c r="K65" s="39" t="s">
        <v>245</v>
      </c>
      <c r="L65" s="11">
        <v>42860</v>
      </c>
      <c r="M65" s="8" t="s">
        <v>14</v>
      </c>
    </row>
    <row r="66" spans="1:13" x14ac:dyDescent="0.25">
      <c r="A66" s="2" t="s">
        <v>36</v>
      </c>
      <c r="B66" s="15" t="s">
        <v>110</v>
      </c>
      <c r="C66" s="20" t="s">
        <v>164</v>
      </c>
      <c r="D66" s="2" t="s">
        <v>32</v>
      </c>
      <c r="E66" s="9">
        <v>90</v>
      </c>
      <c r="F66" s="16">
        <v>0.25</v>
      </c>
      <c r="G66" s="9">
        <v>65</v>
      </c>
      <c r="H66" s="12">
        <f t="shared" si="0"/>
        <v>260</v>
      </c>
      <c r="I66" s="37" t="s">
        <v>26</v>
      </c>
      <c r="J66" s="42">
        <v>65</v>
      </c>
      <c r="K66" s="39" t="s">
        <v>245</v>
      </c>
      <c r="L66" s="11">
        <v>42860</v>
      </c>
      <c r="M66" s="8" t="s">
        <v>14</v>
      </c>
    </row>
    <row r="67" spans="1:13" x14ac:dyDescent="0.25">
      <c r="A67" s="2" t="s">
        <v>36</v>
      </c>
      <c r="B67" s="15" t="s">
        <v>110</v>
      </c>
      <c r="C67" s="15" t="s">
        <v>165</v>
      </c>
      <c r="D67" s="2" t="s">
        <v>32</v>
      </c>
      <c r="E67" s="9">
        <v>20</v>
      </c>
      <c r="F67" s="16">
        <v>6.25E-2</v>
      </c>
      <c r="G67" s="9">
        <v>31</v>
      </c>
      <c r="H67" s="12">
        <f t="shared" ref="H67:H114" si="1">G67*4</f>
        <v>124</v>
      </c>
      <c r="I67" s="37" t="s">
        <v>26</v>
      </c>
      <c r="J67" s="42">
        <v>31</v>
      </c>
      <c r="K67" s="39" t="s">
        <v>245</v>
      </c>
      <c r="L67" s="11">
        <v>42860</v>
      </c>
      <c r="M67" s="8" t="s">
        <v>14</v>
      </c>
    </row>
    <row r="68" spans="1:13" ht="27" x14ac:dyDescent="0.25">
      <c r="A68" s="2" t="s">
        <v>36</v>
      </c>
      <c r="B68" s="15" t="s">
        <v>66</v>
      </c>
      <c r="C68" s="29" t="s">
        <v>166</v>
      </c>
      <c r="D68" s="2" t="s">
        <v>32</v>
      </c>
      <c r="E68" s="9">
        <v>20</v>
      </c>
      <c r="F68" s="16">
        <v>0.25</v>
      </c>
      <c r="G68" s="9">
        <v>5</v>
      </c>
      <c r="H68" s="12">
        <f t="shared" si="1"/>
        <v>20</v>
      </c>
      <c r="I68" s="37" t="s">
        <v>26</v>
      </c>
      <c r="J68" s="42">
        <v>5</v>
      </c>
      <c r="K68" s="39" t="s">
        <v>239</v>
      </c>
      <c r="L68" s="11">
        <v>42860</v>
      </c>
      <c r="M68" s="8" t="s">
        <v>14</v>
      </c>
    </row>
    <row r="69" spans="1:13" x14ac:dyDescent="0.25">
      <c r="A69" s="2" t="s">
        <v>36</v>
      </c>
      <c r="B69" s="15" t="s">
        <v>117</v>
      </c>
      <c r="C69" s="20" t="s">
        <v>167</v>
      </c>
      <c r="D69" s="2" t="s">
        <v>32</v>
      </c>
      <c r="E69" s="9">
        <v>30</v>
      </c>
      <c r="F69" s="16">
        <v>0.25</v>
      </c>
      <c r="G69" s="9">
        <v>23</v>
      </c>
      <c r="H69" s="12">
        <f t="shared" si="1"/>
        <v>92</v>
      </c>
      <c r="I69" s="37" t="s">
        <v>26</v>
      </c>
      <c r="J69" s="42">
        <v>23</v>
      </c>
      <c r="K69" s="39" t="s">
        <v>239</v>
      </c>
      <c r="L69" s="11">
        <v>42860</v>
      </c>
      <c r="M69" s="8" t="s">
        <v>14</v>
      </c>
    </row>
    <row r="70" spans="1:13" x14ac:dyDescent="0.25">
      <c r="A70" s="2" t="s">
        <v>36</v>
      </c>
      <c r="B70" s="15" t="s">
        <v>50</v>
      </c>
      <c r="C70" s="15" t="s">
        <v>86</v>
      </c>
      <c r="D70" s="2" t="s">
        <v>32</v>
      </c>
      <c r="E70" s="9">
        <v>30</v>
      </c>
      <c r="F70" s="16">
        <v>0.25</v>
      </c>
      <c r="G70" s="9">
        <v>7.5</v>
      </c>
      <c r="H70" s="12">
        <f t="shared" si="1"/>
        <v>30</v>
      </c>
      <c r="I70" s="37" t="s">
        <v>26</v>
      </c>
      <c r="J70" s="42">
        <v>7.5</v>
      </c>
      <c r="K70" s="39" t="s">
        <v>239</v>
      </c>
      <c r="L70" s="11">
        <v>42860</v>
      </c>
      <c r="M70" s="8" t="s">
        <v>14</v>
      </c>
    </row>
    <row r="71" spans="1:13" x14ac:dyDescent="0.25">
      <c r="A71" s="2" t="s">
        <v>36</v>
      </c>
      <c r="B71" s="15" t="s">
        <v>50</v>
      </c>
      <c r="C71" s="15" t="s">
        <v>168</v>
      </c>
      <c r="D71" s="2" t="s">
        <v>32</v>
      </c>
      <c r="E71" s="9">
        <v>30</v>
      </c>
      <c r="F71" s="16">
        <v>0.125</v>
      </c>
      <c r="G71" s="9">
        <v>3.75</v>
      </c>
      <c r="H71" s="12">
        <f t="shared" si="1"/>
        <v>15</v>
      </c>
      <c r="I71" s="37" t="s">
        <v>26</v>
      </c>
      <c r="J71" s="42">
        <v>3.75</v>
      </c>
      <c r="K71" s="39" t="s">
        <v>239</v>
      </c>
      <c r="L71" s="11">
        <v>42860</v>
      </c>
      <c r="M71" s="8" t="s">
        <v>14</v>
      </c>
    </row>
    <row r="72" spans="1:13" x14ac:dyDescent="0.25">
      <c r="A72" s="2" t="s">
        <v>36</v>
      </c>
      <c r="B72" s="15" t="s">
        <v>110</v>
      </c>
      <c r="C72" s="15" t="s">
        <v>169</v>
      </c>
      <c r="D72" s="2" t="s">
        <v>32</v>
      </c>
      <c r="E72" s="9">
        <v>30</v>
      </c>
      <c r="F72" s="16">
        <v>0.25</v>
      </c>
      <c r="G72" s="9">
        <v>12</v>
      </c>
      <c r="H72" s="12">
        <f t="shared" si="1"/>
        <v>48</v>
      </c>
      <c r="I72" s="37" t="s">
        <v>26</v>
      </c>
      <c r="J72" s="42">
        <v>12</v>
      </c>
      <c r="K72" s="39" t="s">
        <v>239</v>
      </c>
      <c r="L72" s="11">
        <v>42860</v>
      </c>
      <c r="M72" s="8" t="s">
        <v>14</v>
      </c>
    </row>
    <row r="73" spans="1:13" x14ac:dyDescent="0.25">
      <c r="A73" s="2" t="s">
        <v>36</v>
      </c>
      <c r="B73" s="15" t="s">
        <v>50</v>
      </c>
      <c r="C73" s="15" t="s">
        <v>170</v>
      </c>
      <c r="D73" s="2" t="s">
        <v>32</v>
      </c>
      <c r="E73" s="9">
        <v>30</v>
      </c>
      <c r="F73" s="16">
        <v>0.125</v>
      </c>
      <c r="G73" s="9">
        <v>3.75</v>
      </c>
      <c r="H73" s="12">
        <f t="shared" si="1"/>
        <v>15</v>
      </c>
      <c r="I73" s="37" t="s">
        <v>26</v>
      </c>
      <c r="J73" s="42">
        <v>3.75</v>
      </c>
      <c r="K73" s="39" t="s">
        <v>239</v>
      </c>
      <c r="L73" s="11">
        <v>42860</v>
      </c>
      <c r="M73" s="8" t="s">
        <v>14</v>
      </c>
    </row>
    <row r="74" spans="1:13" x14ac:dyDescent="0.25">
      <c r="A74" s="2" t="s">
        <v>36</v>
      </c>
      <c r="B74" s="15" t="s">
        <v>50</v>
      </c>
      <c r="C74" s="15" t="s">
        <v>171</v>
      </c>
      <c r="D74" s="2" t="s">
        <v>32</v>
      </c>
      <c r="E74" s="9">
        <v>30</v>
      </c>
      <c r="F74" s="16">
        <v>0.125</v>
      </c>
      <c r="G74" s="9">
        <v>3.75</v>
      </c>
      <c r="H74" s="12">
        <f t="shared" si="1"/>
        <v>15</v>
      </c>
      <c r="I74" s="37" t="s">
        <v>26</v>
      </c>
      <c r="J74" s="42">
        <v>3.75</v>
      </c>
      <c r="K74" s="39" t="s">
        <v>239</v>
      </c>
      <c r="L74" s="11">
        <v>42860</v>
      </c>
      <c r="M74" s="8" t="s">
        <v>14</v>
      </c>
    </row>
    <row r="75" spans="1:13" x14ac:dyDescent="0.25">
      <c r="A75" s="2" t="s">
        <v>36</v>
      </c>
      <c r="B75" s="15" t="s">
        <v>50</v>
      </c>
      <c r="C75" s="15" t="s">
        <v>172</v>
      </c>
      <c r="D75" s="2" t="s">
        <v>32</v>
      </c>
      <c r="E75" s="9">
        <v>30</v>
      </c>
      <c r="F75" s="16">
        <v>0.125</v>
      </c>
      <c r="G75" s="9">
        <v>3.75</v>
      </c>
      <c r="H75" s="12">
        <f t="shared" si="1"/>
        <v>15</v>
      </c>
      <c r="I75" s="37" t="s">
        <v>26</v>
      </c>
      <c r="J75" s="42">
        <v>3.75</v>
      </c>
      <c r="K75" s="39" t="s">
        <v>239</v>
      </c>
      <c r="L75" s="11">
        <v>42860</v>
      </c>
      <c r="M75" s="8" t="s">
        <v>14</v>
      </c>
    </row>
    <row r="76" spans="1:13" x14ac:dyDescent="0.25">
      <c r="A76" s="2" t="s">
        <v>36</v>
      </c>
      <c r="B76" s="15" t="s">
        <v>50</v>
      </c>
      <c r="C76" s="15" t="s">
        <v>173</v>
      </c>
      <c r="D76" s="2" t="s">
        <v>32</v>
      </c>
      <c r="E76" s="9">
        <v>30</v>
      </c>
      <c r="F76" s="16">
        <v>0.125</v>
      </c>
      <c r="G76" s="9">
        <v>3.75</v>
      </c>
      <c r="H76" s="12">
        <f t="shared" si="1"/>
        <v>15</v>
      </c>
      <c r="I76" s="37" t="s">
        <v>26</v>
      </c>
      <c r="J76" s="42">
        <v>3.75</v>
      </c>
      <c r="K76" s="39" t="s">
        <v>239</v>
      </c>
      <c r="L76" s="11">
        <v>42860</v>
      </c>
      <c r="M76" s="8" t="s">
        <v>14</v>
      </c>
    </row>
    <row r="77" spans="1:13" x14ac:dyDescent="0.25">
      <c r="A77" s="2" t="s">
        <v>36</v>
      </c>
      <c r="B77" s="15" t="s">
        <v>50</v>
      </c>
      <c r="C77" s="15" t="s">
        <v>174</v>
      </c>
      <c r="D77" s="2" t="s">
        <v>32</v>
      </c>
      <c r="E77" s="9">
        <v>30</v>
      </c>
      <c r="F77" s="16">
        <v>0.125</v>
      </c>
      <c r="G77" s="9">
        <v>3.75</v>
      </c>
      <c r="H77" s="12">
        <f t="shared" si="1"/>
        <v>15</v>
      </c>
      <c r="I77" s="37" t="s">
        <v>26</v>
      </c>
      <c r="J77" s="42">
        <v>3.75</v>
      </c>
      <c r="K77" s="39" t="s">
        <v>239</v>
      </c>
      <c r="L77" s="11">
        <v>42860</v>
      </c>
      <c r="M77" s="8" t="s">
        <v>14</v>
      </c>
    </row>
    <row r="78" spans="1:13" x14ac:dyDescent="0.25">
      <c r="A78" s="2" t="s">
        <v>36</v>
      </c>
      <c r="B78" s="15" t="s">
        <v>50</v>
      </c>
      <c r="C78" s="15" t="s">
        <v>175</v>
      </c>
      <c r="D78" s="2" t="s">
        <v>32</v>
      </c>
      <c r="E78" s="9">
        <v>30</v>
      </c>
      <c r="F78" s="16">
        <v>0.125</v>
      </c>
      <c r="G78" s="9">
        <v>3.75</v>
      </c>
      <c r="H78" s="12">
        <f t="shared" si="1"/>
        <v>15</v>
      </c>
      <c r="I78" s="37" t="s">
        <v>26</v>
      </c>
      <c r="J78" s="42">
        <v>3.75</v>
      </c>
      <c r="K78" s="39" t="s">
        <v>239</v>
      </c>
      <c r="L78" s="11">
        <v>42860</v>
      </c>
      <c r="M78" s="8" t="s">
        <v>14</v>
      </c>
    </row>
    <row r="79" spans="1:13" x14ac:dyDescent="0.25">
      <c r="A79" s="2" t="s">
        <v>36</v>
      </c>
      <c r="B79" s="15" t="s">
        <v>50</v>
      </c>
      <c r="C79" s="15" t="s">
        <v>176</v>
      </c>
      <c r="D79" s="2" t="s">
        <v>32</v>
      </c>
      <c r="E79" s="9">
        <v>30</v>
      </c>
      <c r="F79" s="16">
        <v>0.125</v>
      </c>
      <c r="G79" s="9">
        <v>3.75</v>
      </c>
      <c r="H79" s="12">
        <f t="shared" si="1"/>
        <v>15</v>
      </c>
      <c r="I79" s="37" t="s">
        <v>26</v>
      </c>
      <c r="J79" s="42">
        <v>3.75</v>
      </c>
      <c r="K79" s="39" t="s">
        <v>239</v>
      </c>
      <c r="L79" s="11">
        <v>42860</v>
      </c>
      <c r="M79" s="8" t="s">
        <v>14</v>
      </c>
    </row>
    <row r="80" spans="1:13" x14ac:dyDescent="0.25">
      <c r="A80" s="2" t="s">
        <v>36</v>
      </c>
      <c r="B80" s="15" t="s">
        <v>50</v>
      </c>
      <c r="C80" s="15" t="s">
        <v>87</v>
      </c>
      <c r="D80" s="2" t="s">
        <v>32</v>
      </c>
      <c r="E80" s="9">
        <v>30</v>
      </c>
      <c r="F80" s="16">
        <v>0.125</v>
      </c>
      <c r="G80" s="9">
        <v>3.75</v>
      </c>
      <c r="H80" s="12">
        <f t="shared" si="1"/>
        <v>15</v>
      </c>
      <c r="I80" s="37" t="s">
        <v>26</v>
      </c>
      <c r="J80" s="42">
        <v>3.75</v>
      </c>
      <c r="K80" s="39" t="s">
        <v>239</v>
      </c>
      <c r="L80" s="11">
        <v>42860</v>
      </c>
      <c r="M80" s="8" t="s">
        <v>14</v>
      </c>
    </row>
    <row r="81" spans="1:13" x14ac:dyDescent="0.25">
      <c r="A81" s="2" t="s">
        <v>36</v>
      </c>
      <c r="B81" s="15" t="s">
        <v>66</v>
      </c>
      <c r="C81" s="15" t="s">
        <v>177</v>
      </c>
      <c r="D81" s="2" t="s">
        <v>32</v>
      </c>
      <c r="E81" s="9">
        <v>20</v>
      </c>
      <c r="F81" s="16">
        <v>0.25</v>
      </c>
      <c r="G81" s="9">
        <v>5</v>
      </c>
      <c r="H81" s="12">
        <f t="shared" si="1"/>
        <v>20</v>
      </c>
      <c r="I81" s="37" t="s">
        <v>26</v>
      </c>
      <c r="J81" s="42">
        <v>5</v>
      </c>
      <c r="K81" s="39" t="s">
        <v>239</v>
      </c>
      <c r="L81" s="11">
        <v>42860</v>
      </c>
      <c r="M81" s="8" t="s">
        <v>14</v>
      </c>
    </row>
    <row r="82" spans="1:13" x14ac:dyDescent="0.25">
      <c r="A82" s="2" t="s">
        <v>36</v>
      </c>
      <c r="B82" s="15" t="s">
        <v>50</v>
      </c>
      <c r="C82" s="15" t="s">
        <v>178</v>
      </c>
      <c r="D82" s="2" t="s">
        <v>32</v>
      </c>
      <c r="E82" s="9">
        <v>30</v>
      </c>
      <c r="F82" s="16">
        <v>0.125</v>
      </c>
      <c r="G82" s="9">
        <v>3.75</v>
      </c>
      <c r="H82" s="12">
        <f t="shared" si="1"/>
        <v>15</v>
      </c>
      <c r="I82" s="37" t="s">
        <v>26</v>
      </c>
      <c r="J82" s="42">
        <v>3.75</v>
      </c>
      <c r="K82" s="39" t="s">
        <v>239</v>
      </c>
      <c r="L82" s="11">
        <v>42860</v>
      </c>
      <c r="M82" s="8" t="s">
        <v>14</v>
      </c>
    </row>
    <row r="83" spans="1:13" x14ac:dyDescent="0.25">
      <c r="A83" s="2" t="s">
        <v>36</v>
      </c>
      <c r="B83" s="15" t="s">
        <v>50</v>
      </c>
      <c r="C83" s="15" t="s">
        <v>179</v>
      </c>
      <c r="D83" s="2" t="s">
        <v>32</v>
      </c>
      <c r="E83" s="9">
        <v>30</v>
      </c>
      <c r="F83" s="16">
        <v>0.125</v>
      </c>
      <c r="G83" s="9">
        <v>3.75</v>
      </c>
      <c r="H83" s="12">
        <f t="shared" si="1"/>
        <v>15</v>
      </c>
      <c r="I83" s="37" t="s">
        <v>26</v>
      </c>
      <c r="J83" s="42">
        <v>3.75</v>
      </c>
      <c r="K83" s="39" t="s">
        <v>239</v>
      </c>
      <c r="L83" s="11">
        <v>42860</v>
      </c>
      <c r="M83" s="8" t="s">
        <v>14</v>
      </c>
    </row>
    <row r="84" spans="1:13" x14ac:dyDescent="0.25">
      <c r="A84" s="2" t="s">
        <v>36</v>
      </c>
      <c r="B84" s="15" t="s">
        <v>73</v>
      </c>
      <c r="C84" s="15" t="s">
        <v>180</v>
      </c>
      <c r="D84" s="2" t="s">
        <v>32</v>
      </c>
      <c r="E84" s="9">
        <v>20</v>
      </c>
      <c r="F84" s="16">
        <v>0.25</v>
      </c>
      <c r="G84" s="9">
        <v>10</v>
      </c>
      <c r="H84" s="12">
        <f t="shared" si="1"/>
        <v>40</v>
      </c>
      <c r="I84" s="37" t="s">
        <v>26</v>
      </c>
      <c r="J84" s="42">
        <v>10</v>
      </c>
      <c r="K84" s="39" t="s">
        <v>239</v>
      </c>
      <c r="L84" s="11">
        <v>42860</v>
      </c>
      <c r="M84" s="8" t="s">
        <v>14</v>
      </c>
    </row>
    <row r="85" spans="1:13" x14ac:dyDescent="0.25">
      <c r="A85" s="2" t="s">
        <v>36</v>
      </c>
      <c r="B85" s="15" t="s">
        <v>59</v>
      </c>
      <c r="C85" s="15" t="s">
        <v>181</v>
      </c>
      <c r="D85" s="2" t="s">
        <v>32</v>
      </c>
      <c r="E85" s="9">
        <v>60</v>
      </c>
      <c r="F85" s="16">
        <v>2</v>
      </c>
      <c r="G85" s="9">
        <v>123</v>
      </c>
      <c r="H85" s="12">
        <f t="shared" si="1"/>
        <v>492</v>
      </c>
      <c r="I85" s="37" t="s">
        <v>26</v>
      </c>
      <c r="J85" s="42">
        <v>123</v>
      </c>
      <c r="K85" s="39" t="s">
        <v>239</v>
      </c>
      <c r="L85" s="11">
        <v>42860</v>
      </c>
      <c r="M85" s="8" t="s">
        <v>14</v>
      </c>
    </row>
    <row r="86" spans="1:13" x14ac:dyDescent="0.25">
      <c r="A86" s="2" t="s">
        <v>36</v>
      </c>
      <c r="B86" s="15" t="s">
        <v>117</v>
      </c>
      <c r="C86" s="20" t="s">
        <v>182</v>
      </c>
      <c r="D86" s="2" t="s">
        <v>32</v>
      </c>
      <c r="E86" s="9">
        <v>30</v>
      </c>
      <c r="F86" s="16">
        <v>0.25</v>
      </c>
      <c r="G86" s="9">
        <v>7.5</v>
      </c>
      <c r="H86" s="12">
        <f t="shared" si="1"/>
        <v>30</v>
      </c>
      <c r="I86" s="37" t="s">
        <v>26</v>
      </c>
      <c r="J86" s="42">
        <v>7.5</v>
      </c>
      <c r="K86" s="39" t="s">
        <v>239</v>
      </c>
      <c r="L86" s="11">
        <v>42860</v>
      </c>
      <c r="M86" s="8" t="s">
        <v>14</v>
      </c>
    </row>
    <row r="87" spans="1:13" x14ac:dyDescent="0.25">
      <c r="A87" s="2" t="s">
        <v>36</v>
      </c>
      <c r="B87" s="15" t="s">
        <v>53</v>
      </c>
      <c r="C87" s="15" t="s">
        <v>183</v>
      </c>
      <c r="D87" s="2" t="s">
        <v>32</v>
      </c>
      <c r="E87" s="9">
        <v>30</v>
      </c>
      <c r="F87" s="16">
        <v>0.125</v>
      </c>
      <c r="G87" s="9">
        <v>3.75</v>
      </c>
      <c r="H87" s="12">
        <f t="shared" si="1"/>
        <v>15</v>
      </c>
      <c r="I87" s="37" t="s">
        <v>26</v>
      </c>
      <c r="J87" s="42">
        <v>3.75</v>
      </c>
      <c r="K87" s="39" t="s">
        <v>221</v>
      </c>
      <c r="L87" s="11">
        <v>42860</v>
      </c>
      <c r="M87" s="8" t="s">
        <v>14</v>
      </c>
    </row>
    <row r="88" spans="1:13" x14ac:dyDescent="0.25">
      <c r="A88" s="2" t="s">
        <v>36</v>
      </c>
      <c r="B88" s="15" t="s">
        <v>50</v>
      </c>
      <c r="C88" s="15" t="s">
        <v>184</v>
      </c>
      <c r="D88" s="2" t="s">
        <v>32</v>
      </c>
      <c r="E88" s="9">
        <v>30</v>
      </c>
      <c r="F88" s="16">
        <v>0.5</v>
      </c>
      <c r="G88" s="9">
        <v>15</v>
      </c>
      <c r="H88" s="12">
        <f t="shared" si="1"/>
        <v>60</v>
      </c>
      <c r="I88" s="37" t="s">
        <v>26</v>
      </c>
      <c r="J88" s="42">
        <v>15</v>
      </c>
      <c r="K88" s="39" t="s">
        <v>221</v>
      </c>
      <c r="L88" s="11">
        <v>42860</v>
      </c>
      <c r="M88" s="8" t="s">
        <v>14</v>
      </c>
    </row>
    <row r="89" spans="1:13" x14ac:dyDescent="0.25">
      <c r="A89" s="2" t="s">
        <v>36</v>
      </c>
      <c r="B89" s="15" t="s">
        <v>53</v>
      </c>
      <c r="C89" s="15" t="s">
        <v>185</v>
      </c>
      <c r="D89" s="2" t="s">
        <v>32</v>
      </c>
      <c r="E89" s="9">
        <v>30</v>
      </c>
      <c r="F89" s="16">
        <v>0.125</v>
      </c>
      <c r="G89" s="9">
        <v>3.75</v>
      </c>
      <c r="H89" s="12">
        <f t="shared" si="1"/>
        <v>15</v>
      </c>
      <c r="I89" s="37" t="s">
        <v>26</v>
      </c>
      <c r="J89" s="42">
        <v>3.75</v>
      </c>
      <c r="K89" s="39" t="s">
        <v>221</v>
      </c>
      <c r="L89" s="11">
        <v>42860</v>
      </c>
      <c r="M89" s="8" t="s">
        <v>14</v>
      </c>
    </row>
    <row r="90" spans="1:13" x14ac:dyDescent="0.25">
      <c r="A90" s="2" t="s">
        <v>36</v>
      </c>
      <c r="B90" s="15" t="s">
        <v>110</v>
      </c>
      <c r="C90" s="15" t="s">
        <v>186</v>
      </c>
      <c r="D90" s="2" t="s">
        <v>32</v>
      </c>
      <c r="E90" s="9">
        <v>20</v>
      </c>
      <c r="F90" s="16">
        <v>6.25E-2</v>
      </c>
      <c r="G90" s="9">
        <v>169</v>
      </c>
      <c r="H90" s="12">
        <f t="shared" si="1"/>
        <v>676</v>
      </c>
      <c r="I90" s="37" t="s">
        <v>26</v>
      </c>
      <c r="J90" s="42">
        <v>169</v>
      </c>
      <c r="K90" s="39" t="s">
        <v>246</v>
      </c>
      <c r="L90" s="11">
        <v>42860</v>
      </c>
      <c r="M90" s="8" t="s">
        <v>14</v>
      </c>
    </row>
    <row r="91" spans="1:13" x14ac:dyDescent="0.25">
      <c r="A91" s="2" t="s">
        <v>36</v>
      </c>
      <c r="B91" s="15" t="s">
        <v>50</v>
      </c>
      <c r="C91" s="15" t="s">
        <v>62</v>
      </c>
      <c r="D91" s="2" t="s">
        <v>32</v>
      </c>
      <c r="E91" s="9">
        <v>30</v>
      </c>
      <c r="F91" s="16">
        <v>6</v>
      </c>
      <c r="G91" s="9">
        <v>180</v>
      </c>
      <c r="H91" s="12">
        <f t="shared" si="1"/>
        <v>720</v>
      </c>
      <c r="I91" s="37" t="s">
        <v>26</v>
      </c>
      <c r="J91" s="42">
        <v>180</v>
      </c>
      <c r="K91" s="39" t="s">
        <v>247</v>
      </c>
      <c r="L91" s="11">
        <v>42860</v>
      </c>
      <c r="M91" s="8" t="s">
        <v>14</v>
      </c>
    </row>
    <row r="92" spans="1:13" x14ac:dyDescent="0.25">
      <c r="A92" s="2" t="s">
        <v>36</v>
      </c>
      <c r="B92" s="15" t="s">
        <v>50</v>
      </c>
      <c r="C92" s="15" t="s">
        <v>187</v>
      </c>
      <c r="D92" s="2" t="s">
        <v>32</v>
      </c>
      <c r="E92" s="9">
        <v>30</v>
      </c>
      <c r="F92" s="16">
        <v>0.5</v>
      </c>
      <c r="G92" s="9">
        <v>15</v>
      </c>
      <c r="H92" s="12">
        <f t="shared" si="1"/>
        <v>60</v>
      </c>
      <c r="I92" s="37" t="s">
        <v>26</v>
      </c>
      <c r="J92" s="42">
        <v>15</v>
      </c>
      <c r="K92" s="39" t="s">
        <v>246</v>
      </c>
      <c r="L92" s="11">
        <v>42860</v>
      </c>
      <c r="M92" s="8" t="s">
        <v>14</v>
      </c>
    </row>
    <row r="93" spans="1:13" x14ac:dyDescent="0.25">
      <c r="A93" s="2" t="s">
        <v>36</v>
      </c>
      <c r="B93" s="15" t="s">
        <v>110</v>
      </c>
      <c r="C93" s="15" t="s">
        <v>188</v>
      </c>
      <c r="D93" s="2" t="s">
        <v>32</v>
      </c>
      <c r="E93" s="9">
        <v>10</v>
      </c>
      <c r="F93" s="16">
        <v>0.1</v>
      </c>
      <c r="G93" s="9">
        <v>107</v>
      </c>
      <c r="H93" s="12">
        <f t="shared" si="1"/>
        <v>428</v>
      </c>
      <c r="I93" s="37" t="s">
        <v>26</v>
      </c>
      <c r="J93" s="42">
        <v>107</v>
      </c>
      <c r="K93" s="39" t="s">
        <v>239</v>
      </c>
      <c r="L93" s="11">
        <v>42860</v>
      </c>
      <c r="M93" s="8" t="s">
        <v>14</v>
      </c>
    </row>
    <row r="94" spans="1:13" x14ac:dyDescent="0.25">
      <c r="A94" s="2" t="s">
        <v>36</v>
      </c>
      <c r="B94" s="15" t="s">
        <v>73</v>
      </c>
      <c r="C94" s="15" t="s">
        <v>189</v>
      </c>
      <c r="D94" s="2" t="s">
        <v>32</v>
      </c>
      <c r="E94" s="9">
        <v>30</v>
      </c>
      <c r="F94" s="16">
        <v>6.25E-2</v>
      </c>
      <c r="G94" s="9">
        <v>4</v>
      </c>
      <c r="H94" s="12">
        <f t="shared" si="1"/>
        <v>16</v>
      </c>
      <c r="I94" s="37" t="s">
        <v>26</v>
      </c>
      <c r="J94" s="42">
        <v>4</v>
      </c>
      <c r="K94" s="39" t="s">
        <v>239</v>
      </c>
      <c r="L94" s="11">
        <v>42860</v>
      </c>
      <c r="M94" s="8" t="s">
        <v>14</v>
      </c>
    </row>
    <row r="95" spans="1:13" x14ac:dyDescent="0.25">
      <c r="A95" s="2" t="s">
        <v>36</v>
      </c>
      <c r="B95" s="15" t="s">
        <v>110</v>
      </c>
      <c r="C95" s="20" t="s">
        <v>190</v>
      </c>
      <c r="D95" s="2" t="s">
        <v>32</v>
      </c>
      <c r="E95" s="9">
        <v>30</v>
      </c>
      <c r="F95" s="16">
        <v>0.1</v>
      </c>
      <c r="G95" s="9">
        <v>51</v>
      </c>
      <c r="H95" s="12">
        <f t="shared" si="1"/>
        <v>204</v>
      </c>
      <c r="I95" s="37" t="s">
        <v>22</v>
      </c>
      <c r="J95" s="42">
        <v>51</v>
      </c>
      <c r="K95" s="39" t="s">
        <v>239</v>
      </c>
      <c r="L95" s="11">
        <v>42860</v>
      </c>
      <c r="M95" s="8" t="s">
        <v>14</v>
      </c>
    </row>
    <row r="96" spans="1:13" x14ac:dyDescent="0.25">
      <c r="A96" s="2" t="s">
        <v>36</v>
      </c>
      <c r="B96" s="27" t="s">
        <v>191</v>
      </c>
      <c r="C96" s="20" t="s">
        <v>192</v>
      </c>
      <c r="D96" s="2" t="s">
        <v>32</v>
      </c>
      <c r="E96" s="20">
        <v>30</v>
      </c>
      <c r="F96" s="20">
        <v>0.5</v>
      </c>
      <c r="G96" s="20">
        <v>30</v>
      </c>
      <c r="H96" s="12">
        <f t="shared" si="1"/>
        <v>120</v>
      </c>
      <c r="I96" s="37" t="s">
        <v>22</v>
      </c>
      <c r="J96" s="44">
        <v>30</v>
      </c>
      <c r="K96" s="38" t="s">
        <v>248</v>
      </c>
      <c r="L96" s="11">
        <v>42904</v>
      </c>
      <c r="M96" s="8" t="s">
        <v>12</v>
      </c>
    </row>
    <row r="97" spans="1:13" x14ac:dyDescent="0.25">
      <c r="A97" s="2" t="s">
        <v>36</v>
      </c>
      <c r="B97" s="28" t="s">
        <v>107</v>
      </c>
      <c r="C97" s="29" t="s">
        <v>193</v>
      </c>
      <c r="D97" s="2" t="s">
        <v>32</v>
      </c>
      <c r="E97" s="34">
        <v>10</v>
      </c>
      <c r="F97" s="35">
        <v>0.25</v>
      </c>
      <c r="G97" s="36">
        <v>2.5</v>
      </c>
      <c r="H97" s="12">
        <f t="shared" si="1"/>
        <v>10</v>
      </c>
      <c r="I97" s="37" t="s">
        <v>22</v>
      </c>
      <c r="J97" s="43">
        <v>2.5</v>
      </c>
      <c r="K97" s="40" t="s">
        <v>223</v>
      </c>
      <c r="L97" s="11">
        <v>42904</v>
      </c>
      <c r="M97" s="8" t="s">
        <v>12</v>
      </c>
    </row>
    <row r="98" spans="1:13" x14ac:dyDescent="0.25">
      <c r="A98" s="2" t="s">
        <v>36</v>
      </c>
      <c r="B98" s="28" t="s">
        <v>107</v>
      </c>
      <c r="C98" s="20" t="s">
        <v>194</v>
      </c>
      <c r="D98" s="2" t="s">
        <v>32</v>
      </c>
      <c r="E98" s="20">
        <v>5</v>
      </c>
      <c r="F98" s="20">
        <v>3</v>
      </c>
      <c r="G98" s="9">
        <v>407</v>
      </c>
      <c r="H98" s="12">
        <f t="shared" si="1"/>
        <v>1628</v>
      </c>
      <c r="I98" s="37" t="s">
        <v>26</v>
      </c>
      <c r="J98" s="42">
        <v>407</v>
      </c>
      <c r="K98" s="40" t="s">
        <v>243</v>
      </c>
      <c r="L98" s="11">
        <v>42901</v>
      </c>
      <c r="M98" s="8" t="s">
        <v>12</v>
      </c>
    </row>
    <row r="99" spans="1:13" x14ac:dyDescent="0.25">
      <c r="A99" s="2" t="s">
        <v>36</v>
      </c>
      <c r="B99" s="15" t="s">
        <v>195</v>
      </c>
      <c r="C99" s="15" t="s">
        <v>196</v>
      </c>
      <c r="D99" s="2" t="s">
        <v>32</v>
      </c>
      <c r="E99" s="9">
        <v>5</v>
      </c>
      <c r="F99" s="16">
        <v>12</v>
      </c>
      <c r="G99" s="28"/>
      <c r="H99" s="12">
        <f t="shared" si="1"/>
        <v>0</v>
      </c>
      <c r="I99" s="37" t="s">
        <v>218</v>
      </c>
      <c r="J99" s="41"/>
      <c r="K99" s="40" t="s">
        <v>249</v>
      </c>
      <c r="L99" s="11">
        <v>42860</v>
      </c>
      <c r="M99" s="8" t="s">
        <v>14</v>
      </c>
    </row>
    <row r="100" spans="1:13" x14ac:dyDescent="0.25">
      <c r="A100" s="2" t="s">
        <v>36</v>
      </c>
      <c r="B100" s="20" t="s">
        <v>197</v>
      </c>
      <c r="C100" s="20" t="s">
        <v>198</v>
      </c>
      <c r="D100" s="2" t="s">
        <v>32</v>
      </c>
      <c r="E100" s="20">
        <v>60</v>
      </c>
      <c r="F100" s="20">
        <v>0.04</v>
      </c>
      <c r="G100" s="20">
        <v>2.4</v>
      </c>
      <c r="H100" s="12">
        <f t="shared" si="1"/>
        <v>9.6</v>
      </c>
      <c r="I100" s="37" t="s">
        <v>218</v>
      </c>
      <c r="J100" s="44">
        <v>2.4</v>
      </c>
      <c r="K100" s="40" t="s">
        <v>250</v>
      </c>
      <c r="L100" s="11">
        <v>42860</v>
      </c>
      <c r="M100" s="8" t="s">
        <v>14</v>
      </c>
    </row>
    <row r="101" spans="1:13" x14ac:dyDescent="0.25">
      <c r="A101" s="2" t="s">
        <v>36</v>
      </c>
      <c r="B101" s="20" t="s">
        <v>199</v>
      </c>
      <c r="C101" s="20" t="s">
        <v>200</v>
      </c>
      <c r="D101" s="2" t="s">
        <v>32</v>
      </c>
      <c r="E101" s="20">
        <v>60</v>
      </c>
      <c r="F101" s="20">
        <v>0.04</v>
      </c>
      <c r="G101" s="20">
        <v>2.4</v>
      </c>
      <c r="H101" s="12">
        <f t="shared" si="1"/>
        <v>9.6</v>
      </c>
      <c r="I101" s="37" t="s">
        <v>218</v>
      </c>
      <c r="J101" s="44">
        <v>2.4</v>
      </c>
      <c r="K101" s="40" t="s">
        <v>250</v>
      </c>
      <c r="L101" s="11">
        <v>42860</v>
      </c>
      <c r="M101" s="8" t="s">
        <v>14</v>
      </c>
    </row>
    <row r="102" spans="1:13" x14ac:dyDescent="0.25">
      <c r="A102" s="2" t="s">
        <v>36</v>
      </c>
      <c r="B102" s="20" t="s">
        <v>201</v>
      </c>
      <c r="C102" s="20" t="s">
        <v>202</v>
      </c>
      <c r="D102" s="2" t="s">
        <v>32</v>
      </c>
      <c r="E102" s="20">
        <v>30</v>
      </c>
      <c r="F102" s="20">
        <v>0.04</v>
      </c>
      <c r="G102" s="20">
        <v>1.2</v>
      </c>
      <c r="H102" s="12">
        <f t="shared" si="1"/>
        <v>4.8</v>
      </c>
      <c r="I102" s="37" t="s">
        <v>26</v>
      </c>
      <c r="J102" s="44">
        <v>1.2</v>
      </c>
      <c r="K102" s="40" t="s">
        <v>250</v>
      </c>
      <c r="L102" s="11">
        <v>42860</v>
      </c>
      <c r="M102" s="8" t="s">
        <v>14</v>
      </c>
    </row>
    <row r="103" spans="1:13" x14ac:dyDescent="0.25">
      <c r="A103" s="2" t="s">
        <v>36</v>
      </c>
      <c r="B103" s="15" t="s">
        <v>195</v>
      </c>
      <c r="C103" s="15" t="s">
        <v>203</v>
      </c>
      <c r="D103" s="2" t="s">
        <v>32</v>
      </c>
      <c r="E103" s="9">
        <v>5</v>
      </c>
      <c r="F103" s="16">
        <v>12</v>
      </c>
      <c r="G103" s="28">
        <v>60</v>
      </c>
      <c r="H103" s="12">
        <f t="shared" si="1"/>
        <v>240</v>
      </c>
      <c r="I103" s="37" t="s">
        <v>219</v>
      </c>
      <c r="J103" s="41">
        <v>60</v>
      </c>
      <c r="K103" s="40" t="s">
        <v>251</v>
      </c>
      <c r="L103" s="11">
        <v>42860</v>
      </c>
      <c r="M103" s="8" t="s">
        <v>14</v>
      </c>
    </row>
    <row r="104" spans="1:13" x14ac:dyDescent="0.25">
      <c r="A104" s="2" t="s">
        <v>36</v>
      </c>
      <c r="B104" s="27" t="s">
        <v>204</v>
      </c>
      <c r="C104" s="20" t="s">
        <v>205</v>
      </c>
      <c r="D104" s="2" t="s">
        <v>32</v>
      </c>
      <c r="E104" s="20">
        <v>20</v>
      </c>
      <c r="F104" s="20">
        <v>7</v>
      </c>
      <c r="G104" s="20">
        <v>140</v>
      </c>
      <c r="H104" s="12">
        <f t="shared" si="1"/>
        <v>560</v>
      </c>
      <c r="I104" s="37" t="s">
        <v>26</v>
      </c>
      <c r="J104" s="44">
        <v>140</v>
      </c>
      <c r="K104" s="38" t="s">
        <v>252</v>
      </c>
      <c r="L104" s="11">
        <v>42860</v>
      </c>
      <c r="M104" s="8" t="s">
        <v>14</v>
      </c>
    </row>
    <row r="105" spans="1:13" x14ac:dyDescent="0.25">
      <c r="A105" s="2" t="s">
        <v>36</v>
      </c>
      <c r="B105" s="15" t="s">
        <v>59</v>
      </c>
      <c r="C105" s="15" t="s">
        <v>206</v>
      </c>
      <c r="D105" s="2" t="s">
        <v>32</v>
      </c>
      <c r="E105" s="9">
        <v>10</v>
      </c>
      <c r="F105" s="16">
        <v>0.1</v>
      </c>
      <c r="G105" s="9">
        <v>45</v>
      </c>
      <c r="H105" s="12">
        <f t="shared" si="1"/>
        <v>180</v>
      </c>
      <c r="I105" s="37" t="s">
        <v>26</v>
      </c>
      <c r="J105" s="42">
        <v>45</v>
      </c>
      <c r="K105" s="39" t="s">
        <v>253</v>
      </c>
      <c r="L105" s="11">
        <v>42860</v>
      </c>
      <c r="M105" s="8" t="s">
        <v>14</v>
      </c>
    </row>
    <row r="106" spans="1:13" x14ac:dyDescent="0.25">
      <c r="A106" s="2" t="s">
        <v>36</v>
      </c>
      <c r="B106" s="15" t="s">
        <v>59</v>
      </c>
      <c r="C106" s="15" t="s">
        <v>207</v>
      </c>
      <c r="D106" s="2" t="s">
        <v>32</v>
      </c>
      <c r="E106" s="9">
        <v>10</v>
      </c>
      <c r="F106" s="16">
        <v>3</v>
      </c>
      <c r="G106" s="9">
        <v>30</v>
      </c>
      <c r="H106" s="12">
        <f t="shared" si="1"/>
        <v>120</v>
      </c>
      <c r="I106" s="37" t="s">
        <v>26</v>
      </c>
      <c r="J106" s="42">
        <v>30</v>
      </c>
      <c r="K106" s="39" t="s">
        <v>254</v>
      </c>
      <c r="L106" s="11">
        <v>42860</v>
      </c>
      <c r="M106" s="8" t="s">
        <v>14</v>
      </c>
    </row>
    <row r="107" spans="1:13" x14ac:dyDescent="0.25">
      <c r="A107" s="2" t="s">
        <v>36</v>
      </c>
      <c r="B107" s="15" t="s">
        <v>73</v>
      </c>
      <c r="C107" s="15" t="s">
        <v>208</v>
      </c>
      <c r="D107" s="2" t="s">
        <v>32</v>
      </c>
      <c r="E107" s="9">
        <v>20</v>
      </c>
      <c r="F107" s="16">
        <v>0.25</v>
      </c>
      <c r="G107" s="9">
        <v>10</v>
      </c>
      <c r="H107" s="12">
        <f t="shared" si="1"/>
        <v>40</v>
      </c>
      <c r="I107" s="37" t="s">
        <v>31</v>
      </c>
      <c r="J107" s="42">
        <v>10</v>
      </c>
      <c r="K107" s="39" t="s">
        <v>255</v>
      </c>
      <c r="L107" s="11">
        <v>42860</v>
      </c>
      <c r="M107" s="8" t="s">
        <v>14</v>
      </c>
    </row>
    <row r="108" spans="1:13" x14ac:dyDescent="0.25">
      <c r="A108" s="2" t="s">
        <v>36</v>
      </c>
      <c r="B108" s="27" t="s">
        <v>209</v>
      </c>
      <c r="C108" s="20" t="s">
        <v>210</v>
      </c>
      <c r="D108" s="2" t="s">
        <v>32</v>
      </c>
      <c r="E108" s="20">
        <v>30</v>
      </c>
      <c r="F108" s="20">
        <v>1</v>
      </c>
      <c r="G108" s="9">
        <v>30</v>
      </c>
      <c r="H108" s="12">
        <f t="shared" si="1"/>
        <v>120</v>
      </c>
      <c r="I108" s="37" t="s">
        <v>26</v>
      </c>
      <c r="J108" s="42">
        <v>30</v>
      </c>
      <c r="K108" s="38" t="s">
        <v>256</v>
      </c>
      <c r="L108" s="11">
        <v>42860</v>
      </c>
      <c r="M108" s="8" t="s">
        <v>14</v>
      </c>
    </row>
    <row r="109" spans="1:13" x14ac:dyDescent="0.25">
      <c r="A109" s="2" t="s">
        <v>36</v>
      </c>
      <c r="B109" s="15" t="s">
        <v>117</v>
      </c>
      <c r="C109" s="20" t="s">
        <v>211</v>
      </c>
      <c r="D109" s="2" t="s">
        <v>32</v>
      </c>
      <c r="E109" s="9">
        <v>30</v>
      </c>
      <c r="F109" s="16">
        <v>0.25</v>
      </c>
      <c r="G109" s="9">
        <v>16</v>
      </c>
      <c r="H109" s="12">
        <f t="shared" si="1"/>
        <v>64</v>
      </c>
      <c r="I109" s="37" t="s">
        <v>26</v>
      </c>
      <c r="J109" s="42">
        <v>16</v>
      </c>
      <c r="K109" s="39" t="s">
        <v>257</v>
      </c>
      <c r="L109" s="11">
        <v>42860</v>
      </c>
      <c r="M109" s="8" t="s">
        <v>14</v>
      </c>
    </row>
    <row r="110" spans="1:13" x14ac:dyDescent="0.25">
      <c r="A110" s="2" t="s">
        <v>36</v>
      </c>
      <c r="B110" s="15" t="s">
        <v>117</v>
      </c>
      <c r="C110" s="20" t="s">
        <v>212</v>
      </c>
      <c r="D110" s="2" t="s">
        <v>32</v>
      </c>
      <c r="E110" s="9">
        <v>20</v>
      </c>
      <c r="F110" s="16">
        <v>6.25E-2</v>
      </c>
      <c r="G110" s="9">
        <v>33</v>
      </c>
      <c r="H110" s="12">
        <f t="shared" si="1"/>
        <v>132</v>
      </c>
      <c r="I110" s="37" t="s">
        <v>26</v>
      </c>
      <c r="J110" s="42">
        <v>33</v>
      </c>
      <c r="K110" s="39" t="s">
        <v>258</v>
      </c>
      <c r="L110" s="11">
        <v>42860</v>
      </c>
      <c r="M110" s="8" t="s">
        <v>14</v>
      </c>
    </row>
    <row r="111" spans="1:13" x14ac:dyDescent="0.25">
      <c r="A111" s="2" t="s">
        <v>36</v>
      </c>
      <c r="B111" s="15" t="s">
        <v>110</v>
      </c>
      <c r="C111" s="15" t="s">
        <v>213</v>
      </c>
      <c r="D111" s="2" t="s">
        <v>32</v>
      </c>
      <c r="E111" s="9">
        <v>30</v>
      </c>
      <c r="F111" s="16">
        <v>2</v>
      </c>
      <c r="G111" s="9">
        <v>281</v>
      </c>
      <c r="H111" s="12">
        <f t="shared" si="1"/>
        <v>1124</v>
      </c>
      <c r="I111" s="37" t="s">
        <v>26</v>
      </c>
      <c r="J111" s="42">
        <v>281</v>
      </c>
      <c r="K111" s="39" t="s">
        <v>259</v>
      </c>
      <c r="L111" s="11">
        <v>42860</v>
      </c>
      <c r="M111" s="8" t="s">
        <v>14</v>
      </c>
    </row>
    <row r="112" spans="1:13" x14ac:dyDescent="0.25">
      <c r="A112" s="2" t="s">
        <v>36</v>
      </c>
      <c r="B112" s="15" t="s">
        <v>214</v>
      </c>
      <c r="C112" s="15" t="s">
        <v>215</v>
      </c>
      <c r="D112" s="2" t="s">
        <v>32</v>
      </c>
      <c r="E112" s="9">
        <v>20</v>
      </c>
      <c r="F112" s="16">
        <v>6</v>
      </c>
      <c r="G112" s="9">
        <v>480</v>
      </c>
      <c r="H112" s="12">
        <f t="shared" si="1"/>
        <v>1920</v>
      </c>
      <c r="I112" s="37" t="s">
        <v>26</v>
      </c>
      <c r="J112" s="42">
        <v>480</v>
      </c>
      <c r="K112" s="39" t="s">
        <v>260</v>
      </c>
      <c r="L112" s="11">
        <v>42860</v>
      </c>
      <c r="M112" s="8" t="s">
        <v>14</v>
      </c>
    </row>
    <row r="113" spans="1:13" x14ac:dyDescent="0.25">
      <c r="A113" s="2" t="s">
        <v>36</v>
      </c>
      <c r="B113" s="15" t="s">
        <v>66</v>
      </c>
      <c r="C113" s="15" t="s">
        <v>216</v>
      </c>
      <c r="D113" s="2" t="s">
        <v>32</v>
      </c>
      <c r="E113" s="9">
        <v>20</v>
      </c>
      <c r="F113" s="16">
        <v>0.25</v>
      </c>
      <c r="G113" s="9">
        <v>27</v>
      </c>
      <c r="H113" s="12">
        <f t="shared" si="1"/>
        <v>108</v>
      </c>
      <c r="I113" s="37" t="s">
        <v>26</v>
      </c>
      <c r="J113" s="42">
        <v>27</v>
      </c>
      <c r="K113" s="39" t="s">
        <v>261</v>
      </c>
      <c r="L113" s="11">
        <v>42860</v>
      </c>
      <c r="M113" s="8" t="s">
        <v>14</v>
      </c>
    </row>
    <row r="114" spans="1:13" x14ac:dyDescent="0.25">
      <c r="A114" s="2" t="s">
        <v>36</v>
      </c>
      <c r="B114" s="15" t="s">
        <v>110</v>
      </c>
      <c r="C114" s="20" t="s">
        <v>217</v>
      </c>
      <c r="D114" s="2" t="s">
        <v>32</v>
      </c>
      <c r="E114" s="9">
        <v>30</v>
      </c>
      <c r="F114" s="16">
        <v>0.5</v>
      </c>
      <c r="G114" s="9">
        <v>55</v>
      </c>
      <c r="H114" s="12">
        <f t="shared" si="1"/>
        <v>220</v>
      </c>
      <c r="I114" s="10"/>
      <c r="J114" s="42">
        <v>55</v>
      </c>
      <c r="K114" s="39" t="s">
        <v>244</v>
      </c>
      <c r="L114" s="11">
        <v>42860</v>
      </c>
      <c r="M114" s="8" t="s">
        <v>14</v>
      </c>
    </row>
  </sheetData>
  <phoneticPr fontId="2" type="noConversion"/>
  <dataValidations count="1">
    <dataValidation type="list" allowBlank="1" showInputMessage="1" showErrorMessage="1" sqref="I2:I113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'1'!$H$1:$H$3</xm:f>
          </x14:formula1>
          <xm:sqref>M2:M114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1" zoomScale="85" zoomScaleNormal="85" workbookViewId="0">
      <selection activeCell="J29" sqref="J29"/>
    </sheetView>
  </sheetViews>
  <sheetFormatPr defaultRowHeight="16.5" x14ac:dyDescent="0.25"/>
  <cols>
    <col min="1" max="1" width="9.25" customWidth="1"/>
    <col min="2" max="2" width="23.75" style="14" customWidth="1"/>
    <col min="3" max="3" width="44.375" customWidth="1"/>
    <col min="4" max="4" width="9.25" customWidth="1"/>
    <col min="5" max="5" width="13" style="14" customWidth="1"/>
    <col min="6" max="8" width="13" customWidth="1"/>
    <col min="9" max="9" width="13.125" customWidth="1"/>
    <col min="10" max="10" width="14" customWidth="1"/>
    <col min="11" max="11" width="27" customWidth="1"/>
    <col min="12" max="12" width="9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10</v>
      </c>
      <c r="K1" s="3" t="s">
        <v>9</v>
      </c>
      <c r="L1" s="3" t="s">
        <v>35</v>
      </c>
      <c r="M1" s="3" t="s">
        <v>11</v>
      </c>
    </row>
    <row r="2" spans="1:13" x14ac:dyDescent="0.25">
      <c r="A2" s="1" t="s">
        <v>36</v>
      </c>
      <c r="B2" s="1" t="s">
        <v>37</v>
      </c>
      <c r="C2" s="1" t="s">
        <v>33</v>
      </c>
      <c r="D2" s="1" t="s">
        <v>34</v>
      </c>
      <c r="E2" s="1">
        <v>30</v>
      </c>
      <c r="F2" s="1">
        <v>5</v>
      </c>
      <c r="G2" s="9">
        <v>1080</v>
      </c>
      <c r="H2" s="9">
        <f>G2*4</f>
        <v>4320</v>
      </c>
      <c r="I2" s="10" t="s">
        <v>25</v>
      </c>
      <c r="J2" s="10">
        <v>380</v>
      </c>
      <c r="K2" s="10" t="s">
        <v>38</v>
      </c>
      <c r="L2" s="11">
        <v>42841</v>
      </c>
      <c r="M2" s="10" t="s">
        <v>14</v>
      </c>
    </row>
    <row r="3" spans="1:13" x14ac:dyDescent="0.25">
      <c r="A3" s="1" t="s">
        <v>36</v>
      </c>
      <c r="B3" s="13" t="s">
        <v>39</v>
      </c>
      <c r="C3" s="12" t="s">
        <v>40</v>
      </c>
      <c r="D3" s="1" t="s">
        <v>34</v>
      </c>
      <c r="E3" s="13">
        <v>25</v>
      </c>
      <c r="F3" s="12">
        <v>5</v>
      </c>
      <c r="G3" s="12">
        <v>1000</v>
      </c>
      <c r="H3" s="9">
        <f t="shared" ref="H3:H11" si="0">G3*4</f>
        <v>4000</v>
      </c>
      <c r="I3" s="10" t="s">
        <v>25</v>
      </c>
      <c r="J3" s="10">
        <v>550</v>
      </c>
      <c r="K3" s="10" t="s">
        <v>41</v>
      </c>
      <c r="L3" s="11">
        <v>42841</v>
      </c>
      <c r="M3" s="10" t="s">
        <v>14</v>
      </c>
    </row>
    <row r="4" spans="1:13" x14ac:dyDescent="0.25">
      <c r="A4" s="1" t="s">
        <v>36</v>
      </c>
      <c r="B4" s="13" t="s">
        <v>42</v>
      </c>
      <c r="C4" s="12" t="s">
        <v>40</v>
      </c>
      <c r="D4" s="1" t="s">
        <v>34</v>
      </c>
      <c r="E4" s="13">
        <v>25</v>
      </c>
      <c r="F4" s="12">
        <v>5</v>
      </c>
      <c r="G4" s="12">
        <v>1250</v>
      </c>
      <c r="H4" s="9">
        <f t="shared" si="0"/>
        <v>5000</v>
      </c>
      <c r="I4" s="10" t="s">
        <v>25</v>
      </c>
      <c r="J4" s="10">
        <v>500</v>
      </c>
      <c r="K4" s="10" t="s">
        <v>44</v>
      </c>
      <c r="L4" s="11">
        <v>42841</v>
      </c>
      <c r="M4" s="10" t="s">
        <v>14</v>
      </c>
    </row>
    <row r="5" spans="1:13" x14ac:dyDescent="0.25">
      <c r="A5" s="1" t="s">
        <v>36</v>
      </c>
      <c r="B5" s="13" t="s">
        <v>43</v>
      </c>
      <c r="C5" s="12" t="s">
        <v>40</v>
      </c>
      <c r="D5" s="1" t="s">
        <v>34</v>
      </c>
      <c r="E5" s="13">
        <v>30</v>
      </c>
      <c r="F5" s="12">
        <v>5</v>
      </c>
      <c r="G5" s="12">
        <v>4735</v>
      </c>
      <c r="H5" s="9">
        <f t="shared" si="0"/>
        <v>18940</v>
      </c>
      <c r="I5" s="10" t="s">
        <v>25</v>
      </c>
      <c r="J5" s="10">
        <v>1410</v>
      </c>
      <c r="K5" s="10" t="s">
        <v>47</v>
      </c>
      <c r="L5" s="11">
        <v>42842</v>
      </c>
      <c r="M5" s="10" t="s">
        <v>14</v>
      </c>
    </row>
    <row r="6" spans="1:13" x14ac:dyDescent="0.25">
      <c r="A6" s="1" t="s">
        <v>36</v>
      </c>
      <c r="B6" s="13" t="s">
        <v>45</v>
      </c>
      <c r="C6" s="12" t="s">
        <v>46</v>
      </c>
      <c r="D6" s="1" t="s">
        <v>34</v>
      </c>
      <c r="E6" s="13">
        <v>60</v>
      </c>
      <c r="F6" s="12">
        <v>0.125</v>
      </c>
      <c r="G6" s="12">
        <v>90</v>
      </c>
      <c r="H6" s="9">
        <f t="shared" si="0"/>
        <v>360</v>
      </c>
      <c r="I6" s="10" t="s">
        <v>21</v>
      </c>
      <c r="J6" s="10">
        <v>90</v>
      </c>
      <c r="K6" s="10" t="s">
        <v>49</v>
      </c>
      <c r="L6" s="11">
        <v>42842</v>
      </c>
      <c r="M6" s="10" t="s">
        <v>14</v>
      </c>
    </row>
    <row r="7" spans="1:13" x14ac:dyDescent="0.25">
      <c r="A7" s="1" t="s">
        <v>36</v>
      </c>
      <c r="B7" s="15" t="s">
        <v>48</v>
      </c>
      <c r="C7" s="15" t="s">
        <v>48</v>
      </c>
      <c r="D7" s="1" t="s">
        <v>34</v>
      </c>
      <c r="E7" s="13">
        <v>30</v>
      </c>
      <c r="F7" s="12">
        <v>0.125</v>
      </c>
      <c r="G7" s="12">
        <v>296</v>
      </c>
      <c r="H7" s="9">
        <f t="shared" si="0"/>
        <v>1184</v>
      </c>
      <c r="I7" s="10" t="s">
        <v>21</v>
      </c>
      <c r="J7" s="10">
        <v>296</v>
      </c>
      <c r="K7" s="10" t="s">
        <v>49</v>
      </c>
      <c r="L7" s="11">
        <v>42842</v>
      </c>
      <c r="M7" s="10" t="s">
        <v>14</v>
      </c>
    </row>
    <row r="8" spans="1:13" x14ac:dyDescent="0.25">
      <c r="A8" s="1" t="s">
        <v>36</v>
      </c>
      <c r="B8" s="15" t="s">
        <v>50</v>
      </c>
      <c r="C8" s="15" t="s">
        <v>51</v>
      </c>
      <c r="D8" s="1" t="s">
        <v>34</v>
      </c>
      <c r="E8" s="13">
        <v>30</v>
      </c>
      <c r="F8" s="12">
        <v>0.125</v>
      </c>
      <c r="G8" s="12">
        <v>3.75</v>
      </c>
      <c r="H8" s="12">
        <v>15</v>
      </c>
      <c r="I8" s="10" t="s">
        <v>21</v>
      </c>
      <c r="J8" s="10">
        <v>3.75</v>
      </c>
      <c r="K8" s="10" t="s">
        <v>52</v>
      </c>
      <c r="L8" s="11">
        <v>42843</v>
      </c>
      <c r="M8" s="10" t="s">
        <v>14</v>
      </c>
    </row>
    <row r="9" spans="1:13" x14ac:dyDescent="0.25">
      <c r="A9" s="1" t="s">
        <v>36</v>
      </c>
      <c r="B9" s="15" t="s">
        <v>50</v>
      </c>
      <c r="C9" s="15" t="s">
        <v>54</v>
      </c>
      <c r="D9" s="1" t="s">
        <v>34</v>
      </c>
      <c r="E9" s="9">
        <v>6</v>
      </c>
      <c r="F9" s="16">
        <v>1</v>
      </c>
      <c r="G9" s="9">
        <v>30</v>
      </c>
      <c r="H9" s="9">
        <f t="shared" si="0"/>
        <v>120</v>
      </c>
      <c r="I9" s="10" t="s">
        <v>21</v>
      </c>
      <c r="J9" s="10">
        <v>30</v>
      </c>
      <c r="K9" s="10" t="s">
        <v>55</v>
      </c>
      <c r="L9" s="11">
        <v>42843</v>
      </c>
      <c r="M9" s="10" t="s">
        <v>14</v>
      </c>
    </row>
    <row r="10" spans="1:13" x14ac:dyDescent="0.25">
      <c r="A10" s="1" t="s">
        <v>36</v>
      </c>
      <c r="B10" s="15" t="s">
        <v>50</v>
      </c>
      <c r="C10" s="15" t="s">
        <v>56</v>
      </c>
      <c r="D10" s="1" t="s">
        <v>34</v>
      </c>
      <c r="E10" s="9">
        <v>6</v>
      </c>
      <c r="F10" s="16">
        <v>1</v>
      </c>
      <c r="G10" s="9">
        <v>30</v>
      </c>
      <c r="H10" s="9">
        <f t="shared" si="0"/>
        <v>120</v>
      </c>
      <c r="I10" s="10" t="s">
        <v>21</v>
      </c>
      <c r="J10" s="10">
        <v>30</v>
      </c>
      <c r="K10" s="10" t="s">
        <v>55</v>
      </c>
      <c r="L10" s="11">
        <v>42843</v>
      </c>
      <c r="M10" s="10" t="s">
        <v>14</v>
      </c>
    </row>
    <row r="11" spans="1:13" x14ac:dyDescent="0.25">
      <c r="A11" s="1" t="s">
        <v>36</v>
      </c>
      <c r="B11" s="15" t="s">
        <v>50</v>
      </c>
      <c r="C11" s="15" t="s">
        <v>57</v>
      </c>
      <c r="D11" s="1" t="s">
        <v>34</v>
      </c>
      <c r="E11" s="13">
        <v>30</v>
      </c>
      <c r="F11" s="12">
        <v>1</v>
      </c>
      <c r="G11" s="12">
        <v>170</v>
      </c>
      <c r="H11" s="9">
        <f t="shared" si="0"/>
        <v>680</v>
      </c>
      <c r="I11" s="10" t="s">
        <v>21</v>
      </c>
      <c r="J11" s="10">
        <v>170</v>
      </c>
      <c r="K11" s="10" t="s">
        <v>58</v>
      </c>
      <c r="L11" s="11">
        <v>42843</v>
      </c>
      <c r="M11" s="10" t="s">
        <v>14</v>
      </c>
    </row>
    <row r="12" spans="1:13" x14ac:dyDescent="0.25">
      <c r="A12" s="1" t="s">
        <v>36</v>
      </c>
      <c r="B12" s="15" t="s">
        <v>59</v>
      </c>
      <c r="C12" s="15" t="s">
        <v>60</v>
      </c>
      <c r="D12" s="1" t="s">
        <v>34</v>
      </c>
      <c r="E12" s="13">
        <v>45</v>
      </c>
      <c r="F12" s="12">
        <v>1</v>
      </c>
      <c r="G12" s="12">
        <v>45</v>
      </c>
      <c r="H12" s="12">
        <v>180</v>
      </c>
      <c r="I12" s="10" t="s">
        <v>23</v>
      </c>
      <c r="J12" s="10">
        <v>45</v>
      </c>
      <c r="K12" s="10" t="s">
        <v>61</v>
      </c>
      <c r="L12" s="11">
        <v>42843</v>
      </c>
      <c r="M12" s="10" t="s">
        <v>14</v>
      </c>
    </row>
    <row r="13" spans="1:13" x14ac:dyDescent="0.25">
      <c r="A13" s="1" t="s">
        <v>36</v>
      </c>
      <c r="B13" s="15" t="s">
        <v>50</v>
      </c>
      <c r="C13" s="15" t="s">
        <v>62</v>
      </c>
      <c r="D13" s="1" t="s">
        <v>34</v>
      </c>
      <c r="E13" s="13">
        <v>10</v>
      </c>
      <c r="F13" s="12">
        <v>6</v>
      </c>
      <c r="G13" s="12">
        <v>1740</v>
      </c>
      <c r="H13" s="9">
        <f t="shared" ref="H13:H40" si="1">G13*4</f>
        <v>6960</v>
      </c>
      <c r="I13" s="10" t="s">
        <v>23</v>
      </c>
      <c r="J13" s="10">
        <v>1740</v>
      </c>
      <c r="K13" s="10" t="s">
        <v>63</v>
      </c>
      <c r="L13" s="11">
        <v>42843</v>
      </c>
      <c r="M13" s="10" t="s">
        <v>14</v>
      </c>
    </row>
    <row r="14" spans="1:13" x14ac:dyDescent="0.25">
      <c r="A14" s="1" t="s">
        <v>36</v>
      </c>
      <c r="B14" s="15" t="s">
        <v>59</v>
      </c>
      <c r="C14" s="17" t="s">
        <v>64</v>
      </c>
      <c r="D14" s="1" t="s">
        <v>34</v>
      </c>
      <c r="E14" s="18">
        <v>60</v>
      </c>
      <c r="F14" s="19">
        <v>1</v>
      </c>
      <c r="G14" s="18">
        <v>225</v>
      </c>
      <c r="H14" s="9">
        <f t="shared" si="1"/>
        <v>900</v>
      </c>
      <c r="I14" s="10" t="s">
        <v>21</v>
      </c>
      <c r="J14" s="10">
        <v>205</v>
      </c>
      <c r="K14" s="10" t="s">
        <v>65</v>
      </c>
      <c r="L14" s="11">
        <v>42845</v>
      </c>
      <c r="M14" s="10" t="s">
        <v>14</v>
      </c>
    </row>
    <row r="15" spans="1:13" x14ac:dyDescent="0.25">
      <c r="A15" s="1" t="s">
        <v>36</v>
      </c>
      <c r="B15" s="15" t="s">
        <v>66</v>
      </c>
      <c r="C15" s="17" t="s">
        <v>67</v>
      </c>
      <c r="D15" s="1" t="s">
        <v>34</v>
      </c>
      <c r="E15" s="18">
        <v>60</v>
      </c>
      <c r="F15" s="19">
        <v>1</v>
      </c>
      <c r="G15" s="18">
        <v>60</v>
      </c>
      <c r="H15" s="9">
        <f t="shared" si="1"/>
        <v>240</v>
      </c>
      <c r="I15" s="10" t="s">
        <v>23</v>
      </c>
      <c r="J15" s="10">
        <v>60</v>
      </c>
      <c r="K15" s="10" t="s">
        <v>65</v>
      </c>
      <c r="L15" s="11">
        <v>42845</v>
      </c>
      <c r="M15" s="10" t="s">
        <v>14</v>
      </c>
    </row>
    <row r="16" spans="1:13" x14ac:dyDescent="0.25">
      <c r="A16" s="1" t="s">
        <v>36</v>
      </c>
      <c r="B16" s="15" t="s">
        <v>50</v>
      </c>
      <c r="C16" s="20" t="s">
        <v>68</v>
      </c>
      <c r="D16" s="1" t="s">
        <v>34</v>
      </c>
      <c r="E16" s="9">
        <v>30</v>
      </c>
      <c r="F16" s="16">
        <v>1</v>
      </c>
      <c r="G16" s="9">
        <v>278</v>
      </c>
      <c r="H16" s="9">
        <f t="shared" si="1"/>
        <v>1112</v>
      </c>
      <c r="I16" s="10" t="s">
        <v>21</v>
      </c>
      <c r="J16" s="10">
        <v>218</v>
      </c>
      <c r="K16" s="10" t="s">
        <v>58</v>
      </c>
      <c r="L16" s="11">
        <v>42846</v>
      </c>
      <c r="M16" s="10" t="s">
        <v>14</v>
      </c>
    </row>
    <row r="17" spans="1:13" x14ac:dyDescent="0.25">
      <c r="A17" s="1" t="s">
        <v>36</v>
      </c>
      <c r="B17" s="15" t="s">
        <v>50</v>
      </c>
      <c r="C17" s="15" t="s">
        <v>69</v>
      </c>
      <c r="D17" s="1" t="s">
        <v>34</v>
      </c>
      <c r="E17" s="9">
        <v>5</v>
      </c>
      <c r="F17" s="16">
        <v>0.25</v>
      </c>
      <c r="G17" s="9">
        <v>1.25</v>
      </c>
      <c r="H17" s="9">
        <f t="shared" si="1"/>
        <v>5</v>
      </c>
      <c r="I17" s="10" t="s">
        <v>21</v>
      </c>
      <c r="J17" s="10">
        <v>1</v>
      </c>
      <c r="K17" s="10" t="s">
        <v>70</v>
      </c>
      <c r="L17" s="11">
        <v>42860</v>
      </c>
      <c r="M17" s="10" t="s">
        <v>14</v>
      </c>
    </row>
    <row r="18" spans="1:13" x14ac:dyDescent="0.25">
      <c r="A18" s="1" t="s">
        <v>36</v>
      </c>
      <c r="B18" s="15" t="s">
        <v>50</v>
      </c>
      <c r="C18" s="15" t="s">
        <v>71</v>
      </c>
      <c r="D18" s="1" t="s">
        <v>34</v>
      </c>
      <c r="E18" s="9">
        <v>60</v>
      </c>
      <c r="F18" s="16">
        <v>5</v>
      </c>
      <c r="G18" s="12">
        <v>875</v>
      </c>
      <c r="H18" s="9">
        <f t="shared" si="1"/>
        <v>3500</v>
      </c>
      <c r="I18" s="10" t="s">
        <v>21</v>
      </c>
      <c r="J18" s="10">
        <v>875</v>
      </c>
      <c r="K18" s="10" t="s">
        <v>72</v>
      </c>
      <c r="L18" s="11">
        <v>42860</v>
      </c>
      <c r="M18" s="10" t="s">
        <v>14</v>
      </c>
    </row>
    <row r="19" spans="1:13" x14ac:dyDescent="0.25">
      <c r="A19" s="1" t="s">
        <v>36</v>
      </c>
      <c r="B19" s="15" t="s">
        <v>73</v>
      </c>
      <c r="C19" s="15" t="s">
        <v>64</v>
      </c>
      <c r="D19" s="1" t="s">
        <v>34</v>
      </c>
      <c r="E19" s="9">
        <v>120</v>
      </c>
      <c r="F19" s="16">
        <v>0.25</v>
      </c>
      <c r="G19" s="9">
        <v>30</v>
      </c>
      <c r="H19" s="9">
        <f t="shared" si="1"/>
        <v>120</v>
      </c>
      <c r="I19" s="10" t="s">
        <v>21</v>
      </c>
      <c r="J19" s="21">
        <v>30</v>
      </c>
      <c r="K19" s="22" t="s">
        <v>74</v>
      </c>
      <c r="L19" s="11">
        <v>42860</v>
      </c>
      <c r="M19" s="10" t="s">
        <v>14</v>
      </c>
    </row>
    <row r="20" spans="1:13" x14ac:dyDescent="0.25">
      <c r="A20" s="1" t="s">
        <v>36</v>
      </c>
      <c r="B20" s="15" t="s">
        <v>75</v>
      </c>
      <c r="C20" s="15" t="s">
        <v>76</v>
      </c>
      <c r="D20" s="1" t="s">
        <v>34</v>
      </c>
      <c r="E20" s="9">
        <v>20</v>
      </c>
      <c r="F20" s="16">
        <v>0.5</v>
      </c>
      <c r="G20" s="9">
        <v>10</v>
      </c>
      <c r="H20" s="9">
        <f t="shared" si="1"/>
        <v>40</v>
      </c>
      <c r="I20" s="10" t="s">
        <v>21</v>
      </c>
      <c r="J20" s="23">
        <v>10</v>
      </c>
      <c r="K20" s="24" t="s">
        <v>74</v>
      </c>
      <c r="L20" s="11">
        <v>42860</v>
      </c>
      <c r="M20" s="10" t="s">
        <v>14</v>
      </c>
    </row>
    <row r="21" spans="1:13" x14ac:dyDescent="0.25">
      <c r="A21" s="1" t="s">
        <v>36</v>
      </c>
      <c r="B21" s="15" t="s">
        <v>50</v>
      </c>
      <c r="C21" s="15" t="s">
        <v>77</v>
      </c>
      <c r="D21" s="1" t="s">
        <v>34</v>
      </c>
      <c r="E21" s="9">
        <v>60</v>
      </c>
      <c r="F21" s="16">
        <v>0.25</v>
      </c>
      <c r="G21" s="12">
        <v>25</v>
      </c>
      <c r="H21" s="9">
        <f t="shared" si="1"/>
        <v>100</v>
      </c>
      <c r="I21" s="10" t="s">
        <v>21</v>
      </c>
      <c r="J21" s="10">
        <v>25</v>
      </c>
      <c r="K21" s="25" t="s">
        <v>78</v>
      </c>
      <c r="L21" s="11">
        <v>42860</v>
      </c>
      <c r="M21" s="10" t="s">
        <v>14</v>
      </c>
    </row>
    <row r="22" spans="1:13" x14ac:dyDescent="0.25">
      <c r="A22" s="1" t="s">
        <v>36</v>
      </c>
      <c r="B22" s="15" t="s">
        <v>50</v>
      </c>
      <c r="C22" s="15" t="s">
        <v>79</v>
      </c>
      <c r="D22" s="1" t="s">
        <v>34</v>
      </c>
      <c r="E22" s="9">
        <v>30</v>
      </c>
      <c r="F22" s="16">
        <v>1</v>
      </c>
      <c r="G22" s="9">
        <v>30</v>
      </c>
      <c r="H22" s="9">
        <f t="shared" si="1"/>
        <v>120</v>
      </c>
      <c r="I22" s="10" t="s">
        <v>25</v>
      </c>
      <c r="J22" s="23">
        <v>20</v>
      </c>
      <c r="K22" s="10" t="s">
        <v>80</v>
      </c>
      <c r="L22" s="11">
        <v>42860</v>
      </c>
      <c r="M22" s="10" t="s">
        <v>14</v>
      </c>
    </row>
    <row r="23" spans="1:13" x14ac:dyDescent="0.25">
      <c r="A23" s="1" t="s">
        <v>36</v>
      </c>
      <c r="B23" s="15" t="s">
        <v>81</v>
      </c>
      <c r="C23" s="15" t="s">
        <v>82</v>
      </c>
      <c r="D23" s="1" t="s">
        <v>34</v>
      </c>
      <c r="E23" s="9">
        <v>30</v>
      </c>
      <c r="F23" s="16">
        <v>6</v>
      </c>
      <c r="G23" s="9">
        <v>180</v>
      </c>
      <c r="H23" s="9">
        <f t="shared" si="1"/>
        <v>720</v>
      </c>
      <c r="I23" s="10" t="s">
        <v>23</v>
      </c>
      <c r="J23" s="10">
        <v>180</v>
      </c>
      <c r="K23" s="10" t="s">
        <v>83</v>
      </c>
      <c r="L23" s="11">
        <v>42860</v>
      </c>
      <c r="M23" s="10" t="s">
        <v>14</v>
      </c>
    </row>
    <row r="24" spans="1:13" x14ac:dyDescent="0.25">
      <c r="A24" s="1" t="s">
        <v>36</v>
      </c>
      <c r="B24" s="15" t="s">
        <v>50</v>
      </c>
      <c r="C24" s="15" t="s">
        <v>84</v>
      </c>
      <c r="D24" s="1" t="s">
        <v>34</v>
      </c>
      <c r="E24" s="9">
        <v>15</v>
      </c>
      <c r="F24" s="16">
        <v>5</v>
      </c>
      <c r="G24" s="9">
        <v>75</v>
      </c>
      <c r="H24" s="9">
        <f t="shared" si="1"/>
        <v>300</v>
      </c>
      <c r="I24" s="10" t="s">
        <v>21</v>
      </c>
      <c r="J24" s="10">
        <v>75</v>
      </c>
      <c r="K24" s="10" t="s">
        <v>85</v>
      </c>
      <c r="L24" s="11">
        <v>42860</v>
      </c>
      <c r="M24" s="10" t="s">
        <v>14</v>
      </c>
    </row>
    <row r="25" spans="1:13" x14ac:dyDescent="0.25">
      <c r="A25" s="1" t="s">
        <v>36</v>
      </c>
      <c r="B25" s="15" t="s">
        <v>50</v>
      </c>
      <c r="C25" s="15" t="s">
        <v>86</v>
      </c>
      <c r="D25" s="1" t="s">
        <v>34</v>
      </c>
      <c r="E25" s="9">
        <v>60</v>
      </c>
      <c r="F25" s="16">
        <v>0.25</v>
      </c>
      <c r="G25" s="9">
        <v>15</v>
      </c>
      <c r="H25" s="9">
        <f t="shared" si="1"/>
        <v>60</v>
      </c>
      <c r="I25" s="10" t="s">
        <v>21</v>
      </c>
      <c r="J25" s="21">
        <v>15</v>
      </c>
      <c r="K25" s="22" t="s">
        <v>74</v>
      </c>
      <c r="L25" s="11">
        <v>42860</v>
      </c>
      <c r="M25" s="10" t="s">
        <v>14</v>
      </c>
    </row>
    <row r="26" spans="1:13" x14ac:dyDescent="0.25">
      <c r="A26" s="1" t="s">
        <v>36</v>
      </c>
      <c r="B26" s="15" t="s">
        <v>50</v>
      </c>
      <c r="C26" s="15" t="s">
        <v>87</v>
      </c>
      <c r="D26" s="1" t="s">
        <v>34</v>
      </c>
      <c r="E26" s="9">
        <v>45</v>
      </c>
      <c r="F26" s="16">
        <v>1</v>
      </c>
      <c r="G26" s="12">
        <v>85</v>
      </c>
      <c r="H26" s="9">
        <f t="shared" si="1"/>
        <v>340</v>
      </c>
      <c r="I26" s="10" t="s">
        <v>21</v>
      </c>
      <c r="J26" s="10">
        <v>85</v>
      </c>
      <c r="K26" s="10" t="s">
        <v>88</v>
      </c>
      <c r="L26" s="11">
        <v>42860</v>
      </c>
      <c r="M26" s="10" t="s">
        <v>14</v>
      </c>
    </row>
    <row r="27" spans="1:13" x14ac:dyDescent="0.25">
      <c r="A27" s="1" t="s">
        <v>36</v>
      </c>
      <c r="B27" s="15" t="s">
        <v>50</v>
      </c>
      <c r="C27" s="15" t="s">
        <v>89</v>
      </c>
      <c r="D27" s="1" t="s">
        <v>34</v>
      </c>
      <c r="E27" s="9">
        <v>60</v>
      </c>
      <c r="F27" s="16">
        <v>5</v>
      </c>
      <c r="G27" s="9">
        <v>300</v>
      </c>
      <c r="H27" s="9">
        <f t="shared" si="1"/>
        <v>1200</v>
      </c>
      <c r="I27" s="10" t="s">
        <v>21</v>
      </c>
      <c r="J27" s="23">
        <v>300</v>
      </c>
      <c r="K27" s="26" t="s">
        <v>90</v>
      </c>
      <c r="L27" s="11">
        <v>42860</v>
      </c>
      <c r="M27" s="10" t="s">
        <v>14</v>
      </c>
    </row>
    <row r="28" spans="1:13" x14ac:dyDescent="0.25">
      <c r="A28" s="1" t="s">
        <v>36</v>
      </c>
      <c r="B28" s="15" t="s">
        <v>91</v>
      </c>
      <c r="C28" s="15" t="s">
        <v>92</v>
      </c>
      <c r="D28" s="1" t="s">
        <v>34</v>
      </c>
      <c r="E28" s="9">
        <v>10</v>
      </c>
      <c r="F28" s="16">
        <v>10</v>
      </c>
      <c r="G28" s="12">
        <v>160</v>
      </c>
      <c r="H28" s="9">
        <f t="shared" si="1"/>
        <v>640</v>
      </c>
      <c r="I28" s="10" t="s">
        <v>23</v>
      </c>
      <c r="J28" s="10">
        <v>160</v>
      </c>
      <c r="K28" s="10" t="s">
        <v>93</v>
      </c>
      <c r="L28" s="11">
        <v>42860</v>
      </c>
      <c r="M28" s="10" t="s">
        <v>14</v>
      </c>
    </row>
    <row r="29" spans="1:13" x14ac:dyDescent="0.25">
      <c r="A29" s="1" t="s">
        <v>36</v>
      </c>
      <c r="B29" s="15" t="s">
        <v>91</v>
      </c>
      <c r="C29" s="15" t="s">
        <v>94</v>
      </c>
      <c r="D29" s="1" t="s">
        <v>34</v>
      </c>
      <c r="E29" s="9">
        <v>20</v>
      </c>
      <c r="F29" s="16">
        <v>8</v>
      </c>
      <c r="G29" s="12">
        <v>520</v>
      </c>
      <c r="H29" s="9">
        <f t="shared" si="1"/>
        <v>2080</v>
      </c>
      <c r="I29" s="10" t="s">
        <v>21</v>
      </c>
      <c r="J29" s="10">
        <v>520</v>
      </c>
      <c r="K29" s="10" t="s">
        <v>95</v>
      </c>
      <c r="L29" s="11">
        <v>42860</v>
      </c>
      <c r="M29" s="10" t="s">
        <v>14</v>
      </c>
    </row>
    <row r="30" spans="1:13" x14ac:dyDescent="0.25">
      <c r="A30" s="1" t="s">
        <v>36</v>
      </c>
      <c r="B30" s="15" t="s">
        <v>81</v>
      </c>
      <c r="C30" s="15" t="s">
        <v>96</v>
      </c>
      <c r="D30" s="1" t="s">
        <v>34</v>
      </c>
      <c r="E30" s="9">
        <v>30</v>
      </c>
      <c r="F30" s="16">
        <v>6</v>
      </c>
      <c r="G30" s="9">
        <v>180</v>
      </c>
      <c r="H30" s="9">
        <f t="shared" si="1"/>
        <v>720</v>
      </c>
      <c r="I30" s="10" t="s">
        <v>25</v>
      </c>
      <c r="J30" s="10">
        <v>120</v>
      </c>
      <c r="K30" s="10" t="s">
        <v>97</v>
      </c>
      <c r="L30" s="11">
        <v>42860</v>
      </c>
      <c r="M30" s="10" t="s">
        <v>14</v>
      </c>
    </row>
    <row r="31" spans="1:13" x14ac:dyDescent="0.25">
      <c r="A31" s="1" t="s">
        <v>36</v>
      </c>
      <c r="B31" s="15" t="s">
        <v>50</v>
      </c>
      <c r="C31" s="20" t="s">
        <v>98</v>
      </c>
      <c r="D31" s="1" t="s">
        <v>34</v>
      </c>
      <c r="E31" s="9">
        <v>60</v>
      </c>
      <c r="F31" s="16">
        <v>0.25</v>
      </c>
      <c r="G31" s="9">
        <v>15</v>
      </c>
      <c r="H31" s="9">
        <f t="shared" si="1"/>
        <v>60</v>
      </c>
      <c r="I31" s="10" t="s">
        <v>21</v>
      </c>
      <c r="J31" s="23">
        <v>15</v>
      </c>
      <c r="K31" s="24" t="s">
        <v>74</v>
      </c>
      <c r="L31" s="11">
        <v>42860</v>
      </c>
      <c r="M31" s="10" t="s">
        <v>14</v>
      </c>
    </row>
    <row r="32" spans="1:13" x14ac:dyDescent="0.25">
      <c r="A32" s="1" t="s">
        <v>36</v>
      </c>
      <c r="B32" s="15" t="s">
        <v>50</v>
      </c>
      <c r="C32" s="20" t="s">
        <v>99</v>
      </c>
      <c r="D32" s="1" t="s">
        <v>34</v>
      </c>
      <c r="E32" s="9">
        <v>60</v>
      </c>
      <c r="F32" s="16">
        <v>1</v>
      </c>
      <c r="G32" s="9">
        <v>60</v>
      </c>
      <c r="H32" s="9">
        <f t="shared" si="1"/>
        <v>240</v>
      </c>
      <c r="I32" s="10" t="s">
        <v>21</v>
      </c>
      <c r="J32" s="23">
        <v>60</v>
      </c>
      <c r="K32" s="26" t="s">
        <v>100</v>
      </c>
      <c r="L32" s="11">
        <v>42860</v>
      </c>
      <c r="M32" s="10" t="s">
        <v>14</v>
      </c>
    </row>
    <row r="33" spans="1:13" x14ac:dyDescent="0.25">
      <c r="A33" s="1" t="s">
        <v>36</v>
      </c>
      <c r="B33" s="15" t="s">
        <v>50</v>
      </c>
      <c r="C33" s="20" t="s">
        <v>101</v>
      </c>
      <c r="D33" s="1" t="s">
        <v>34</v>
      </c>
      <c r="E33" s="9">
        <v>30</v>
      </c>
      <c r="F33" s="16">
        <v>5</v>
      </c>
      <c r="G33" s="12">
        <v>300</v>
      </c>
      <c r="H33" s="9">
        <f t="shared" si="1"/>
        <v>1200</v>
      </c>
      <c r="I33" s="10" t="s">
        <v>18</v>
      </c>
      <c r="J33" s="10">
        <v>300</v>
      </c>
      <c r="K33" s="10" t="s">
        <v>102</v>
      </c>
      <c r="L33" s="11">
        <v>42860</v>
      </c>
      <c r="M33" s="10" t="s">
        <v>14</v>
      </c>
    </row>
    <row r="34" spans="1:13" x14ac:dyDescent="0.25">
      <c r="A34" s="1" t="s">
        <v>36</v>
      </c>
      <c r="B34" s="13"/>
      <c r="C34" s="12"/>
      <c r="D34" s="1" t="s">
        <v>34</v>
      </c>
      <c r="E34" s="13"/>
      <c r="F34" s="12"/>
      <c r="G34" s="12"/>
      <c r="H34" s="9">
        <f t="shared" si="1"/>
        <v>0</v>
      </c>
      <c r="I34" s="10" t="s">
        <v>18</v>
      </c>
      <c r="J34" s="10"/>
      <c r="K34" s="10"/>
      <c r="L34" s="10"/>
      <c r="M34" s="10" t="s">
        <v>16</v>
      </c>
    </row>
    <row r="35" spans="1:13" x14ac:dyDescent="0.25">
      <c r="A35" s="1" t="s">
        <v>36</v>
      </c>
      <c r="B35" s="13"/>
      <c r="C35" s="12"/>
      <c r="D35" s="1" t="s">
        <v>34</v>
      </c>
      <c r="E35" s="13"/>
      <c r="F35" s="12"/>
      <c r="G35" s="12"/>
      <c r="H35" s="9">
        <f t="shared" si="1"/>
        <v>0</v>
      </c>
      <c r="I35" s="10" t="s">
        <v>18</v>
      </c>
      <c r="J35" s="10"/>
      <c r="K35" s="10"/>
      <c r="L35" s="10"/>
      <c r="M35" s="10" t="s">
        <v>16</v>
      </c>
    </row>
    <row r="36" spans="1:13" x14ac:dyDescent="0.25">
      <c r="A36" s="1" t="s">
        <v>36</v>
      </c>
      <c r="B36" s="13"/>
      <c r="C36" s="12"/>
      <c r="D36" s="1" t="s">
        <v>34</v>
      </c>
      <c r="E36" s="13"/>
      <c r="F36" s="12"/>
      <c r="G36" s="12"/>
      <c r="H36" s="9">
        <f t="shared" si="1"/>
        <v>0</v>
      </c>
      <c r="I36" s="10" t="s">
        <v>18</v>
      </c>
      <c r="J36" s="10"/>
      <c r="K36" s="10"/>
      <c r="L36" s="10"/>
      <c r="M36" s="10" t="s">
        <v>16</v>
      </c>
    </row>
    <row r="37" spans="1:13" x14ac:dyDescent="0.25">
      <c r="A37" s="1" t="s">
        <v>36</v>
      </c>
      <c r="B37" s="13"/>
      <c r="C37" s="12"/>
      <c r="D37" s="1" t="s">
        <v>34</v>
      </c>
      <c r="E37" s="13"/>
      <c r="F37" s="12"/>
      <c r="G37" s="12"/>
      <c r="H37" s="9">
        <f t="shared" si="1"/>
        <v>0</v>
      </c>
      <c r="I37" s="10" t="s">
        <v>18</v>
      </c>
      <c r="J37" s="10"/>
      <c r="K37" s="10"/>
      <c r="L37" s="10"/>
      <c r="M37" s="10" t="s">
        <v>16</v>
      </c>
    </row>
    <row r="38" spans="1:13" x14ac:dyDescent="0.25">
      <c r="A38" s="1" t="s">
        <v>36</v>
      </c>
      <c r="B38" s="13"/>
      <c r="C38" s="12"/>
      <c r="D38" s="1" t="s">
        <v>34</v>
      </c>
      <c r="E38" s="13"/>
      <c r="F38" s="12"/>
      <c r="G38" s="12"/>
      <c r="H38" s="9">
        <f t="shared" si="1"/>
        <v>0</v>
      </c>
      <c r="I38" s="10" t="s">
        <v>18</v>
      </c>
      <c r="J38" s="10"/>
      <c r="K38" s="10"/>
      <c r="L38" s="10"/>
      <c r="M38" s="10" t="s">
        <v>16</v>
      </c>
    </row>
    <row r="39" spans="1:13" x14ac:dyDescent="0.25">
      <c r="A39" s="1" t="s">
        <v>36</v>
      </c>
      <c r="B39" s="13"/>
      <c r="C39" s="12"/>
      <c r="D39" s="1" t="s">
        <v>34</v>
      </c>
      <c r="E39" s="13"/>
      <c r="F39" s="12"/>
      <c r="G39" s="12"/>
      <c r="H39" s="9">
        <f t="shared" si="1"/>
        <v>0</v>
      </c>
      <c r="I39" s="10" t="s">
        <v>18</v>
      </c>
      <c r="J39" s="10"/>
      <c r="K39" s="10"/>
      <c r="L39" s="10"/>
      <c r="M39" s="10" t="s">
        <v>16</v>
      </c>
    </row>
    <row r="40" spans="1:13" x14ac:dyDescent="0.25">
      <c r="A40" s="1" t="s">
        <v>36</v>
      </c>
      <c r="B40" s="13"/>
      <c r="C40" s="12"/>
      <c r="D40" s="1" t="s">
        <v>34</v>
      </c>
      <c r="E40" s="13"/>
      <c r="F40" s="12"/>
      <c r="G40" s="12"/>
      <c r="H40" s="9">
        <f t="shared" si="1"/>
        <v>0</v>
      </c>
      <c r="I40" s="10" t="s">
        <v>18</v>
      </c>
      <c r="J40" s="10"/>
      <c r="K40" s="10"/>
      <c r="L40" s="10"/>
      <c r="M40" s="10" t="s">
        <v>16</v>
      </c>
    </row>
    <row r="41" spans="1:13" x14ac:dyDescent="0.25">
      <c r="A41" s="1" t="s">
        <v>36</v>
      </c>
      <c r="B41" s="13"/>
      <c r="C41" s="12"/>
      <c r="D41" s="1" t="s">
        <v>34</v>
      </c>
      <c r="E41" s="13"/>
      <c r="F41" s="12"/>
      <c r="G41" s="12"/>
      <c r="H41" s="12"/>
      <c r="I41" s="10" t="s">
        <v>18</v>
      </c>
      <c r="J41" s="10"/>
      <c r="K41" s="10"/>
      <c r="L41" s="10"/>
      <c r="M41" s="10" t="s">
        <v>16</v>
      </c>
    </row>
    <row r="42" spans="1:13" x14ac:dyDescent="0.25">
      <c r="A42" s="1" t="s">
        <v>36</v>
      </c>
      <c r="B42" s="13"/>
      <c r="C42" s="12"/>
      <c r="D42" s="1" t="s">
        <v>34</v>
      </c>
      <c r="E42" s="13"/>
      <c r="F42" s="12"/>
      <c r="G42" s="12"/>
      <c r="H42" s="12"/>
      <c r="I42" s="10" t="s">
        <v>18</v>
      </c>
      <c r="J42" s="10"/>
      <c r="K42" s="10"/>
      <c r="L42" s="10"/>
      <c r="M42" s="10" t="s">
        <v>16</v>
      </c>
    </row>
    <row r="43" spans="1:13" x14ac:dyDescent="0.25">
      <c r="A43" s="1" t="s">
        <v>36</v>
      </c>
      <c r="B43" s="13"/>
      <c r="C43" s="12"/>
      <c r="D43" s="1" t="s">
        <v>34</v>
      </c>
      <c r="E43" s="13"/>
      <c r="F43" s="12"/>
      <c r="G43" s="12"/>
      <c r="H43" s="12"/>
      <c r="I43" s="10" t="s">
        <v>18</v>
      </c>
      <c r="J43" s="10"/>
      <c r="K43" s="10"/>
      <c r="L43" s="10"/>
      <c r="M43" s="10" t="s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'1'!$H$1:$H$3</xm:f>
          </x14:formula1>
          <xm:sqref>M2:M43</xm:sqref>
        </x14:dataValidation>
        <x14:dataValidation type="list" allowBlank="1" showInputMessage="1" showErrorMessage="1">
          <x14:formula1>
            <xm:f>'1'!$F$1:$F$7</xm:f>
          </x14:formula1>
          <xm:sqref>I2:I43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9"/>
  <sheetViews>
    <sheetView workbookViewId="0">
      <selection activeCell="F11" sqref="F11"/>
    </sheetView>
  </sheetViews>
  <sheetFormatPr defaultRowHeight="16.5" x14ac:dyDescent="0.25"/>
  <cols>
    <col min="4" max="4" width="13.75" style="7" customWidth="1"/>
  </cols>
  <sheetData>
    <row r="1" spans="4:8" x14ac:dyDescent="0.25">
      <c r="D1" s="6" t="s">
        <v>22</v>
      </c>
      <c r="F1" s="1" t="s">
        <v>18</v>
      </c>
      <c r="H1" t="s">
        <v>13</v>
      </c>
    </row>
    <row r="2" spans="4:8" x14ac:dyDescent="0.25">
      <c r="D2" s="6" t="s">
        <v>26</v>
      </c>
      <c r="F2" s="1" t="s">
        <v>19</v>
      </c>
      <c r="H2" t="s">
        <v>15</v>
      </c>
    </row>
    <row r="3" spans="4:8" x14ac:dyDescent="0.25">
      <c r="D3" s="6" t="s">
        <v>27</v>
      </c>
      <c r="F3" s="1" t="s">
        <v>20</v>
      </c>
      <c r="H3" t="s">
        <v>17</v>
      </c>
    </row>
    <row r="4" spans="4:8" x14ac:dyDescent="0.25">
      <c r="D4" s="6" t="s">
        <v>28</v>
      </c>
      <c r="F4" s="1" t="s">
        <v>21</v>
      </c>
    </row>
    <row r="5" spans="4:8" x14ac:dyDescent="0.25">
      <c r="D5" s="6" t="s">
        <v>20</v>
      </c>
      <c r="F5" s="1" t="s">
        <v>23</v>
      </c>
    </row>
    <row r="6" spans="4:8" x14ac:dyDescent="0.25">
      <c r="D6" s="6" t="s">
        <v>29</v>
      </c>
      <c r="F6" s="5" t="s">
        <v>24</v>
      </c>
    </row>
    <row r="7" spans="4:8" x14ac:dyDescent="0.25">
      <c r="D7" s="6" t="s">
        <v>30</v>
      </c>
      <c r="F7" s="1" t="s">
        <v>25</v>
      </c>
    </row>
    <row r="8" spans="4:8" x14ac:dyDescent="0.25">
      <c r="D8" s="6" t="s">
        <v>31</v>
      </c>
    </row>
    <row r="9" spans="4:8" x14ac:dyDescent="0.25">
      <c r="D9" s="2" t="s">
        <v>18</v>
      </c>
    </row>
  </sheetData>
  <phoneticPr fontId="2" type="noConversion"/>
  <dataValidations count="1">
    <dataValidation type="list" allowBlank="1" showInputMessage="1" showErrorMessage="1" sqref="F6">
      <formula1>$T$2:$T$7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Meeting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wcd</cp:lastModifiedBy>
  <dcterms:created xsi:type="dcterms:W3CDTF">2017-05-04T07:57:42Z</dcterms:created>
  <dcterms:modified xsi:type="dcterms:W3CDTF">2017-05-09T05:11:12Z</dcterms:modified>
</cp:coreProperties>
</file>