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05" yWindow="60" windowWidth="19740" windowHeight="9795" activeTab="2"/>
  </bookViews>
  <sheets>
    <sheet name="EMG Sensor Setup" sheetId="2" r:id="rId1"/>
    <sheet name="EMG Signal Processing" sheetId="10" r:id="rId2"/>
    <sheet name="EMG Control" sheetId="11" r:id="rId3"/>
  </sheets>
  <calcPr calcId="125725"/>
</workbook>
</file>

<file path=xl/calcChain.xml><?xml version="1.0" encoding="utf-8"?>
<calcChain xmlns="http://schemas.openxmlformats.org/spreadsheetml/2006/main">
  <c r="C21" i="11"/>
  <c r="C21" i="10"/>
  <c r="C21" i="2"/>
  <c r="H14" i="10"/>
  <c r="F14"/>
  <c r="F14" i="11"/>
  <c r="E14"/>
  <c r="D14"/>
  <c r="C14"/>
  <c r="J16"/>
  <c r="I16"/>
  <c r="H16"/>
  <c r="F16"/>
  <c r="E16"/>
  <c r="D16"/>
  <c r="C16"/>
  <c r="J15"/>
  <c r="I15"/>
  <c r="H15"/>
  <c r="F15"/>
  <c r="E15"/>
  <c r="D15"/>
  <c r="C15"/>
  <c r="J16" i="10"/>
  <c r="I16"/>
  <c r="H16"/>
  <c r="F16"/>
  <c r="D16"/>
  <c r="C16"/>
  <c r="J15"/>
  <c r="I15"/>
  <c r="H15"/>
  <c r="F15"/>
  <c r="D15"/>
  <c r="C15"/>
  <c r="C20" i="11" l="1"/>
  <c r="C19"/>
  <c r="C20" i="10"/>
  <c r="C19"/>
  <c r="J16" i="2" l="1"/>
  <c r="J15"/>
  <c r="I16"/>
  <c r="I15"/>
  <c r="F16"/>
  <c r="F15"/>
  <c r="C20" l="1"/>
</calcChain>
</file>

<file path=xl/sharedStrings.xml><?xml version="1.0" encoding="utf-8"?>
<sst xmlns="http://schemas.openxmlformats.org/spreadsheetml/2006/main" count="87" uniqueCount="33">
  <si>
    <t>ID</t>
  </si>
  <si>
    <t>Student Name</t>
  </si>
  <si>
    <t>Total Possible</t>
  </si>
  <si>
    <t>Std. Dev.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</si>
  <si>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</si>
  <si>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</si>
  <si>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</si>
  <si>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</si>
  <si>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</si>
  <si>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</si>
  <si>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</si>
  <si>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</si>
  <si>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</si>
  <si>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</si>
  <si>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K-3</t>
  </si>
  <si>
    <t>B-5</t>
  </si>
  <si>
    <t>B-6</t>
  </si>
  <si>
    <t>B-9</t>
  </si>
  <si>
    <t>K-2</t>
  </si>
  <si>
    <t>GS-1</t>
  </si>
  <si>
    <t>GS-2</t>
  </si>
  <si>
    <t>Report Format</t>
  </si>
  <si>
    <t>SCORE for K:</t>
  </si>
  <si>
    <t>SCORE for B:</t>
  </si>
  <si>
    <t>SCORE for G:</t>
  </si>
  <si>
    <t>Lab Report Content</t>
  </si>
  <si>
    <t>Scaled Average</t>
  </si>
  <si>
    <t>K-1</t>
  </si>
  <si>
    <t>Position Control</t>
  </si>
  <si>
    <t>B-2</t>
  </si>
  <si>
    <t>EMG Sensor Setup</t>
  </si>
  <si>
    <t>EMG Signal Processing</t>
  </si>
  <si>
    <t>B-7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</si>
</sst>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0" fillId="0" borderId="0" xfId="0" applyBorder="1" applyProtection="1"/>
    <xf numFmtId="0" fontId="1" fillId="0" borderId="3" xfId="0" applyFont="1" applyBorder="1" applyProtection="1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2" fontId="0" fillId="0" borderId="3" xfId="0" applyNumberFormat="1" applyBorder="1" applyAlignment="1" applyProtection="1">
      <alignment horizontal="center"/>
      <protection locked="0"/>
    </xf>
    <xf numFmtId="2" fontId="0" fillId="0" borderId="9" xfId="0" applyNumberFormat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1" fillId="3" borderId="4" xfId="0" applyFont="1" applyFill="1" applyBorder="1" applyAlignment="1" applyProtection="1">
      <alignment horizontal="center"/>
    </xf>
    <xf numFmtId="0" fontId="1" fillId="0" borderId="8" xfId="0" applyFont="1" applyBorder="1" applyAlignment="1" applyProtection="1">
      <alignment horizontal="right"/>
      <protection locked="0"/>
    </xf>
    <xf numFmtId="0" fontId="1" fillId="0" borderId="3" xfId="0" applyFont="1" applyBorder="1" applyAlignment="1" applyProtection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right"/>
      <protection locked="0"/>
    </xf>
    <xf numFmtId="2" fontId="0" fillId="0" borderId="5" xfId="0" applyNumberFormat="1" applyBorder="1" applyAlignment="1" applyProtection="1">
      <alignment horizontal="center"/>
      <protection locked="0"/>
    </xf>
    <xf numFmtId="2" fontId="0" fillId="0" borderId="6" xfId="0" applyNumberFormat="1" applyBorder="1" applyAlignment="1" applyProtection="1">
      <alignment horizontal="center"/>
      <protection locked="0"/>
    </xf>
    <xf numFmtId="2" fontId="0" fillId="0" borderId="8" xfId="0" applyNumberFormat="1" applyBorder="1" applyAlignment="1" applyProtection="1">
      <alignment horizontal="center"/>
      <protection locked="0"/>
    </xf>
    <xf numFmtId="2" fontId="0" fillId="0" borderId="7" xfId="0" applyNumberForma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0" fontId="1" fillId="3" borderId="12" xfId="0" applyFont="1" applyFill="1" applyBorder="1" applyAlignment="1" applyProtection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4" fillId="4" borderId="15" xfId="0" applyFont="1" applyFill="1" applyBorder="1" applyAlignment="1" applyProtection="1">
      <alignment horizontal="right"/>
      <protection locked="0"/>
    </xf>
    <xf numFmtId="2" fontId="4" fillId="4" borderId="16" xfId="0" applyNumberFormat="1" applyFont="1" applyFill="1" applyBorder="1" applyAlignment="1">
      <alignment horizontal="center"/>
    </xf>
    <xf numFmtId="0" fontId="4" fillId="4" borderId="14" xfId="0" applyFont="1" applyFill="1" applyBorder="1" applyAlignment="1" applyProtection="1">
      <alignment horizontal="right"/>
      <protection locked="0"/>
    </xf>
    <xf numFmtId="2" fontId="4" fillId="4" borderId="13" xfId="0" applyNumberFormat="1" applyFont="1" applyFill="1" applyBorder="1" applyAlignment="1">
      <alignment horizontal="center"/>
    </xf>
    <xf numFmtId="0" fontId="4" fillId="4" borderId="17" xfId="0" applyFont="1" applyFill="1" applyBorder="1" applyAlignment="1" applyProtection="1">
      <alignment horizontal="right"/>
      <protection locked="0"/>
    </xf>
    <xf numFmtId="2" fontId="4" fillId="4" borderId="18" xfId="0" applyNumberFormat="1" applyFont="1" applyFill="1" applyBorder="1" applyAlignment="1">
      <alignment horizontal="center"/>
    </xf>
    <xf numFmtId="0" fontId="1" fillId="0" borderId="0" xfId="0" applyFont="1" applyBorder="1" applyAlignment="1" applyProtection="1">
      <alignment horizontal="right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2" xfId="0" applyNumberForma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righ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2" fontId="4" fillId="0" borderId="0" xfId="0" applyNumberFormat="1" applyFont="1" applyFill="1" applyBorder="1" applyAlignment="1">
      <alignment horizontal="center"/>
    </xf>
    <xf numFmtId="0" fontId="0" fillId="5" borderId="0" xfId="0" applyFill="1" applyBorder="1" applyAlignment="1" applyProtection="1">
      <alignment horizontal="center"/>
      <protection locked="0"/>
    </xf>
    <xf numFmtId="0" fontId="0" fillId="4" borderId="2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0" fillId="0" borderId="0" xfId="0" applyAlignment="1"/>
    <xf numFmtId="0" fontId="2" fillId="2" borderId="19" xfId="0" applyFont="1" applyFill="1" applyBorder="1" applyAlignment="1" applyProtection="1">
      <alignment horizontal="center"/>
    </xf>
    <xf numFmtId="0" fontId="0" fillId="0" borderId="19" xfId="0" applyBorder="1" applyAlignment="1"/>
    <xf numFmtId="0" fontId="0" fillId="0" borderId="20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J21"/>
  <sheetViews>
    <sheetView zoomScaleNormal="100" workbookViewId="0">
      <selection activeCell="C22" sqref="C22"/>
    </sheetView>
  </sheetViews>
  <sheetFormatPr defaultRowHeight="15"/>
  <cols>
    <col min="1" max="1" width="13.85546875" style="3" bestFit="1" customWidth="1"/>
    <col min="2" max="2" width="18.42578125" customWidth="1"/>
    <col min="3" max="4" width="9.140625" style="3"/>
    <col min="6" max="7" width="9.140625" style="2"/>
    <col min="8" max="8" width="9.140625" style="1"/>
    <col min="9" max="9" width="9.140625" style="2"/>
    <col min="10" max="10" width="9.140625" style="1"/>
  </cols>
  <sheetData>
    <row r="1" spans="1:10">
      <c r="A1" s="4"/>
      <c r="B1" s="4"/>
      <c r="C1" s="46" t="s">
        <v>30</v>
      </c>
      <c r="D1" s="47"/>
      <c r="E1" s="47"/>
      <c r="F1" s="47"/>
      <c r="G1" s="47"/>
      <c r="H1" s="47"/>
      <c r="I1" s="47"/>
      <c r="J1" s="47"/>
    </row>
    <row r="2" spans="1:10">
      <c r="A2" s="4"/>
      <c r="B2" s="4"/>
      <c r="C2" s="48" t="s">
        <v>25</v>
      </c>
      <c r="D2" s="49"/>
      <c r="E2" s="49"/>
      <c r="F2" s="49"/>
      <c r="G2" s="49"/>
      <c r="H2" s="50"/>
      <c r="I2" s="44" t="s">
        <v>21</v>
      </c>
      <c r="J2" s="45"/>
    </row>
    <row r="3" spans="1:10">
      <c r="A3" s="5" t="s">
        <v>1</v>
      </c>
      <c r="B3" s="18" t="s">
        <v>0</v>
      </c>
      <c r="C3" s="16" t="s">
        <v>27</v>
      </c>
      <c r="D3" s="16" t="s">
        <v>18</v>
      </c>
      <c r="E3" s="16" t="s">
        <v>14</v>
      </c>
      <c r="F3" s="16" t="s">
        <v>15</v>
      </c>
      <c r="G3" s="16" t="s">
        <v>16</v>
      </c>
      <c r="H3" s="16" t="s">
        <v>17</v>
      </c>
      <c r="I3" s="16" t="s">
        <v>19</v>
      </c>
      <c r="J3" s="27" t="s">
        <v>20</v>
      </c>
    </row>
    <row r="4" spans="1:10">
      <c r="A4" s="6" t="s">
        <v>4</v>
      </c>
      <c r="B4" s="19">
        <v>1</v>
      </c>
      <c r="C4" s="43"/>
      <c r="D4" s="43"/>
      <c r="E4" s="43"/>
      <c r="F4" s="8">
        <v>4</v>
      </c>
      <c r="G4" s="43"/>
      <c r="H4" s="43"/>
      <c r="I4" s="8">
        <v>4</v>
      </c>
      <c r="J4" s="28">
        <v>3</v>
      </c>
    </row>
    <row r="5" spans="1:10">
      <c r="A5" s="6" t="s">
        <v>5</v>
      </c>
      <c r="B5" s="7">
        <v>2</v>
      </c>
      <c r="C5" s="43"/>
      <c r="D5" s="43"/>
      <c r="E5" s="43"/>
      <c r="F5" s="8">
        <v>3</v>
      </c>
      <c r="G5" s="43"/>
      <c r="H5" s="43"/>
      <c r="I5" s="8">
        <v>2</v>
      </c>
      <c r="J5" s="9">
        <v>2</v>
      </c>
    </row>
    <row r="6" spans="1:10">
      <c r="A6" s="6" t="s">
        <v>6</v>
      </c>
      <c r="B6" s="7">
        <v>3</v>
      </c>
      <c r="C6" s="43"/>
      <c r="D6" s="43"/>
      <c r="E6" s="43"/>
      <c r="F6" s="8"/>
      <c r="G6" s="43"/>
      <c r="H6" s="43"/>
      <c r="I6" s="8"/>
      <c r="J6" s="9"/>
    </row>
    <row r="7" spans="1:10">
      <c r="A7" s="6" t="s">
        <v>7</v>
      </c>
      <c r="B7" s="7">
        <v>4</v>
      </c>
      <c r="C7" s="43"/>
      <c r="D7" s="43"/>
      <c r="E7" s="43"/>
      <c r="F7" s="8"/>
      <c r="G7" s="43"/>
      <c r="H7" s="43"/>
      <c r="I7" s="8"/>
      <c r="J7" s="9"/>
    </row>
    <row r="8" spans="1:10">
      <c r="A8" s="6" t="s">
        <v>8</v>
      </c>
      <c r="B8" s="7">
        <v>5</v>
      </c>
      <c r="C8" s="43"/>
      <c r="D8" s="43"/>
      <c r="E8" s="43"/>
      <c r="F8" s="8"/>
      <c r="G8" s="43"/>
      <c r="H8" s="43"/>
      <c r="I8" s="8"/>
      <c r="J8" s="9"/>
    </row>
    <row r="9" spans="1:10">
      <c r="A9" s="6" t="s">
        <v>9</v>
      </c>
      <c r="B9" s="7">
        <v>6</v>
      </c>
      <c r="C9" s="43"/>
      <c r="D9" s="43"/>
      <c r="E9" s="43"/>
      <c r="F9" s="8"/>
      <c r="G9" s="43"/>
      <c r="H9" s="43"/>
      <c r="I9" s="8"/>
      <c r="J9" s="9"/>
    </row>
    <row r="10" spans="1:10">
      <c r="A10" s="6" t="s">
        <v>10</v>
      </c>
      <c r="B10" s="7">
        <v>7</v>
      </c>
      <c r="C10" s="43"/>
      <c r="D10" s="43"/>
      <c r="E10" s="43"/>
      <c r="F10" s="8"/>
      <c r="G10" s="43"/>
      <c r="H10" s="43"/>
      <c r="I10" s="8"/>
      <c r="J10" s="9"/>
    </row>
    <row r="11" spans="1:10">
      <c r="A11" s="6" t="s">
        <v>11</v>
      </c>
      <c r="B11" s="7">
        <v>8</v>
      </c>
      <c r="C11" s="43"/>
      <c r="D11" s="43"/>
      <c r="E11" s="43"/>
      <c r="F11" s="8"/>
      <c r="G11" s="43"/>
      <c r="H11" s="43"/>
      <c r="I11" s="8"/>
      <c r="J11" s="9"/>
    </row>
    <row r="12" spans="1:10">
      <c r="A12" s="6" t="s">
        <v>12</v>
      </c>
      <c r="B12" s="7">
        <v>9</v>
      </c>
      <c r="C12" s="43"/>
      <c r="D12" s="43"/>
      <c r="E12" s="43"/>
      <c r="F12" s="8"/>
      <c r="G12" s="43"/>
      <c r="H12" s="43"/>
      <c r="I12" s="8"/>
      <c r="J12" s="9"/>
    </row>
    <row r="13" spans="1:10">
      <c r="A13" s="6" t="s">
        <v>13</v>
      </c>
      <c r="B13" s="7">
        <v>10</v>
      </c>
      <c r="C13" s="43"/>
      <c r="D13" s="43"/>
      <c r="E13" s="43"/>
      <c r="F13" s="8"/>
      <c r="G13" s="43"/>
      <c r="H13" s="43"/>
      <c r="I13" s="8"/>
      <c r="J13" s="29"/>
    </row>
    <row r="14" spans="1:10">
      <c r="A14" s="15"/>
      <c r="B14" s="20" t="s">
        <v>2</v>
      </c>
      <c r="C14" s="10">
        <v>0</v>
      </c>
      <c r="D14" s="11">
        <v>0</v>
      </c>
      <c r="E14" s="11">
        <v>0</v>
      </c>
      <c r="F14" s="11">
        <v>4</v>
      </c>
      <c r="G14" s="11">
        <v>0</v>
      </c>
      <c r="H14" s="12">
        <v>0</v>
      </c>
      <c r="I14" s="11">
        <v>4</v>
      </c>
      <c r="J14" s="12">
        <v>4</v>
      </c>
    </row>
    <row r="15" spans="1:10">
      <c r="A15" s="6"/>
      <c r="B15" s="39" t="s">
        <v>26</v>
      </c>
      <c r="C15" s="21"/>
      <c r="D15" s="22"/>
      <c r="E15" s="22"/>
      <c r="F15" s="22">
        <f t="shared" ref="F15" si="0">AVERAGE(F4:F13)*4/F14</f>
        <v>3.5</v>
      </c>
      <c r="G15" s="22"/>
      <c r="H15" s="24"/>
      <c r="I15" s="22">
        <f t="shared" ref="I15:J15" si="1">AVERAGE(I4:I13)*4/I14</f>
        <v>3</v>
      </c>
      <c r="J15" s="24">
        <f t="shared" si="1"/>
        <v>2.5</v>
      </c>
    </row>
    <row r="16" spans="1:10">
      <c r="A16" s="6"/>
      <c r="B16" s="17" t="s">
        <v>3</v>
      </c>
      <c r="C16" s="23"/>
      <c r="D16" s="13"/>
      <c r="E16" s="13"/>
      <c r="F16" s="13">
        <f t="shared" ref="F16" si="2">STDEV(F4:F13)</f>
        <v>0.70710678118654757</v>
      </c>
      <c r="G16" s="13"/>
      <c r="H16" s="14"/>
      <c r="I16" s="13">
        <f t="shared" ref="I16:J16" si="3">STDEV(I4:I13)</f>
        <v>1.4142135623730951</v>
      </c>
      <c r="J16" s="14">
        <f t="shared" si="3"/>
        <v>0.70710678118654757</v>
      </c>
    </row>
    <row r="17" spans="1:10">
      <c r="A17" s="6"/>
      <c r="B17" s="36"/>
      <c r="C17" s="37"/>
      <c r="D17" s="37"/>
      <c r="E17" s="26"/>
      <c r="F17" s="26"/>
      <c r="G17" s="26"/>
      <c r="H17" s="38"/>
      <c r="I17" s="26"/>
      <c r="J17" s="38"/>
    </row>
    <row r="18" spans="1:10" ht="15.75" thickBot="1"/>
    <row r="19" spans="1:10">
      <c r="B19" s="30" t="s">
        <v>22</v>
      </c>
      <c r="C19" s="31">
        <v>0</v>
      </c>
      <c r="D19" s="42"/>
    </row>
    <row r="20" spans="1:10">
      <c r="B20" s="32" t="s">
        <v>23</v>
      </c>
      <c r="C20" s="33">
        <f>AVERAGE(E15:H15)</f>
        <v>3.5</v>
      </c>
      <c r="D20" s="42"/>
    </row>
    <row r="21" spans="1:10" ht="15.75" thickBot="1">
      <c r="B21" s="34" t="s">
        <v>24</v>
      </c>
      <c r="C21" s="35">
        <f>AVERAGE(I15:J15)</f>
        <v>2.75</v>
      </c>
      <c r="D21" s="42"/>
    </row>
  </sheetData>
  <mergeCells count="3">
    <mergeCell ref="I2:J2"/>
    <mergeCell ref="C1:J1"/>
    <mergeCell ref="C2:H2"/>
  </mergeCells>
  <pageMargins left="0.7" right="0.7" top="0.75" bottom="0.75" header="0.3" footer="0.3"/>
  <pageSetup scale="90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zoomScaleNormal="100" workbookViewId="0">
      <selection activeCell="C22" sqref="C22"/>
    </sheetView>
  </sheetViews>
  <sheetFormatPr defaultRowHeight="15"/>
  <cols>
    <col min="1" max="1" width="13.85546875" style="3" bestFit="1" customWidth="1"/>
    <col min="2" max="2" width="18.42578125" customWidth="1"/>
    <col min="3" max="4" width="9.140625" style="3"/>
    <col min="6" max="7" width="9.140625" style="2"/>
    <col min="8" max="8" width="9.140625" style="1"/>
    <col min="9" max="9" width="9.140625" style="2"/>
    <col min="10" max="10" width="9.140625" style="1"/>
  </cols>
  <sheetData>
    <row r="1" spans="1:10">
      <c r="A1" s="4"/>
      <c r="B1" s="4"/>
      <c r="C1" s="46" t="s">
        <v>31</v>
      </c>
      <c r="D1" s="47"/>
      <c r="E1" s="47"/>
      <c r="F1" s="47"/>
      <c r="G1" s="47"/>
      <c r="H1" s="47"/>
      <c r="I1" s="47"/>
      <c r="J1" s="47"/>
    </row>
    <row r="2" spans="1:10">
      <c r="A2" s="4"/>
      <c r="B2" s="4"/>
      <c r="C2" s="48" t="s">
        <v>25</v>
      </c>
      <c r="D2" s="49"/>
      <c r="E2" s="49"/>
      <c r="F2" s="49"/>
      <c r="G2" s="49"/>
      <c r="H2" s="50"/>
      <c r="I2" s="44" t="s">
        <v>21</v>
      </c>
      <c r="J2" s="45"/>
    </row>
    <row r="3" spans="1:10">
      <c r="A3" s="5" t="s">
        <v>1</v>
      </c>
      <c r="B3" s="18" t="s">
        <v>0</v>
      </c>
      <c r="C3" s="16" t="s">
        <v>27</v>
      </c>
      <c r="D3" s="16" t="s">
        <v>18</v>
      </c>
      <c r="E3" s="16" t="s">
        <v>29</v>
      </c>
      <c r="F3" s="16" t="s">
        <v>15</v>
      </c>
      <c r="G3" s="16" t="s">
        <v>16</v>
      </c>
      <c r="H3" s="16" t="s">
        <v>32</v>
      </c>
      <c r="I3" s="16" t="s">
        <v>19</v>
      </c>
      <c r="J3" s="27" t="s">
        <v>20</v>
      </c>
    </row>
    <row r="4" spans="1:10">
      <c r="A4" s="6" t="s">
        <v>4</v>
      </c>
      <c r="B4" s="19">
        <v>1</v>
      </c>
      <c r="C4" s="19">
        <v>3</v>
      </c>
      <c r="D4" s="25">
        <v>4</v>
      </c>
      <c r="E4" s="43"/>
      <c r="F4" s="8">
        <v>7</v>
      </c>
      <c r="G4" s="43"/>
      <c r="H4" s="9">
        <v>7</v>
      </c>
      <c r="I4" s="8">
        <v>4</v>
      </c>
      <c r="J4" s="28">
        <v>3</v>
      </c>
    </row>
    <row r="5" spans="1:10">
      <c r="A5" s="6" t="s">
        <v>5</v>
      </c>
      <c r="B5" s="7">
        <v>2</v>
      </c>
      <c r="C5" s="7">
        <v>4</v>
      </c>
      <c r="D5" s="8">
        <v>3</v>
      </c>
      <c r="E5" s="43"/>
      <c r="F5" s="8">
        <v>8</v>
      </c>
      <c r="G5" s="43"/>
      <c r="H5" s="9">
        <v>6</v>
      </c>
      <c r="I5" s="8">
        <v>2</v>
      </c>
      <c r="J5" s="9">
        <v>2</v>
      </c>
    </row>
    <row r="6" spans="1:10">
      <c r="A6" s="6" t="s">
        <v>6</v>
      </c>
      <c r="B6" s="7">
        <v>3</v>
      </c>
      <c r="C6" s="7"/>
      <c r="D6" s="8"/>
      <c r="E6" s="43"/>
      <c r="F6" s="8"/>
      <c r="G6" s="43"/>
      <c r="H6" s="9"/>
      <c r="I6" s="8"/>
      <c r="J6" s="9"/>
    </row>
    <row r="7" spans="1:10">
      <c r="A7" s="6" t="s">
        <v>7</v>
      </c>
      <c r="B7" s="7">
        <v>4</v>
      </c>
      <c r="C7" s="7"/>
      <c r="D7" s="8"/>
      <c r="E7" s="43"/>
      <c r="F7" s="8"/>
      <c r="G7" s="43"/>
      <c r="H7" s="9"/>
      <c r="I7" s="8"/>
      <c r="J7" s="9"/>
    </row>
    <row r="8" spans="1:10">
      <c r="A8" s="6" t="s">
        <v>8</v>
      </c>
      <c r="B8" s="7">
        <v>5</v>
      </c>
      <c r="C8" s="7"/>
      <c r="D8" s="8"/>
      <c r="E8" s="43"/>
      <c r="F8" s="8"/>
      <c r="G8" s="43"/>
      <c r="H8" s="9"/>
      <c r="I8" s="8"/>
      <c r="J8" s="9"/>
    </row>
    <row r="9" spans="1:10">
      <c r="A9" s="6" t="s">
        <v>9</v>
      </c>
      <c r="B9" s="7">
        <v>6</v>
      </c>
      <c r="C9" s="7"/>
      <c r="D9" s="8"/>
      <c r="E9" s="43"/>
      <c r="F9" s="8"/>
      <c r="G9" s="43"/>
      <c r="H9" s="9"/>
      <c r="I9" s="8"/>
      <c r="J9" s="9"/>
    </row>
    <row r="10" spans="1:10">
      <c r="A10" s="6" t="s">
        <v>10</v>
      </c>
      <c r="B10" s="7">
        <v>7</v>
      </c>
      <c r="C10" s="7"/>
      <c r="D10" s="8"/>
      <c r="E10" s="43"/>
      <c r="F10" s="8"/>
      <c r="G10" s="43"/>
      <c r="H10" s="9"/>
      <c r="I10" s="8"/>
      <c r="J10" s="9"/>
    </row>
    <row r="11" spans="1:10">
      <c r="A11" s="6" t="s">
        <v>11</v>
      </c>
      <c r="B11" s="7">
        <v>8</v>
      </c>
      <c r="C11" s="7"/>
      <c r="D11" s="8"/>
      <c r="E11" s="43"/>
      <c r="F11" s="8"/>
      <c r="G11" s="43"/>
      <c r="H11" s="9"/>
      <c r="I11" s="8"/>
      <c r="J11" s="9"/>
    </row>
    <row r="12" spans="1:10">
      <c r="A12" s="6" t="s">
        <v>12</v>
      </c>
      <c r="B12" s="7">
        <v>9</v>
      </c>
      <c r="C12" s="7"/>
      <c r="D12" s="8"/>
      <c r="E12" s="43"/>
      <c r="F12" s="8"/>
      <c r="G12" s="43"/>
      <c r="H12" s="9"/>
      <c r="I12" s="8"/>
      <c r="J12" s="9"/>
    </row>
    <row r="13" spans="1:10">
      <c r="A13" s="6" t="s">
        <v>13</v>
      </c>
      <c r="B13" s="7">
        <v>10</v>
      </c>
      <c r="C13" s="40"/>
      <c r="D13" s="41"/>
      <c r="E13" s="43"/>
      <c r="F13" s="8"/>
      <c r="G13" s="43"/>
      <c r="H13" s="9"/>
      <c r="I13" s="8"/>
      <c r="J13" s="29"/>
    </row>
    <row r="14" spans="1:10">
      <c r="A14" s="15"/>
      <c r="B14" s="20" t="s">
        <v>2</v>
      </c>
      <c r="C14" s="10">
        <v>4</v>
      </c>
      <c r="D14" s="11">
        <v>4</v>
      </c>
      <c r="E14" s="11">
        <v>0</v>
      </c>
      <c r="F14" s="11">
        <f>2*4</f>
        <v>8</v>
      </c>
      <c r="G14" s="11">
        <v>0</v>
      </c>
      <c r="H14" s="12">
        <f>2*4</f>
        <v>8</v>
      </c>
      <c r="I14" s="11">
        <v>4</v>
      </c>
      <c r="J14" s="12">
        <v>4</v>
      </c>
    </row>
    <row r="15" spans="1:10">
      <c r="A15" s="6"/>
      <c r="B15" s="39" t="s">
        <v>26</v>
      </c>
      <c r="C15" s="21">
        <f>AVERAGE(C4:C13)*4/C14</f>
        <v>3.5</v>
      </c>
      <c r="D15" s="22">
        <f>AVERAGE(D4:D13)*4/D14</f>
        <v>3.5</v>
      </c>
      <c r="E15" s="22"/>
      <c r="F15" s="22">
        <f t="shared" ref="F15:J15" si="0">AVERAGE(F4:F13)*4/F14</f>
        <v>3.75</v>
      </c>
      <c r="G15" s="22"/>
      <c r="H15" s="24">
        <f t="shared" si="0"/>
        <v>3.25</v>
      </c>
      <c r="I15" s="22">
        <f t="shared" si="0"/>
        <v>3</v>
      </c>
      <c r="J15" s="24">
        <f t="shared" si="0"/>
        <v>2.5</v>
      </c>
    </row>
    <row r="16" spans="1:10">
      <c r="A16" s="6"/>
      <c r="B16" s="17" t="s">
        <v>3</v>
      </c>
      <c r="C16" s="23">
        <f>STDEV(C4:C13)</f>
        <v>0.70710678118654757</v>
      </c>
      <c r="D16" s="13">
        <f>STDEV(D4:D13)</f>
        <v>0.70710678118654757</v>
      </c>
      <c r="E16" s="13"/>
      <c r="F16" s="13">
        <f t="shared" ref="F16:J16" si="1">STDEV(F4:F13)</f>
        <v>0.70710678118654757</v>
      </c>
      <c r="G16" s="13"/>
      <c r="H16" s="14">
        <f t="shared" si="1"/>
        <v>0.70710678118654757</v>
      </c>
      <c r="I16" s="13">
        <f t="shared" si="1"/>
        <v>1.4142135623730951</v>
      </c>
      <c r="J16" s="14">
        <f t="shared" si="1"/>
        <v>0.70710678118654757</v>
      </c>
    </row>
    <row r="17" spans="1:10">
      <c r="A17" s="6"/>
      <c r="B17" s="36"/>
      <c r="C17" s="37"/>
      <c r="D17" s="37"/>
      <c r="E17" s="26"/>
      <c r="F17" s="26"/>
      <c r="G17" s="26"/>
      <c r="H17" s="38"/>
      <c r="I17" s="26"/>
      <c r="J17" s="38"/>
    </row>
    <row r="18" spans="1:10" ht="15.75" thickBot="1"/>
    <row r="19" spans="1:10">
      <c r="B19" s="30" t="s">
        <v>22</v>
      </c>
      <c r="C19" s="31">
        <f>AVERAGE(C15:D15)</f>
        <v>3.5</v>
      </c>
      <c r="D19" s="42"/>
    </row>
    <row r="20" spans="1:10">
      <c r="B20" s="32" t="s">
        <v>23</v>
      </c>
      <c r="C20" s="33">
        <f>AVERAGE(E15:H15)</f>
        <v>3.5</v>
      </c>
      <c r="D20" s="42"/>
    </row>
    <row r="21" spans="1:10" ht="15.75" thickBot="1">
      <c r="B21" s="34" t="s">
        <v>24</v>
      </c>
      <c r="C21" s="35">
        <f>AVERAGE(I15:J15)</f>
        <v>2.75</v>
      </c>
      <c r="D21" s="42"/>
    </row>
  </sheetData>
  <mergeCells count="3">
    <mergeCell ref="C1:J1"/>
    <mergeCell ref="C2:H2"/>
    <mergeCell ref="I2:J2"/>
  </mergeCells>
  <pageMargins left="0.7" right="0.7" top="0.75" bottom="0.75" header="0.3" footer="0.3"/>
  <pageSetup scale="90" orientation="landscape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tabSelected="1" zoomScaleNormal="100" workbookViewId="0">
      <selection activeCell="C22" sqref="C22"/>
    </sheetView>
  </sheetViews>
  <sheetFormatPr defaultRowHeight="15"/>
  <cols>
    <col min="1" max="1" width="13.85546875" style="3" bestFit="1" customWidth="1"/>
    <col min="2" max="2" width="18.42578125" customWidth="1"/>
    <col min="3" max="4" width="9.140625" style="3"/>
    <col min="6" max="7" width="9.140625" style="2"/>
    <col min="8" max="8" width="9.140625" style="1"/>
    <col min="9" max="9" width="9.140625" style="2"/>
    <col min="10" max="10" width="9.140625" style="1"/>
  </cols>
  <sheetData>
    <row r="1" spans="1:10">
      <c r="A1" s="4"/>
      <c r="B1" s="4"/>
      <c r="C1" s="46" t="s">
        <v>28</v>
      </c>
      <c r="D1" s="47"/>
      <c r="E1" s="47"/>
      <c r="F1" s="47"/>
      <c r="G1" s="47"/>
      <c r="H1" s="47"/>
      <c r="I1" s="47"/>
      <c r="J1" s="47"/>
    </row>
    <row r="2" spans="1:10">
      <c r="A2" s="4"/>
      <c r="B2" s="4"/>
      <c r="C2" s="48" t="s">
        <v>25</v>
      </c>
      <c r="D2" s="49"/>
      <c r="E2" s="49"/>
      <c r="F2" s="49"/>
      <c r="G2" s="49"/>
      <c r="H2" s="50"/>
      <c r="I2" s="44" t="s">
        <v>21</v>
      </c>
      <c r="J2" s="45"/>
    </row>
    <row r="3" spans="1:10">
      <c r="A3" s="5" t="s">
        <v>1</v>
      </c>
      <c r="B3" s="18" t="s">
        <v>0</v>
      </c>
      <c r="C3" s="16" t="s">
        <v>27</v>
      </c>
      <c r="D3" s="16" t="s">
        <v>18</v>
      </c>
      <c r="E3" s="16" t="s">
        <v>14</v>
      </c>
      <c r="F3" s="16" t="s">
        <v>15</v>
      </c>
      <c r="G3" s="16" t="s">
        <v>16</v>
      </c>
      <c r="H3" s="16" t="s">
        <v>17</v>
      </c>
      <c r="I3" s="16" t="s">
        <v>19</v>
      </c>
      <c r="J3" s="27" t="s">
        <v>20</v>
      </c>
    </row>
    <row r="4" spans="1:10">
      <c r="A4" s="6" t="s">
        <v>4</v>
      </c>
      <c r="B4" s="19">
        <v>1</v>
      </c>
      <c r="C4" s="19">
        <v>13</v>
      </c>
      <c r="D4" s="25">
        <v>16</v>
      </c>
      <c r="E4" s="8">
        <v>18</v>
      </c>
      <c r="F4" s="8">
        <v>10</v>
      </c>
      <c r="G4" s="43"/>
      <c r="H4" s="9">
        <v>3</v>
      </c>
      <c r="I4" s="8">
        <v>4</v>
      </c>
      <c r="J4" s="28">
        <v>3</v>
      </c>
    </row>
    <row r="5" spans="1:10">
      <c r="A5" s="6" t="s">
        <v>5</v>
      </c>
      <c r="B5" s="7">
        <v>2</v>
      </c>
      <c r="C5" s="7">
        <v>15</v>
      </c>
      <c r="D5" s="8">
        <v>14</v>
      </c>
      <c r="E5" s="8">
        <v>20</v>
      </c>
      <c r="F5" s="8">
        <v>9</v>
      </c>
      <c r="G5" s="43"/>
      <c r="H5" s="9">
        <v>4</v>
      </c>
      <c r="I5" s="8">
        <v>2</v>
      </c>
      <c r="J5" s="9">
        <v>2</v>
      </c>
    </row>
    <row r="6" spans="1:10">
      <c r="A6" s="6" t="s">
        <v>6</v>
      </c>
      <c r="B6" s="7">
        <v>3</v>
      </c>
      <c r="C6" s="7"/>
      <c r="D6" s="8"/>
      <c r="E6" s="8"/>
      <c r="F6" s="8"/>
      <c r="G6" s="43"/>
      <c r="H6" s="9"/>
      <c r="I6" s="8"/>
      <c r="J6" s="9"/>
    </row>
    <row r="7" spans="1:10">
      <c r="A7" s="6" t="s">
        <v>7</v>
      </c>
      <c r="B7" s="7">
        <v>4</v>
      </c>
      <c r="C7" s="7"/>
      <c r="D7" s="8"/>
      <c r="E7" s="8"/>
      <c r="F7" s="8"/>
      <c r="G7" s="43"/>
      <c r="H7" s="9"/>
      <c r="I7" s="8"/>
      <c r="J7" s="9"/>
    </row>
    <row r="8" spans="1:10">
      <c r="A8" s="6" t="s">
        <v>8</v>
      </c>
      <c r="B8" s="7">
        <v>5</v>
      </c>
      <c r="C8" s="7"/>
      <c r="D8" s="8"/>
      <c r="E8" s="8"/>
      <c r="F8" s="8"/>
      <c r="G8" s="43"/>
      <c r="H8" s="9"/>
      <c r="I8" s="8"/>
      <c r="J8" s="9"/>
    </row>
    <row r="9" spans="1:10">
      <c r="A9" s="6" t="s">
        <v>9</v>
      </c>
      <c r="B9" s="7">
        <v>6</v>
      </c>
      <c r="C9" s="7"/>
      <c r="D9" s="8"/>
      <c r="E9" s="8"/>
      <c r="F9" s="8"/>
      <c r="G9" s="43"/>
      <c r="H9" s="9"/>
      <c r="I9" s="8"/>
      <c r="J9" s="9"/>
    </row>
    <row r="10" spans="1:10">
      <c r="A10" s="6" t="s">
        <v>10</v>
      </c>
      <c r="B10" s="7">
        <v>7</v>
      </c>
      <c r="C10" s="7"/>
      <c r="D10" s="8"/>
      <c r="E10" s="8"/>
      <c r="F10" s="8"/>
      <c r="G10" s="43"/>
      <c r="H10" s="9"/>
      <c r="I10" s="8"/>
      <c r="J10" s="9"/>
    </row>
    <row r="11" spans="1:10">
      <c r="A11" s="6" t="s">
        <v>11</v>
      </c>
      <c r="B11" s="7">
        <v>8</v>
      </c>
      <c r="C11" s="7"/>
      <c r="D11" s="8"/>
      <c r="E11" s="8"/>
      <c r="F11" s="8"/>
      <c r="G11" s="43"/>
      <c r="H11" s="9"/>
      <c r="I11" s="8"/>
      <c r="J11" s="9"/>
    </row>
    <row r="12" spans="1:10">
      <c r="A12" s="6" t="s">
        <v>12</v>
      </c>
      <c r="B12" s="7">
        <v>9</v>
      </c>
      <c r="C12" s="7"/>
      <c r="D12" s="8"/>
      <c r="E12" s="8"/>
      <c r="F12" s="8"/>
      <c r="G12" s="43"/>
      <c r="H12" s="9"/>
      <c r="I12" s="8"/>
      <c r="J12" s="9"/>
    </row>
    <row r="13" spans="1:10">
      <c r="A13" s="6" t="s">
        <v>13</v>
      </c>
      <c r="B13" s="7">
        <v>10</v>
      </c>
      <c r="C13" s="40"/>
      <c r="D13" s="41"/>
      <c r="E13" s="8"/>
      <c r="F13" s="8"/>
      <c r="G13" s="43"/>
      <c r="H13" s="9"/>
      <c r="I13" s="8"/>
      <c r="J13" s="29"/>
    </row>
    <row r="14" spans="1:10">
      <c r="A14" s="15"/>
      <c r="B14" s="20" t="s">
        <v>2</v>
      </c>
      <c r="C14" s="10">
        <f>4*4</f>
        <v>16</v>
      </c>
      <c r="D14" s="10">
        <f>4*4</f>
        <v>16</v>
      </c>
      <c r="E14" s="11">
        <f>6*4</f>
        <v>24</v>
      </c>
      <c r="F14" s="11">
        <f>3*4</f>
        <v>12</v>
      </c>
      <c r="G14" s="11">
        <v>0</v>
      </c>
      <c r="H14" s="12">
        <v>4</v>
      </c>
      <c r="I14" s="11">
        <v>4</v>
      </c>
      <c r="J14" s="12">
        <v>4</v>
      </c>
    </row>
    <row r="15" spans="1:10">
      <c r="A15" s="6"/>
      <c r="B15" s="39" t="s">
        <v>26</v>
      </c>
      <c r="C15" s="21">
        <f>AVERAGE(C4:C13)*4/C14</f>
        <v>3.5</v>
      </c>
      <c r="D15" s="22">
        <f>AVERAGE(D4:D13)*4/D14</f>
        <v>3.75</v>
      </c>
      <c r="E15" s="22">
        <f t="shared" ref="E15:J15" si="0">AVERAGE(E4:E13)*4/E14</f>
        <v>3.1666666666666665</v>
      </c>
      <c r="F15" s="22">
        <f t="shared" si="0"/>
        <v>3.1666666666666665</v>
      </c>
      <c r="G15" s="22"/>
      <c r="H15" s="24">
        <f t="shared" si="0"/>
        <v>3.5</v>
      </c>
      <c r="I15" s="22">
        <f t="shared" si="0"/>
        <v>3</v>
      </c>
      <c r="J15" s="24">
        <f t="shared" si="0"/>
        <v>2.5</v>
      </c>
    </row>
    <row r="16" spans="1:10">
      <c r="A16" s="6"/>
      <c r="B16" s="17" t="s">
        <v>3</v>
      </c>
      <c r="C16" s="23">
        <f>STDEV(C4:C13)</f>
        <v>1.4142135623730951</v>
      </c>
      <c r="D16" s="13">
        <f>STDEV(D4:D13)</f>
        <v>1.4142135623730951</v>
      </c>
      <c r="E16" s="13">
        <f t="shared" ref="E16:J16" si="1">STDEV(E4:E13)</f>
        <v>1.4142135623730951</v>
      </c>
      <c r="F16" s="13">
        <f t="shared" si="1"/>
        <v>0.70710678118654757</v>
      </c>
      <c r="G16" s="13"/>
      <c r="H16" s="14">
        <f t="shared" si="1"/>
        <v>0.70710678118654757</v>
      </c>
      <c r="I16" s="13">
        <f t="shared" si="1"/>
        <v>1.4142135623730951</v>
      </c>
      <c r="J16" s="14">
        <f t="shared" si="1"/>
        <v>0.70710678118654757</v>
      </c>
    </row>
    <row r="17" spans="1:10">
      <c r="A17" s="6"/>
      <c r="B17" s="36"/>
      <c r="C17" s="37"/>
      <c r="D17" s="37"/>
      <c r="E17" s="26"/>
      <c r="F17" s="26"/>
      <c r="G17" s="26"/>
      <c r="H17" s="38"/>
      <c r="I17" s="26"/>
      <c r="J17" s="38"/>
    </row>
    <row r="18" spans="1:10" ht="15.75" thickBot="1"/>
    <row r="19" spans="1:10">
      <c r="B19" s="30" t="s">
        <v>22</v>
      </c>
      <c r="C19" s="31">
        <f>AVERAGE(C15:D15)</f>
        <v>3.625</v>
      </c>
      <c r="D19" s="42"/>
    </row>
    <row r="20" spans="1:10">
      <c r="B20" s="32" t="s">
        <v>23</v>
      </c>
      <c r="C20" s="33">
        <f>AVERAGE(E15:H15)</f>
        <v>3.2777777777777772</v>
      </c>
      <c r="D20" s="42"/>
    </row>
    <row r="21" spans="1:10" ht="15.75" thickBot="1">
      <c r="B21" s="34" t="s">
        <v>24</v>
      </c>
      <c r="C21" s="35">
        <f>AVERAGE(I15:J15)</f>
        <v>2.75</v>
      </c>
      <c r="D21" s="42"/>
    </row>
  </sheetData>
  <mergeCells count="3">
    <mergeCell ref="C1:J1"/>
    <mergeCell ref="C2:H2"/>
    <mergeCell ref="I2:J2"/>
  </mergeCells>
  <pageMargins left="0.7" right="0.7" top="0.75" bottom="0.75" header="0.3" footer="0.3"/>
  <pageSetup scale="90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EMG Sensor Setup</vt:lpstr>
      <vt:lpstr>EMG Signal Processing</vt:lpstr>
      <vt:lpstr>EMG Control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Peter Martin</cp:lastModifiedBy>
  <cp:lastPrinted>2010-10-16T22:38:19Z</cp:lastPrinted>
  <dcterms:created xsi:type="dcterms:W3CDTF">2010-10-08T20:53:12Z</dcterms:created>
  <dcterms:modified xsi:type="dcterms:W3CDTF">2011-12-15T14:28:36Z</dcterms:modified>
</cp:coreProperties>
</file>