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Analyzing Data with Excel/"/>
    </mc:Choice>
  </mc:AlternateContent>
  <xr:revisionPtr revIDLastSave="39" documentId="13_ncr:1_{9333DA4E-499A-2D4A-9486-07735137FC02}" xr6:coauthVersionLast="47" xr6:coauthVersionMax="47" xr10:uidLastSave="{CAAABA2D-0B95-4D79-A25B-8BB591656EBA}"/>
  <bookViews>
    <workbookView xWindow="2670" yWindow="11055" windowWidth="18000" windowHeight="936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 s="1"/>
  <c r="AE6" i="1" a="1"/>
  <c r="AE6" i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<sst xmlns="http://schemas.openxmlformats.org/spreadsheetml/2006/main" count="3458" uniqueCount="666">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</sst>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R1" workbookViewId="0">
      <selection activeCell="BY5" sqref="BY5"/>
    </sheetView>
  </sheetViews>
  <sheetFormatPr defaultColWidth="8.85546875" defaultRowHeight="15" x14ac:dyDescent="0.25"/>
  <cols>
    <col min="1" max="1" width="22" bestFit="1" customWidth="1"/>
    <col min="2" max="2" width="21.5703125" bestFit="1" customWidth="1"/>
    <col min="3" max="3" width="18.140625" style="1" bestFit="1" customWidth="1"/>
    <col min="4" max="4" width="15.5703125" style="1" bestFit="1" customWidth="1"/>
    <col min="5" max="5" width="24.28515625" style="1" bestFit="1" customWidth="1"/>
    <col min="6" max="6" width="22.28515625" style="1" bestFit="1" customWidth="1"/>
    <col min="7" max="7" width="7.85546875" style="1" bestFit="1" customWidth="1"/>
    <col min="8" max="8" width="16" style="1" bestFit="1" customWidth="1"/>
    <col min="9" max="9" width="14.28515625" style="1" bestFit="1" customWidth="1"/>
    <col min="10" max="10" width="20.28515625" style="1" bestFit="1" customWidth="1"/>
    <col min="11" max="11" width="11.42578125" style="1" bestFit="1" customWidth="1"/>
    <col min="12" max="12" width="35.5703125" style="1" bestFit="1" customWidth="1"/>
    <col min="13" max="13" width="17.42578125" style="1" bestFit="1" customWidth="1"/>
    <col min="14" max="14" width="17.85546875" style="1" bestFit="1" customWidth="1"/>
    <col min="15" max="15" width="10" style="1" bestFit="1" customWidth="1"/>
    <col min="16" max="16" width="14.42578125" style="1" bestFit="1" customWidth="1"/>
    <col min="17" max="17" width="13.140625" style="1" bestFit="1" customWidth="1"/>
    <col min="18" max="19" width="21" style="1" bestFit="1" customWidth="1"/>
    <col min="20" max="20" width="16.42578125" style="1" bestFit="1" customWidth="1"/>
    <col min="21" max="21" width="9.85546875" style="1" bestFit="1" customWidth="1"/>
    <col min="22" max="22" width="11.140625" style="1" bestFit="1" customWidth="1"/>
    <col min="23" max="23" width="13.5703125" style="1" bestFit="1" customWidth="1"/>
    <col min="24" max="24" width="13.85546875" style="1" bestFit="1" customWidth="1"/>
    <col min="25" max="25" width="17.7109375" style="1" bestFit="1" customWidth="1"/>
    <col min="26" max="26" width="18" style="1" bestFit="1" customWidth="1"/>
    <col min="27" max="27" width="21" style="1" bestFit="1" customWidth="1"/>
    <col min="28" max="28" width="30" style="4" bestFit="1" customWidth="1"/>
    <col min="29" max="29" width="6.85546875" style="1" bestFit="1" customWidth="1"/>
    <col min="30" max="30" width="14.5703125" style="1" bestFit="1" customWidth="1"/>
    <col min="31" max="31" width="17" style="1" bestFit="1" customWidth="1"/>
    <col min="32" max="32" width="16" style="1" bestFit="1" customWidth="1"/>
    <col min="33" max="33" width="11" style="1" bestFit="1" customWidth="1"/>
    <col min="34" max="34" width="13" style="1" bestFit="1" customWidth="1"/>
    <col min="35" max="35" width="22.5703125" style="1" bestFit="1" customWidth="1"/>
    <col min="36" max="36" width="17.85546875" style="1" bestFit="1" customWidth="1"/>
    <col min="37" max="37" width="13.7109375" style="1" bestFit="1" customWidth="1"/>
    <col min="38" max="38" width="15.5703125" style="1" bestFit="1" customWidth="1"/>
    <col min="39" max="39" width="12.42578125" style="1" bestFit="1" customWidth="1"/>
    <col min="40" max="40" width="10" style="1" bestFit="1" customWidth="1"/>
    <col min="41" max="41" width="10.5703125" style="1" bestFit="1" customWidth="1"/>
    <col min="42" max="42" width="8.85546875" style="1" bestFit="1" customWidth="1"/>
    <col min="43" max="43" width="12.85546875" style="1" bestFit="1" customWidth="1"/>
    <col min="44" max="44" width="8.85546875" style="1" bestFit="1" customWidth="1"/>
    <col min="45" max="45" width="13.5703125" style="1" bestFit="1" customWidth="1"/>
    <col min="46" max="46" width="18.7109375" style="1" bestFit="1" customWidth="1"/>
    <col min="47" max="47" width="7.42578125" style="1" bestFit="1" customWidth="1"/>
    <col min="48" max="48" width="8" style="1" bestFit="1" customWidth="1"/>
    <col min="49" max="49" width="12" style="1" bestFit="1" customWidth="1"/>
    <col min="50" max="50" width="14" style="1" bestFit="1" customWidth="1"/>
    <col min="51" max="51" width="8.140625" style="1" bestFit="1" customWidth="1"/>
    <col min="52" max="52" width="10.5703125" style="1" bestFit="1" customWidth="1"/>
    <col min="53" max="53" width="10.85546875" style="1" bestFit="1" customWidth="1"/>
    <col min="54" max="54" width="12.42578125" style="1" bestFit="1" customWidth="1"/>
    <col min="55" max="55" width="15.85546875" style="1" bestFit="1" customWidth="1"/>
    <col min="56" max="56" width="12.28515625" style="1" bestFit="1" customWidth="1"/>
    <col min="57" max="57" width="9.85546875" style="1" bestFit="1" customWidth="1"/>
    <col min="58" max="58" width="19.28515625" style="1" bestFit="1" customWidth="1"/>
    <col min="59" max="59" width="14" style="1" bestFit="1" customWidth="1"/>
    <col min="60" max="60" width="15" style="1" bestFit="1" customWidth="1"/>
    <col min="61" max="61" width="15.5703125" style="1" bestFit="1" customWidth="1"/>
    <col min="62" max="62" width="7.85546875" style="1" bestFit="1" customWidth="1"/>
    <col min="63" max="63" width="16.85546875" style="1" bestFit="1" customWidth="1"/>
    <col min="64" max="64" width="15.5703125" style="1" bestFit="1" customWidth="1"/>
    <col min="65" max="65" width="14.28515625" style="1" bestFit="1" customWidth="1"/>
    <col min="66" max="66" width="11.28515625" style="1" bestFit="1" customWidth="1"/>
    <col min="67" max="67" width="8.85546875" style="1" bestFit="1" customWidth="1"/>
    <col min="68" max="75" width="8.85546875" style="1"/>
    <col min="76" max="76" width="28.85546875" style="1" bestFit="1" customWidth="1"/>
    <col min="77" max="77" width="5" style="1" bestFit="1" customWidth="1"/>
  </cols>
  <sheetData>
    <row r="1" spans="1:77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2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 "Yes", 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663</v>
      </c>
      <c r="BY2" s="1">
        <f>COUNTIF(N2:N195,"VISA")</f>
        <v>41</v>
      </c>
    </row>
    <row r="3" spans="1:77" x14ac:dyDescent="0.25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574</v>
      </c>
      <c r="AH3" s="1" t="str">
        <f t="shared" ref="AH3:AH66" si="1">IF(AG3="Complete", "Yes", 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664</v>
      </c>
      <c r="BY3" s="1">
        <f>SUMIF(AE2:AE195,"Large",AD2:AD195)</f>
        <v>2638.9</v>
      </c>
    </row>
    <row r="4" spans="1:77" x14ac:dyDescent="0.25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SUMIFS(AD2:AD195,AE2:AE195,"Large",AL2:AL195,"*BABY_BOOMERS*")</f>
        <v>1350.9</v>
      </c>
    </row>
    <row r="5" spans="1:77" x14ac:dyDescent="0.25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5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25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5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25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25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576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25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5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5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5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5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5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5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5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574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5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5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5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576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576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576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577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5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5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574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5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5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5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5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5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574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5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5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5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574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5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5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577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5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5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576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5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574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5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5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577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575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577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5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574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574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5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5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574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5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5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5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577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577</v>
      </c>
      <c r="AH67" s="1" t="str">
        <f t="shared" ref="AH67:AH130" si="3">IF(AG67="Complete", "Yes", 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5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574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5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577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5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5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5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5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5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5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576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5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574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5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574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576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576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5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574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5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5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574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5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5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5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574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5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575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576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5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5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574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5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5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574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5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577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5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5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574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5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576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5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5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5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5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5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5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5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5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5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5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5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574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5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574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5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5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5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574</v>
      </c>
      <c r="AH131" s="1" t="str">
        <f t="shared" ref="AH131:AH194" si="5">IF(AG131="Complete", "Yes", 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5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5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5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5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5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5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577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5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5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5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5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5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5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576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5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576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5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574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5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574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5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5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575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5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577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5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5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5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574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5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576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5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5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574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5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574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5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575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5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5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5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576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5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577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5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574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5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576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5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5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5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5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5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5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5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5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5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5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5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5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574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5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5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5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5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5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574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5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574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5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5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574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5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5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5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5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5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5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574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5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577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5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5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5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5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IF(AG195="Complete", "Yes", 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Dannemiller</cp:lastModifiedBy>
  <cp:revision/>
  <dcterms:created xsi:type="dcterms:W3CDTF">2020-07-06T10:10:33Z</dcterms:created>
  <dcterms:modified xsi:type="dcterms:W3CDTF">2022-02-16T22:44:18Z</dcterms:modified>
  <cp:category/>
  <cp:contentStatus/>
</cp:coreProperties>
</file>