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5" i="1" l="1"/>
  <c r="O9" i="1" s="1"/>
  <c r="M9" i="1"/>
  <c r="N5" i="1"/>
  <c r="L5" i="1"/>
  <c r="K9" i="1"/>
  <c r="I9" i="1"/>
  <c r="J5" i="1"/>
  <c r="P17" i="1"/>
  <c r="P33" i="1"/>
  <c r="P49" i="1"/>
  <c r="P65" i="1"/>
  <c r="P18" i="1"/>
  <c r="P34" i="1"/>
  <c r="P50" i="1"/>
  <c r="P66" i="1"/>
  <c r="P23" i="1"/>
  <c r="P39" i="1"/>
  <c r="P55" i="1"/>
  <c r="P12" i="1"/>
  <c r="P28" i="1"/>
  <c r="P44" i="1"/>
  <c r="P60" i="1"/>
  <c r="N13" i="1"/>
  <c r="N29" i="1"/>
  <c r="N45" i="1"/>
  <c r="N61" i="1"/>
  <c r="N14" i="1"/>
  <c r="N30" i="1"/>
  <c r="N46" i="1"/>
  <c r="N62" i="1"/>
  <c r="N19" i="1"/>
  <c r="N35" i="1"/>
  <c r="N51" i="1"/>
  <c r="N67" i="1"/>
  <c r="N24" i="1"/>
  <c r="N40" i="1"/>
  <c r="N56" i="1"/>
  <c r="N9" i="1"/>
  <c r="L25" i="1"/>
  <c r="L41" i="1"/>
  <c r="L57" i="1"/>
  <c r="L10" i="1"/>
  <c r="L26" i="1"/>
  <c r="L42" i="1"/>
  <c r="L58" i="1"/>
  <c r="L15" i="1"/>
  <c r="L31" i="1"/>
  <c r="L47" i="1"/>
  <c r="L63" i="1"/>
  <c r="L20" i="1"/>
  <c r="L36" i="1"/>
  <c r="L52" i="1"/>
  <c r="L68" i="1"/>
  <c r="J17" i="1"/>
  <c r="J33" i="1"/>
  <c r="J49" i="1"/>
  <c r="J65" i="1"/>
  <c r="J22" i="1"/>
  <c r="J38" i="1"/>
  <c r="J54" i="1"/>
  <c r="J11" i="1"/>
  <c r="J27" i="1"/>
  <c r="J43" i="1"/>
  <c r="J59" i="1"/>
  <c r="J16" i="1"/>
  <c r="J32" i="1"/>
  <c r="J48" i="1"/>
  <c r="J64" i="1"/>
  <c r="H17" i="1"/>
  <c r="H33" i="1"/>
  <c r="H49" i="1"/>
  <c r="H65" i="1"/>
  <c r="H18" i="1"/>
  <c r="H34" i="1"/>
  <c r="H50" i="1"/>
  <c r="H66" i="1"/>
  <c r="H23" i="1"/>
  <c r="H39" i="1"/>
  <c r="H55" i="1"/>
  <c r="H12" i="1"/>
  <c r="H28" i="1"/>
  <c r="H44" i="1"/>
  <c r="H60" i="1"/>
  <c r="F9" i="1"/>
  <c r="F19" i="1"/>
  <c r="F35" i="1"/>
  <c r="F51" i="1"/>
  <c r="F12" i="1"/>
  <c r="F28" i="1"/>
  <c r="F44" i="1"/>
  <c r="F60" i="1"/>
  <c r="F42" i="1"/>
  <c r="F13" i="1"/>
  <c r="F29" i="1"/>
  <c r="F45" i="1"/>
  <c r="F61" i="1"/>
  <c r="F18" i="1"/>
  <c r="F38" i="1"/>
  <c r="F66" i="1"/>
  <c r="H32" i="1"/>
  <c r="F10" i="1"/>
  <c r="F39" i="1"/>
  <c r="F55" i="1"/>
  <c r="F32" i="1"/>
  <c r="F64" i="1"/>
  <c r="F17" i="1"/>
  <c r="F33" i="1"/>
  <c r="F65" i="1"/>
  <c r="F22" i="1"/>
  <c r="H31" i="1"/>
  <c r="H36" i="1"/>
  <c r="F11" i="1"/>
  <c r="F59" i="1"/>
  <c r="F20" i="1"/>
  <c r="F68" i="1"/>
  <c r="F37" i="1"/>
  <c r="F26" i="1"/>
  <c r="F50" i="1"/>
  <c r="F14" i="1"/>
  <c r="P21" i="1"/>
  <c r="P37" i="1"/>
  <c r="P53" i="1"/>
  <c r="P69" i="1"/>
  <c r="P22" i="1"/>
  <c r="P38" i="1"/>
  <c r="P54" i="1"/>
  <c r="P11" i="1"/>
  <c r="P27" i="1"/>
  <c r="P43" i="1"/>
  <c r="P59" i="1"/>
  <c r="P16" i="1"/>
  <c r="P32" i="1"/>
  <c r="P48" i="1"/>
  <c r="P64" i="1"/>
  <c r="N17" i="1"/>
  <c r="N33" i="1"/>
  <c r="N49" i="1"/>
  <c r="N65" i="1"/>
  <c r="N18" i="1"/>
  <c r="N34" i="1"/>
  <c r="N50" i="1"/>
  <c r="N66" i="1"/>
  <c r="N23" i="1"/>
  <c r="N39" i="1"/>
  <c r="N55" i="1"/>
  <c r="N12" i="1"/>
  <c r="N28" i="1"/>
  <c r="N44" i="1"/>
  <c r="N60" i="1"/>
  <c r="L13" i="1"/>
  <c r="L29" i="1"/>
  <c r="L45" i="1"/>
  <c r="L61" i="1"/>
  <c r="L14" i="1"/>
  <c r="L30" i="1"/>
  <c r="L46" i="1"/>
  <c r="L62" i="1"/>
  <c r="L19" i="1"/>
  <c r="L35" i="1"/>
  <c r="L51" i="1"/>
  <c r="L67" i="1"/>
  <c r="L24" i="1"/>
  <c r="L40" i="1"/>
  <c r="L56" i="1"/>
  <c r="L9" i="1"/>
  <c r="J21" i="1"/>
  <c r="J37" i="1"/>
  <c r="J53" i="1"/>
  <c r="J69" i="1"/>
  <c r="J26" i="1"/>
  <c r="J42" i="1"/>
  <c r="J58" i="1"/>
  <c r="J15" i="1"/>
  <c r="J31" i="1"/>
  <c r="J47" i="1"/>
  <c r="J63" i="1"/>
  <c r="J20" i="1"/>
  <c r="J36" i="1"/>
  <c r="J52" i="1"/>
  <c r="J68" i="1"/>
  <c r="H21" i="1"/>
  <c r="H37" i="1"/>
  <c r="H53" i="1"/>
  <c r="H69" i="1"/>
  <c r="H22" i="1"/>
  <c r="H38" i="1"/>
  <c r="H54" i="1"/>
  <c r="H11" i="1"/>
  <c r="H27" i="1"/>
  <c r="H43" i="1"/>
  <c r="H59" i="1"/>
  <c r="H16" i="1"/>
  <c r="H48" i="1"/>
  <c r="H64" i="1"/>
  <c r="F23" i="1"/>
  <c r="F16" i="1"/>
  <c r="F48" i="1"/>
  <c r="F54" i="1"/>
  <c r="F49" i="1"/>
  <c r="F46" i="1"/>
  <c r="H63" i="1"/>
  <c r="H68" i="1"/>
  <c r="F43" i="1"/>
  <c r="F52" i="1"/>
  <c r="F21" i="1"/>
  <c r="F69" i="1"/>
  <c r="F41" i="1"/>
  <c r="F58" i="1"/>
  <c r="P25" i="1"/>
  <c r="P41" i="1"/>
  <c r="P57" i="1"/>
  <c r="P10" i="1"/>
  <c r="P26" i="1"/>
  <c r="P42" i="1"/>
  <c r="P58" i="1"/>
  <c r="P15" i="1"/>
  <c r="P31" i="1"/>
  <c r="P47" i="1"/>
  <c r="P63" i="1"/>
  <c r="P20" i="1"/>
  <c r="P36" i="1"/>
  <c r="P52" i="1"/>
  <c r="P68" i="1"/>
  <c r="N21" i="1"/>
  <c r="N37" i="1"/>
  <c r="N53" i="1"/>
  <c r="N69" i="1"/>
  <c r="N22" i="1"/>
  <c r="N38" i="1"/>
  <c r="N54" i="1"/>
  <c r="N11" i="1"/>
  <c r="N27" i="1"/>
  <c r="N43" i="1"/>
  <c r="N59" i="1"/>
  <c r="N16" i="1"/>
  <c r="N32" i="1"/>
  <c r="N48" i="1"/>
  <c r="N64" i="1"/>
  <c r="L17" i="1"/>
  <c r="L33" i="1"/>
  <c r="L49" i="1"/>
  <c r="L65" i="1"/>
  <c r="L18" i="1"/>
  <c r="L34" i="1"/>
  <c r="L50" i="1"/>
  <c r="L66" i="1"/>
  <c r="L23" i="1"/>
  <c r="L39" i="1"/>
  <c r="L55" i="1"/>
  <c r="L12" i="1"/>
  <c r="L28" i="1"/>
  <c r="L44" i="1"/>
  <c r="L60" i="1"/>
  <c r="J9" i="1"/>
  <c r="J25" i="1"/>
  <c r="J41" i="1"/>
  <c r="J57" i="1"/>
  <c r="J14" i="1"/>
  <c r="J30" i="1"/>
  <c r="J46" i="1"/>
  <c r="J62" i="1"/>
  <c r="J19" i="1"/>
  <c r="J35" i="1"/>
  <c r="J51" i="1"/>
  <c r="J67" i="1"/>
  <c r="J24" i="1"/>
  <c r="J40" i="1"/>
  <c r="J56" i="1"/>
  <c r="J10" i="1"/>
  <c r="H25" i="1"/>
  <c r="H41" i="1"/>
  <c r="H57" i="1"/>
  <c r="H10" i="1"/>
  <c r="H26" i="1"/>
  <c r="H42" i="1"/>
  <c r="H58" i="1"/>
  <c r="H15" i="1"/>
  <c r="H47" i="1"/>
  <c r="H20" i="1"/>
  <c r="H52" i="1"/>
  <c r="F27" i="1"/>
  <c r="F36" i="1"/>
  <c r="F62" i="1"/>
  <c r="F53" i="1"/>
  <c r="F34" i="1"/>
  <c r="P13" i="1"/>
  <c r="P29" i="1"/>
  <c r="P45" i="1"/>
  <c r="P61" i="1"/>
  <c r="P14" i="1"/>
  <c r="P30" i="1"/>
  <c r="P46" i="1"/>
  <c r="P62" i="1"/>
  <c r="P19" i="1"/>
  <c r="P35" i="1"/>
  <c r="P51" i="1"/>
  <c r="P67" i="1"/>
  <c r="P24" i="1"/>
  <c r="P40" i="1"/>
  <c r="P56" i="1"/>
  <c r="P9" i="1"/>
  <c r="N25" i="1"/>
  <c r="N41" i="1"/>
  <c r="N57" i="1"/>
  <c r="N10" i="1"/>
  <c r="N26" i="1"/>
  <c r="N42" i="1"/>
  <c r="N58" i="1"/>
  <c r="N15" i="1"/>
  <c r="N31" i="1"/>
  <c r="N47" i="1"/>
  <c r="N63" i="1"/>
  <c r="N20" i="1"/>
  <c r="N36" i="1"/>
  <c r="N52" i="1"/>
  <c r="N68" i="1"/>
  <c r="L21" i="1"/>
  <c r="L37" i="1"/>
  <c r="L53" i="1"/>
  <c r="L69" i="1"/>
  <c r="L22" i="1"/>
  <c r="L38" i="1"/>
  <c r="L54" i="1"/>
  <c r="L11" i="1"/>
  <c r="L27" i="1"/>
  <c r="L43" i="1"/>
  <c r="L59" i="1"/>
  <c r="L16" i="1"/>
  <c r="L32" i="1"/>
  <c r="L48" i="1"/>
  <c r="L64" i="1"/>
  <c r="J13" i="1"/>
  <c r="J29" i="1"/>
  <c r="J45" i="1"/>
  <c r="J61" i="1"/>
  <c r="J18" i="1"/>
  <c r="J34" i="1"/>
  <c r="J50" i="1"/>
  <c r="J66" i="1"/>
  <c r="J23" i="1"/>
  <c r="J39" i="1"/>
  <c r="J55" i="1"/>
  <c r="J12" i="1"/>
  <c r="J28" i="1"/>
  <c r="J44" i="1"/>
  <c r="J60" i="1"/>
  <c r="H13" i="1"/>
  <c r="H29" i="1"/>
  <c r="H45" i="1"/>
  <c r="H61" i="1"/>
  <c r="H14" i="1"/>
  <c r="H30" i="1"/>
  <c r="H46" i="1"/>
  <c r="H62" i="1"/>
  <c r="H19" i="1"/>
  <c r="H35" i="1"/>
  <c r="H51" i="1"/>
  <c r="H67" i="1"/>
  <c r="H24" i="1"/>
  <c r="H40" i="1"/>
  <c r="H56" i="1"/>
  <c r="H9" i="1"/>
  <c r="F15" i="1"/>
  <c r="F31" i="1"/>
  <c r="F47" i="1"/>
  <c r="F63" i="1"/>
  <c r="F24" i="1"/>
  <c r="F40" i="1"/>
  <c r="F56" i="1"/>
  <c r="F30" i="1"/>
  <c r="F67" i="1"/>
  <c r="F25" i="1"/>
  <c r="F57" i="1"/>
</calcChain>
</file>

<file path=xl/sharedStrings.xml><?xml version="1.0" encoding="utf-8"?>
<sst xmlns="http://schemas.openxmlformats.org/spreadsheetml/2006/main" count="42" uniqueCount="20">
  <si>
    <t>Folium(5 minute refresh)</t>
  </si>
  <si>
    <t>Folium(10 minute Refresh)</t>
  </si>
  <si>
    <t>File size(5mb)</t>
  </si>
  <si>
    <t>MegaBytes</t>
  </si>
  <si>
    <t>Minute</t>
  </si>
  <si>
    <t>Data Usage per Minute</t>
  </si>
  <si>
    <t>Total Usage Folium(5 minute)</t>
  </si>
  <si>
    <t>Total Usage Folium(10 minute)</t>
  </si>
  <si>
    <t>Total Usage of Leaflet(100 minute rabbitMQ)</t>
  </si>
  <si>
    <t>Leaflet(100 minute RabbitMq)</t>
  </si>
  <si>
    <t>Website Size</t>
  </si>
  <si>
    <t xml:space="preserve">1 RabbitMQ message </t>
  </si>
  <si>
    <t>LiveSnapshotJSON</t>
  </si>
  <si>
    <t>CordinatesJSON</t>
  </si>
  <si>
    <t>Messages a minute</t>
  </si>
  <si>
    <t>RabbitMQ Cost per minute</t>
  </si>
  <si>
    <t>Leaflet(200 minute RabbitMq)</t>
  </si>
  <si>
    <t>Total Usage of Leaflet(200 minute rabbitMQ)</t>
  </si>
  <si>
    <t>Total Usage of Leaflet(300 minute rabbitMQ)</t>
  </si>
  <si>
    <t>Total Usage of Leaflet(400 minute rabbitMQ)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</si>
</sst>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Folium(5 minute)</c:v>
          </c:tx>
          <c:marker>
            <c:symbol val="none"/>
          </c:marker>
          <c:cat>
            <c:numRef>
              <c:f>Sheet1!$C$9:$C$69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Sheet1!$F$9:$F$69</c:f>
              <c:numCache>
                <c:formatCode>General</c:formatCode>
                <c:ptCount val="6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Sheet1!$H$8</c:f>
              <c:strCache>
                <c:ptCount val="1"/>
                <c:pt idx="0">
                  <c:v>Total Usage Folium(10 minute)</c:v>
                </c:pt>
              </c:strCache>
            </c:strRef>
          </c:tx>
          <c:marker>
            <c:symbol val="none"/>
          </c:marker>
          <c:cat>
            <c:numRef>
              <c:f>Sheet1!$C$9:$C$69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Sheet1!$H$9:$H$69</c:f>
              <c:numCache>
                <c:formatCode>General</c:formatCode>
                <c:ptCount val="6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Sheet1!$J$8</c:f>
              <c:strCache>
                <c:ptCount val="1"/>
                <c:pt idx="0">
                  <c:v>Total Usage of Leaflet(100 minute rabbitMQ)</c:v>
                </c:pt>
              </c:strCache>
            </c:strRef>
          </c:tx>
          <c:marker>
            <c:symbol val="none"/>
          </c:marker>
          <c:cat>
            <c:numRef>
              <c:f>Sheet1!$C$9:$C$69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Sheet1!$J$9:$J$69</c:f>
              <c:numCache>
                <c:formatCode>General</c:formatCode>
                <c:ptCount val="61"/>
                <c:pt idx="0">
                  <c:v>6.5784000000000002</c:v>
                </c:pt>
                <c:pt idx="1">
                  <c:v>6.6028000000000002</c:v>
                </c:pt>
                <c:pt idx="2">
                  <c:v>6.6272000000000002</c:v>
                </c:pt>
                <c:pt idx="3">
                  <c:v>6.6516000000000002</c:v>
                </c:pt>
                <c:pt idx="4">
                  <c:v>6.6760000000000002</c:v>
                </c:pt>
                <c:pt idx="5">
                  <c:v>6.7004000000000001</c:v>
                </c:pt>
                <c:pt idx="6">
                  <c:v>6.7248000000000001</c:v>
                </c:pt>
                <c:pt idx="7">
                  <c:v>6.7492000000000001</c:v>
                </c:pt>
                <c:pt idx="8">
                  <c:v>6.7736000000000001</c:v>
                </c:pt>
                <c:pt idx="9">
                  <c:v>6.798</c:v>
                </c:pt>
                <c:pt idx="10">
                  <c:v>6.8224</c:v>
                </c:pt>
                <c:pt idx="11">
                  <c:v>6.8468</c:v>
                </c:pt>
                <c:pt idx="12">
                  <c:v>6.8712</c:v>
                </c:pt>
                <c:pt idx="13">
                  <c:v>6.8956</c:v>
                </c:pt>
                <c:pt idx="14">
                  <c:v>6.92</c:v>
                </c:pt>
                <c:pt idx="15">
                  <c:v>6.9443999999999999</c:v>
                </c:pt>
                <c:pt idx="16">
                  <c:v>6.9687999999999999</c:v>
                </c:pt>
                <c:pt idx="17">
                  <c:v>6.9931999999999999</c:v>
                </c:pt>
                <c:pt idx="18">
                  <c:v>7.0175999999999998</c:v>
                </c:pt>
                <c:pt idx="19">
                  <c:v>7.0419999999999998</c:v>
                </c:pt>
                <c:pt idx="20">
                  <c:v>7.0663999999999998</c:v>
                </c:pt>
                <c:pt idx="21">
                  <c:v>7.0907999999999998</c:v>
                </c:pt>
                <c:pt idx="22">
                  <c:v>7.1151999999999997</c:v>
                </c:pt>
                <c:pt idx="23">
                  <c:v>7.1395999999999997</c:v>
                </c:pt>
                <c:pt idx="24">
                  <c:v>7.1639999999999997</c:v>
                </c:pt>
                <c:pt idx="25">
                  <c:v>7.1883999999999997</c:v>
                </c:pt>
                <c:pt idx="26">
                  <c:v>7.2127999999999997</c:v>
                </c:pt>
                <c:pt idx="27">
                  <c:v>7.2371999999999996</c:v>
                </c:pt>
                <c:pt idx="28">
                  <c:v>7.2615999999999996</c:v>
                </c:pt>
                <c:pt idx="29">
                  <c:v>7.2859999999999996</c:v>
                </c:pt>
                <c:pt idx="30">
                  <c:v>7.3103999999999996</c:v>
                </c:pt>
                <c:pt idx="31">
                  <c:v>7.3347999999999995</c:v>
                </c:pt>
                <c:pt idx="32">
                  <c:v>7.3591999999999995</c:v>
                </c:pt>
                <c:pt idx="33">
                  <c:v>7.3835999999999995</c:v>
                </c:pt>
                <c:pt idx="34">
                  <c:v>7.4079999999999995</c:v>
                </c:pt>
                <c:pt idx="35">
                  <c:v>7.4323999999999995</c:v>
                </c:pt>
                <c:pt idx="36">
                  <c:v>7.4567999999999994</c:v>
                </c:pt>
                <c:pt idx="37">
                  <c:v>7.4811999999999994</c:v>
                </c:pt>
                <c:pt idx="38">
                  <c:v>7.5055999999999994</c:v>
                </c:pt>
                <c:pt idx="39">
                  <c:v>7.5299999999999994</c:v>
                </c:pt>
                <c:pt idx="40">
                  <c:v>7.5543999999999993</c:v>
                </c:pt>
                <c:pt idx="41">
                  <c:v>7.5787999999999993</c:v>
                </c:pt>
                <c:pt idx="42">
                  <c:v>7.6031999999999993</c:v>
                </c:pt>
                <c:pt idx="43">
                  <c:v>7.6275999999999993</c:v>
                </c:pt>
                <c:pt idx="44">
                  <c:v>7.6519999999999992</c:v>
                </c:pt>
                <c:pt idx="45">
                  <c:v>7.6763999999999992</c:v>
                </c:pt>
                <c:pt idx="46">
                  <c:v>7.7007999999999992</c:v>
                </c:pt>
                <c:pt idx="47">
                  <c:v>7.7251999999999992</c:v>
                </c:pt>
                <c:pt idx="48">
                  <c:v>7.7495999999999992</c:v>
                </c:pt>
                <c:pt idx="49">
                  <c:v>7.7739999999999991</c:v>
                </c:pt>
                <c:pt idx="50">
                  <c:v>7.7983999999999991</c:v>
                </c:pt>
                <c:pt idx="51">
                  <c:v>7.8227999999999991</c:v>
                </c:pt>
                <c:pt idx="52">
                  <c:v>7.8471999999999991</c:v>
                </c:pt>
                <c:pt idx="53">
                  <c:v>7.871599999999999</c:v>
                </c:pt>
                <c:pt idx="54">
                  <c:v>7.895999999999999</c:v>
                </c:pt>
                <c:pt idx="55">
                  <c:v>7.920399999999999</c:v>
                </c:pt>
                <c:pt idx="56">
                  <c:v>7.944799999999999</c:v>
                </c:pt>
                <c:pt idx="57">
                  <c:v>7.969199999999999</c:v>
                </c:pt>
                <c:pt idx="58">
                  <c:v>7.9935999999999989</c:v>
                </c:pt>
                <c:pt idx="59">
                  <c:v>8.0179999999999989</c:v>
                </c:pt>
                <c:pt idx="60">
                  <c:v>8.0423999999999989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Sheet1!$L$8</c:f>
              <c:strCache>
                <c:ptCount val="1"/>
                <c:pt idx="0">
                  <c:v>Total Usage of Leaflet(200 minute rabbitMQ)</c:v>
                </c:pt>
              </c:strCache>
            </c:strRef>
          </c:tx>
          <c:marker>
            <c:symbol val="none"/>
          </c:marker>
          <c:val>
            <c:numRef>
              <c:f>Sheet1!$L$9:$L$69</c:f>
              <c:numCache>
                <c:formatCode>General</c:formatCode>
                <c:ptCount val="61"/>
                <c:pt idx="0">
                  <c:v>6.6028000000000002</c:v>
                </c:pt>
                <c:pt idx="1">
                  <c:v>6.6516000000000002</c:v>
                </c:pt>
                <c:pt idx="2">
                  <c:v>6.7004000000000001</c:v>
                </c:pt>
                <c:pt idx="3">
                  <c:v>6.7492000000000001</c:v>
                </c:pt>
                <c:pt idx="4">
                  <c:v>6.798</c:v>
                </c:pt>
                <c:pt idx="5">
                  <c:v>6.8468</c:v>
                </c:pt>
                <c:pt idx="6">
                  <c:v>6.8956</c:v>
                </c:pt>
                <c:pt idx="7">
                  <c:v>6.9443999999999999</c:v>
                </c:pt>
                <c:pt idx="8">
                  <c:v>6.9931999999999999</c:v>
                </c:pt>
                <c:pt idx="9">
                  <c:v>7.0419999999999998</c:v>
                </c:pt>
                <c:pt idx="10">
                  <c:v>7.0907999999999998</c:v>
                </c:pt>
                <c:pt idx="11">
                  <c:v>7.1395999999999997</c:v>
                </c:pt>
                <c:pt idx="12">
                  <c:v>7.1883999999999997</c:v>
                </c:pt>
                <c:pt idx="13">
                  <c:v>7.2371999999999996</c:v>
                </c:pt>
                <c:pt idx="14">
                  <c:v>7.2859999999999996</c:v>
                </c:pt>
                <c:pt idx="15">
                  <c:v>7.3347999999999995</c:v>
                </c:pt>
                <c:pt idx="16">
                  <c:v>7.3835999999999995</c:v>
                </c:pt>
                <c:pt idx="17">
                  <c:v>7.4323999999999995</c:v>
                </c:pt>
                <c:pt idx="18">
                  <c:v>7.4811999999999994</c:v>
                </c:pt>
                <c:pt idx="19">
                  <c:v>7.5299999999999994</c:v>
                </c:pt>
                <c:pt idx="20">
                  <c:v>7.5787999999999993</c:v>
                </c:pt>
                <c:pt idx="21">
                  <c:v>7.6275999999999993</c:v>
                </c:pt>
                <c:pt idx="22">
                  <c:v>7.6763999999999992</c:v>
                </c:pt>
                <c:pt idx="23">
                  <c:v>7.7251999999999992</c:v>
                </c:pt>
                <c:pt idx="24">
                  <c:v>7.7739999999999991</c:v>
                </c:pt>
                <c:pt idx="25">
                  <c:v>7.8227999999999991</c:v>
                </c:pt>
                <c:pt idx="26">
                  <c:v>7.871599999999999</c:v>
                </c:pt>
                <c:pt idx="27">
                  <c:v>7.920399999999999</c:v>
                </c:pt>
                <c:pt idx="28">
                  <c:v>7.969199999999999</c:v>
                </c:pt>
                <c:pt idx="29">
                  <c:v>8.0179999999999989</c:v>
                </c:pt>
                <c:pt idx="30">
                  <c:v>8.0667999999999989</c:v>
                </c:pt>
                <c:pt idx="31">
                  <c:v>8.1155999999999988</c:v>
                </c:pt>
                <c:pt idx="32">
                  <c:v>8.1643999999999988</c:v>
                </c:pt>
                <c:pt idx="33">
                  <c:v>8.2131999999999987</c:v>
                </c:pt>
                <c:pt idx="34">
                  <c:v>8.2619999999999987</c:v>
                </c:pt>
                <c:pt idx="35">
                  <c:v>8.3107999999999986</c:v>
                </c:pt>
                <c:pt idx="36">
                  <c:v>8.3595999999999986</c:v>
                </c:pt>
                <c:pt idx="37">
                  <c:v>8.4083999999999985</c:v>
                </c:pt>
                <c:pt idx="38">
                  <c:v>8.4571999999999985</c:v>
                </c:pt>
                <c:pt idx="39">
                  <c:v>8.5059999999999985</c:v>
                </c:pt>
                <c:pt idx="40">
                  <c:v>8.5547999999999984</c:v>
                </c:pt>
                <c:pt idx="41">
                  <c:v>8.6035999999999984</c:v>
                </c:pt>
                <c:pt idx="42">
                  <c:v>8.6523999999999983</c:v>
                </c:pt>
                <c:pt idx="43">
                  <c:v>8.7011999999999983</c:v>
                </c:pt>
                <c:pt idx="44">
                  <c:v>8.7499999999999982</c:v>
                </c:pt>
                <c:pt idx="45">
                  <c:v>8.7987999999999982</c:v>
                </c:pt>
                <c:pt idx="46">
                  <c:v>8.8475999999999981</c:v>
                </c:pt>
                <c:pt idx="47">
                  <c:v>8.8963999999999981</c:v>
                </c:pt>
                <c:pt idx="48">
                  <c:v>8.945199999999998</c:v>
                </c:pt>
                <c:pt idx="49">
                  <c:v>8.993999999999998</c:v>
                </c:pt>
                <c:pt idx="50">
                  <c:v>9.042799999999998</c:v>
                </c:pt>
                <c:pt idx="51">
                  <c:v>9.0915999999999979</c:v>
                </c:pt>
                <c:pt idx="52">
                  <c:v>9.1403999999999979</c:v>
                </c:pt>
                <c:pt idx="53">
                  <c:v>9.1891999999999978</c:v>
                </c:pt>
                <c:pt idx="54">
                  <c:v>9.2379999999999978</c:v>
                </c:pt>
                <c:pt idx="55">
                  <c:v>9.2867999999999977</c:v>
                </c:pt>
                <c:pt idx="56">
                  <c:v>9.3355999999999977</c:v>
                </c:pt>
                <c:pt idx="57">
                  <c:v>9.3843999999999976</c:v>
                </c:pt>
                <c:pt idx="58">
                  <c:v>9.4331999999999976</c:v>
                </c:pt>
                <c:pt idx="59">
                  <c:v>9.4819999999999975</c:v>
                </c:pt>
                <c:pt idx="60">
                  <c:v>9.5307999999999975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Sheet1!$N$8</c:f>
              <c:strCache>
                <c:ptCount val="1"/>
                <c:pt idx="0">
                  <c:v>Total Usage of Leaflet(300 minute rabbitMQ)</c:v>
                </c:pt>
              </c:strCache>
            </c:strRef>
          </c:tx>
          <c:marker>
            <c:symbol val="none"/>
          </c:marker>
          <c:val>
            <c:numRef>
              <c:f>Sheet1!$N$9:$N$69</c:f>
              <c:numCache>
                <c:formatCode>General</c:formatCode>
                <c:ptCount val="61"/>
                <c:pt idx="0">
                  <c:v>6.6272000000000002</c:v>
                </c:pt>
                <c:pt idx="1">
                  <c:v>6.7004000000000001</c:v>
                </c:pt>
                <c:pt idx="2">
                  <c:v>6.7736000000000001</c:v>
                </c:pt>
                <c:pt idx="3">
                  <c:v>6.8468</c:v>
                </c:pt>
                <c:pt idx="4">
                  <c:v>6.92</c:v>
                </c:pt>
                <c:pt idx="5">
                  <c:v>6.9931999999999999</c:v>
                </c:pt>
                <c:pt idx="6">
                  <c:v>7.0663999999999998</c:v>
                </c:pt>
                <c:pt idx="7">
                  <c:v>7.1395999999999997</c:v>
                </c:pt>
                <c:pt idx="8">
                  <c:v>7.2127999999999997</c:v>
                </c:pt>
                <c:pt idx="9">
                  <c:v>7.2859999999999996</c:v>
                </c:pt>
                <c:pt idx="10">
                  <c:v>7.3591999999999995</c:v>
                </c:pt>
                <c:pt idx="11">
                  <c:v>7.4323999999999995</c:v>
                </c:pt>
                <c:pt idx="12">
                  <c:v>7.5055999999999994</c:v>
                </c:pt>
                <c:pt idx="13">
                  <c:v>7.5787999999999993</c:v>
                </c:pt>
                <c:pt idx="14">
                  <c:v>7.6519999999999992</c:v>
                </c:pt>
                <c:pt idx="15">
                  <c:v>7.7251999999999992</c:v>
                </c:pt>
                <c:pt idx="16">
                  <c:v>7.7983999999999991</c:v>
                </c:pt>
                <c:pt idx="17">
                  <c:v>7.871599999999999</c:v>
                </c:pt>
                <c:pt idx="18">
                  <c:v>7.944799999999999</c:v>
                </c:pt>
                <c:pt idx="19">
                  <c:v>8.0179999999999989</c:v>
                </c:pt>
                <c:pt idx="20">
                  <c:v>8.0911999999999988</c:v>
                </c:pt>
                <c:pt idx="21">
                  <c:v>8.1643999999999988</c:v>
                </c:pt>
                <c:pt idx="22">
                  <c:v>8.2375999999999987</c:v>
                </c:pt>
                <c:pt idx="23">
                  <c:v>8.3107999999999986</c:v>
                </c:pt>
                <c:pt idx="24">
                  <c:v>8.3839999999999986</c:v>
                </c:pt>
                <c:pt idx="25">
                  <c:v>8.4571999999999985</c:v>
                </c:pt>
                <c:pt idx="26">
                  <c:v>8.5303999999999984</c:v>
                </c:pt>
                <c:pt idx="27">
                  <c:v>8.6035999999999984</c:v>
                </c:pt>
                <c:pt idx="28">
                  <c:v>8.6767999999999983</c:v>
                </c:pt>
                <c:pt idx="29">
                  <c:v>8.7499999999999982</c:v>
                </c:pt>
                <c:pt idx="30">
                  <c:v>8.8231999999999982</c:v>
                </c:pt>
                <c:pt idx="31">
                  <c:v>8.8963999999999981</c:v>
                </c:pt>
                <c:pt idx="32">
                  <c:v>8.969599999999998</c:v>
                </c:pt>
                <c:pt idx="33">
                  <c:v>9.042799999999998</c:v>
                </c:pt>
                <c:pt idx="34">
                  <c:v>9.1159999999999979</c:v>
                </c:pt>
                <c:pt idx="35">
                  <c:v>9.1891999999999978</c:v>
                </c:pt>
                <c:pt idx="36">
                  <c:v>9.2623999999999977</c:v>
                </c:pt>
                <c:pt idx="37">
                  <c:v>9.3355999999999977</c:v>
                </c:pt>
                <c:pt idx="38">
                  <c:v>9.4087999999999976</c:v>
                </c:pt>
                <c:pt idx="39">
                  <c:v>9.4819999999999975</c:v>
                </c:pt>
                <c:pt idx="40">
                  <c:v>9.5551999999999975</c:v>
                </c:pt>
                <c:pt idx="41">
                  <c:v>9.6283999999999974</c:v>
                </c:pt>
                <c:pt idx="42">
                  <c:v>9.7015999999999973</c:v>
                </c:pt>
                <c:pt idx="43">
                  <c:v>9.7747999999999973</c:v>
                </c:pt>
                <c:pt idx="44">
                  <c:v>9.8479999999999972</c:v>
                </c:pt>
                <c:pt idx="45">
                  <c:v>9.9211999999999971</c:v>
                </c:pt>
                <c:pt idx="46">
                  <c:v>9.9943999999999971</c:v>
                </c:pt>
                <c:pt idx="47">
                  <c:v>10.067599999999997</c:v>
                </c:pt>
                <c:pt idx="48">
                  <c:v>10.140799999999997</c:v>
                </c:pt>
                <c:pt idx="49">
                  <c:v>10.213999999999997</c:v>
                </c:pt>
                <c:pt idx="50">
                  <c:v>10.287199999999997</c:v>
                </c:pt>
                <c:pt idx="51">
                  <c:v>10.360399999999997</c:v>
                </c:pt>
                <c:pt idx="52">
                  <c:v>10.433599999999997</c:v>
                </c:pt>
                <c:pt idx="53">
                  <c:v>10.506799999999997</c:v>
                </c:pt>
                <c:pt idx="54">
                  <c:v>10.579999999999997</c:v>
                </c:pt>
                <c:pt idx="55">
                  <c:v>10.653199999999996</c:v>
                </c:pt>
                <c:pt idx="56">
                  <c:v>10.726399999999996</c:v>
                </c:pt>
                <c:pt idx="57">
                  <c:v>10.799599999999996</c:v>
                </c:pt>
                <c:pt idx="58">
                  <c:v>10.872799999999996</c:v>
                </c:pt>
                <c:pt idx="59">
                  <c:v>10.945999999999996</c:v>
                </c:pt>
                <c:pt idx="60">
                  <c:v>11.019199999999996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Sheet1!$P$8</c:f>
              <c:strCache>
                <c:ptCount val="1"/>
                <c:pt idx="0">
                  <c:v>Total Usage of Leaflet(400 minute rabbitMQ)</c:v>
                </c:pt>
              </c:strCache>
            </c:strRef>
          </c:tx>
          <c:marker>
            <c:symbol val="none"/>
          </c:marker>
          <c:val>
            <c:numRef>
              <c:f>Sheet1!$P$9:$P$69</c:f>
              <c:numCache>
                <c:formatCode>General</c:formatCode>
                <c:ptCount val="61"/>
                <c:pt idx="0">
                  <c:v>6.6516000000000002</c:v>
                </c:pt>
                <c:pt idx="1">
                  <c:v>6.7492000000000001</c:v>
                </c:pt>
                <c:pt idx="2">
                  <c:v>6.8468</c:v>
                </c:pt>
                <c:pt idx="3">
                  <c:v>6.9443999999999999</c:v>
                </c:pt>
                <c:pt idx="4">
                  <c:v>7.0419999999999998</c:v>
                </c:pt>
                <c:pt idx="5">
                  <c:v>7.1395999999999997</c:v>
                </c:pt>
                <c:pt idx="6">
                  <c:v>7.2371999999999996</c:v>
                </c:pt>
                <c:pt idx="7">
                  <c:v>7.3347999999999995</c:v>
                </c:pt>
                <c:pt idx="8">
                  <c:v>7.4323999999999995</c:v>
                </c:pt>
                <c:pt idx="9">
                  <c:v>7.5299999999999994</c:v>
                </c:pt>
                <c:pt idx="10">
                  <c:v>7.6275999999999993</c:v>
                </c:pt>
                <c:pt idx="11">
                  <c:v>7.7251999999999992</c:v>
                </c:pt>
                <c:pt idx="12">
                  <c:v>7.8227999999999991</c:v>
                </c:pt>
                <c:pt idx="13">
                  <c:v>7.920399999999999</c:v>
                </c:pt>
                <c:pt idx="14">
                  <c:v>8.0179999999999989</c:v>
                </c:pt>
                <c:pt idx="15">
                  <c:v>8.1155999999999988</c:v>
                </c:pt>
                <c:pt idx="16">
                  <c:v>8.2131999999999987</c:v>
                </c:pt>
                <c:pt idx="17">
                  <c:v>8.3107999999999986</c:v>
                </c:pt>
                <c:pt idx="18">
                  <c:v>8.4083999999999985</c:v>
                </c:pt>
                <c:pt idx="19">
                  <c:v>8.5059999999999985</c:v>
                </c:pt>
                <c:pt idx="20">
                  <c:v>8.6035999999999984</c:v>
                </c:pt>
                <c:pt idx="21">
                  <c:v>8.7011999999999983</c:v>
                </c:pt>
                <c:pt idx="22">
                  <c:v>8.7987999999999982</c:v>
                </c:pt>
                <c:pt idx="23">
                  <c:v>8.8963999999999981</c:v>
                </c:pt>
                <c:pt idx="24">
                  <c:v>8.993999999999998</c:v>
                </c:pt>
                <c:pt idx="25">
                  <c:v>9.0915999999999979</c:v>
                </c:pt>
                <c:pt idx="26">
                  <c:v>9.1891999999999978</c:v>
                </c:pt>
                <c:pt idx="27">
                  <c:v>9.2867999999999977</c:v>
                </c:pt>
                <c:pt idx="28">
                  <c:v>9.3843999999999976</c:v>
                </c:pt>
                <c:pt idx="29">
                  <c:v>9.4819999999999975</c:v>
                </c:pt>
                <c:pt idx="30">
                  <c:v>9.5795999999999975</c:v>
                </c:pt>
                <c:pt idx="31">
                  <c:v>9.6771999999999974</c:v>
                </c:pt>
                <c:pt idx="32">
                  <c:v>9.7747999999999973</c:v>
                </c:pt>
                <c:pt idx="33">
                  <c:v>9.8723999999999972</c:v>
                </c:pt>
                <c:pt idx="34">
                  <c:v>9.9699999999999971</c:v>
                </c:pt>
                <c:pt idx="35">
                  <c:v>10.067599999999997</c:v>
                </c:pt>
                <c:pt idx="36">
                  <c:v>10.165199999999997</c:v>
                </c:pt>
                <c:pt idx="37">
                  <c:v>10.262799999999997</c:v>
                </c:pt>
                <c:pt idx="38">
                  <c:v>10.360399999999997</c:v>
                </c:pt>
                <c:pt idx="39">
                  <c:v>10.457999999999997</c:v>
                </c:pt>
                <c:pt idx="40">
                  <c:v>10.555599999999997</c:v>
                </c:pt>
                <c:pt idx="41">
                  <c:v>10.653199999999996</c:v>
                </c:pt>
                <c:pt idx="42">
                  <c:v>10.750799999999996</c:v>
                </c:pt>
                <c:pt idx="43">
                  <c:v>10.848399999999996</c:v>
                </c:pt>
                <c:pt idx="44">
                  <c:v>10.945999999999996</c:v>
                </c:pt>
                <c:pt idx="45">
                  <c:v>11.043599999999996</c:v>
                </c:pt>
                <c:pt idx="46">
                  <c:v>11.141199999999996</c:v>
                </c:pt>
                <c:pt idx="47">
                  <c:v>11.238799999999996</c:v>
                </c:pt>
                <c:pt idx="48">
                  <c:v>11.336399999999996</c:v>
                </c:pt>
                <c:pt idx="49">
                  <c:v>11.433999999999996</c:v>
                </c:pt>
                <c:pt idx="50">
                  <c:v>11.531599999999996</c:v>
                </c:pt>
                <c:pt idx="51">
                  <c:v>11.629199999999996</c:v>
                </c:pt>
                <c:pt idx="52">
                  <c:v>11.726799999999995</c:v>
                </c:pt>
                <c:pt idx="53">
                  <c:v>11.824399999999995</c:v>
                </c:pt>
                <c:pt idx="54">
                  <c:v>11.921999999999995</c:v>
                </c:pt>
                <c:pt idx="55">
                  <c:v>12.019599999999995</c:v>
                </c:pt>
                <c:pt idx="56">
                  <c:v>12.117199999999995</c:v>
                </c:pt>
                <c:pt idx="57">
                  <c:v>12.214799999999995</c:v>
                </c:pt>
                <c:pt idx="58">
                  <c:v>12.312399999999995</c:v>
                </c:pt>
                <c:pt idx="59">
                  <c:v>12.409999999999995</c:v>
                </c:pt>
                <c:pt idx="60">
                  <c:v>12.507599999999995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5088"/>
        <c:axId val="169555456"/>
      </c:lineChart>
      <c:catAx>
        <c:axId val="16954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555456"/>
        <c:crosses val="autoZero"/>
        <c:auto val="1"/>
        <c:lblAlgn val="ctr"/>
        <c:lblOffset val="100"/>
        <c:noMultiLvlLbl val="0"/>
      </c:catAx>
      <c:valAx>
        <c:axId val="169555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Use(Mega 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54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69</xdr:row>
      <xdr:rowOff>104774</xdr:rowOff>
    </xdr:from>
    <xdr:to>
      <xdr:col>11</xdr:col>
      <xdr:colOff>923924</xdr:colOff>
      <xdr:row>103</xdr:row>
      <xdr:rowOff>95250</xdr:rowOff>
    </xdr:to>
    <xdr:graphicFrame macro="">
      <xdr:nvGraphicFramePr>
        <xdr:cNvPr id="2" name="Total Data Usage Over Ti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9"/>
  <sheetViews>
    <sheetView tabSelected="1" topLeftCell="E1" workbookViewId="0">
      <selection activeCell="P4" sqref="P4"/>
    </sheetView>
  </sheetViews>
  <sheetFormatPr defaultRowHeight="15" x14ac:dyDescent="0.25"/>
  <cols>
    <col min="2" max="2" width="24" customWidth="1"/>
    <col min="4" max="4" width="0" hidden="1" customWidth="1"/>
    <col min="5" max="5" width="25.28515625" customWidth="1"/>
    <col min="6" max="6" width="30" customWidth="1"/>
    <col min="7" max="7" width="25.85546875" customWidth="1"/>
    <col min="8" max="8" width="34.7109375" customWidth="1"/>
    <col min="9" max="9" width="31.42578125" customWidth="1"/>
    <col min="10" max="10" width="42.28515625" customWidth="1"/>
    <col min="11" max="11" width="35" customWidth="1"/>
    <col min="12" max="12" width="41.28515625" customWidth="1"/>
    <col min="13" max="13" width="32.85546875" customWidth="1"/>
    <col min="14" max="14" width="45" customWidth="1"/>
    <col min="15" max="15" width="36.28515625" customWidth="1"/>
    <col min="16" max="16" width="45.140625" customWidth="1"/>
  </cols>
  <sheetData>
    <row r="1" spans="2:16" x14ac:dyDescent="0.25">
      <c r="E1" t="s">
        <v>3</v>
      </c>
      <c r="G1" t="s">
        <v>3</v>
      </c>
      <c r="I1" t="s">
        <v>13</v>
      </c>
      <c r="J1">
        <v>0.88400000000000001</v>
      </c>
      <c r="K1" t="s">
        <v>13</v>
      </c>
      <c r="L1">
        <v>0.88400000000000001</v>
      </c>
      <c r="M1" t="s">
        <v>13</v>
      </c>
      <c r="N1">
        <v>0.88400000000000001</v>
      </c>
      <c r="O1" t="s">
        <v>13</v>
      </c>
      <c r="P1">
        <v>0.88400000000000001</v>
      </c>
    </row>
    <row r="2" spans="2:16" x14ac:dyDescent="0.25">
      <c r="B2" t="s">
        <v>5</v>
      </c>
      <c r="E2" t="s">
        <v>2</v>
      </c>
      <c r="G2" t="s">
        <v>2</v>
      </c>
      <c r="I2" t="s">
        <v>12</v>
      </c>
      <c r="J2">
        <v>0.67</v>
      </c>
      <c r="K2" t="s">
        <v>12</v>
      </c>
      <c r="L2">
        <v>0.67</v>
      </c>
      <c r="M2" t="s">
        <v>12</v>
      </c>
      <c r="N2">
        <v>0.67</v>
      </c>
      <c r="O2" t="s">
        <v>12</v>
      </c>
      <c r="P2">
        <v>0.67</v>
      </c>
    </row>
    <row r="3" spans="2:16" x14ac:dyDescent="0.25">
      <c r="I3" t="s">
        <v>11</v>
      </c>
      <c r="J3">
        <v>2.4399999999999999E-4</v>
      </c>
      <c r="K3" t="s">
        <v>11</v>
      </c>
      <c r="L3">
        <v>2.4399999999999999E-4</v>
      </c>
      <c r="M3" t="s">
        <v>11</v>
      </c>
      <c r="N3">
        <v>2.4399999999999999E-4</v>
      </c>
      <c r="O3" t="s">
        <v>11</v>
      </c>
      <c r="P3">
        <v>2.4399999999999999E-4</v>
      </c>
    </row>
    <row r="4" spans="2:16" x14ac:dyDescent="0.25">
      <c r="I4" t="s">
        <v>14</v>
      </c>
      <c r="J4">
        <v>100</v>
      </c>
      <c r="K4" t="s">
        <v>14</v>
      </c>
      <c r="L4">
        <v>200</v>
      </c>
      <c r="M4" t="s">
        <v>14</v>
      </c>
      <c r="N4">
        <v>300</v>
      </c>
      <c r="O4" t="s">
        <v>14</v>
      </c>
      <c r="P4">
        <v>400</v>
      </c>
    </row>
    <row r="5" spans="2:16" x14ac:dyDescent="0.25">
      <c r="I5" t="s">
        <v>15</v>
      </c>
      <c r="J5">
        <f>J3*J4</f>
        <v>2.4399999999999998E-2</v>
      </c>
      <c r="K5" t="s">
        <v>15</v>
      </c>
      <c r="L5">
        <f>L3*L4</f>
        <v>4.8799999999999996E-2</v>
      </c>
      <c r="M5" t="s">
        <v>15</v>
      </c>
      <c r="N5">
        <f>N3*N4</f>
        <v>7.3200000000000001E-2</v>
      </c>
      <c r="O5" t="s">
        <v>15</v>
      </c>
      <c r="P5">
        <f>P3*P4</f>
        <v>9.7599999999999992E-2</v>
      </c>
    </row>
    <row r="6" spans="2:16" x14ac:dyDescent="0.25">
      <c r="I6" t="s">
        <v>10</v>
      </c>
      <c r="J6">
        <v>5</v>
      </c>
      <c r="K6" t="s">
        <v>10</v>
      </c>
      <c r="L6">
        <v>5</v>
      </c>
      <c r="M6" t="s">
        <v>10</v>
      </c>
      <c r="N6">
        <v>5</v>
      </c>
      <c r="O6" t="s">
        <v>10</v>
      </c>
      <c r="P6">
        <v>5</v>
      </c>
    </row>
    <row r="8" spans="2:16" x14ac:dyDescent="0.25">
      <c r="C8" t="s">
        <v>4</v>
      </c>
      <c r="E8" t="s">
        <v>0</v>
      </c>
      <c r="F8" t="s">
        <v>6</v>
      </c>
      <c r="G8" t="s">
        <v>1</v>
      </c>
      <c r="H8" t="s">
        <v>7</v>
      </c>
      <c r="I8" t="s">
        <v>9</v>
      </c>
      <c r="J8" t="s">
        <v>8</v>
      </c>
      <c r="K8" t="s">
        <v>16</v>
      </c>
      <c r="L8" t="s">
        <v>17</v>
      </c>
      <c r="M8" t="s">
        <v>16</v>
      </c>
      <c r="N8" t="s">
        <v>18</v>
      </c>
      <c r="O8" t="s">
        <v>16</v>
      </c>
      <c r="P8" t="s">
        <v>19</v>
      </c>
    </row>
    <row r="9" spans="2:16" x14ac:dyDescent="0.25">
      <c r="C9">
        <v>0</v>
      </c>
      <c r="E9">
        <v>5</v>
      </c>
      <c r="F9">
        <f ca="1">SUM(INDIRECT("e9:e"&amp;ROW()))</f>
        <v>5</v>
      </c>
      <c r="G9">
        <v>5</v>
      </c>
      <c r="H9">
        <f ca="1">SUM(INDIRECT("g9:g"&amp;ROW()))</f>
        <v>5</v>
      </c>
      <c r="I9">
        <f>J1+J2+J5+J6</f>
        <v>6.5784000000000002</v>
      </c>
      <c r="J9">
        <f ca="1">SUM(INDIRECT("i9:i"&amp;ROW()))</f>
        <v>6.5784000000000002</v>
      </c>
      <c r="K9">
        <f>L1+L2+L5+L6</f>
        <v>6.6028000000000002</v>
      </c>
      <c r="L9">
        <f ca="1">SUM(INDIRECT("k9:k"&amp;ROW()))</f>
        <v>6.6028000000000002</v>
      </c>
      <c r="M9">
        <f>N1+N2+N5+N6</f>
        <v>6.6272000000000002</v>
      </c>
      <c r="N9">
        <f ca="1">SUM(INDIRECT("m9:m"&amp;ROW()))</f>
        <v>6.6272000000000002</v>
      </c>
      <c r="O9">
        <f>P1+P2+P5+P6</f>
        <v>6.6516000000000002</v>
      </c>
      <c r="P9">
        <f ca="1">SUM(INDIRECT("O9:O"&amp;ROW()))</f>
        <v>6.6516000000000002</v>
      </c>
    </row>
    <row r="10" spans="2:16" x14ac:dyDescent="0.25">
      <c r="C10">
        <v>1</v>
      </c>
      <c r="E10">
        <v>0</v>
      </c>
      <c r="F10">
        <f t="shared" ref="F10:F69" ca="1" si="0">SUM(INDIRECT("e9:e"&amp;ROW()))</f>
        <v>5</v>
      </c>
      <c r="G10">
        <v>0</v>
      </c>
      <c r="H10">
        <f t="shared" ref="H10:H69" ca="1" si="1">SUM(INDIRECT("g9:g"&amp;ROW()))</f>
        <v>5</v>
      </c>
      <c r="I10">
        <v>2.4400000000000002E-2</v>
      </c>
      <c r="J10">
        <f ca="1">SUM(INDIRECT("i9:i"&amp;ROW()))</f>
        <v>6.6028000000000002</v>
      </c>
      <c r="K10">
        <v>4.8800000000000003E-2</v>
      </c>
      <c r="L10">
        <f t="shared" ref="L10:L69" ca="1" si="2">SUM(INDIRECT("k9:k"&amp;ROW()))</f>
        <v>6.6516000000000002</v>
      </c>
      <c r="M10">
        <v>7.3200000000000001E-2</v>
      </c>
      <c r="N10">
        <f t="shared" ref="N10:N69" ca="1" si="3">SUM(INDIRECT("m9:m"&amp;ROW()))</f>
        <v>6.7004000000000001</v>
      </c>
      <c r="O10">
        <v>9.7600000000000006E-2</v>
      </c>
      <c r="P10">
        <f t="shared" ref="P10:P69" ca="1" si="4">SUM(INDIRECT("O9:O"&amp;ROW()))</f>
        <v>6.7492000000000001</v>
      </c>
    </row>
    <row r="11" spans="2:16" x14ac:dyDescent="0.25">
      <c r="C11">
        <v>2</v>
      </c>
      <c r="E11">
        <v>0</v>
      </c>
      <c r="F11">
        <f t="shared" ca="1" si="0"/>
        <v>5</v>
      </c>
      <c r="G11">
        <v>0</v>
      </c>
      <c r="H11">
        <f t="shared" ca="1" si="1"/>
        <v>5</v>
      </c>
      <c r="I11">
        <v>2.4400000000000002E-2</v>
      </c>
      <c r="J11">
        <f t="shared" ref="J11:J69" ca="1" si="5">SUM(INDIRECT("i9:i"&amp;ROW()))</f>
        <v>6.6272000000000002</v>
      </c>
      <c r="K11">
        <v>4.8800000000000003E-2</v>
      </c>
      <c r="L11">
        <f t="shared" ca="1" si="2"/>
        <v>6.7004000000000001</v>
      </c>
      <c r="M11">
        <v>7.3200000000000001E-2</v>
      </c>
      <c r="N11">
        <f t="shared" ca="1" si="3"/>
        <v>6.7736000000000001</v>
      </c>
      <c r="O11">
        <v>9.7600000000000006E-2</v>
      </c>
      <c r="P11">
        <f t="shared" ca="1" si="4"/>
        <v>6.8468</v>
      </c>
    </row>
    <row r="12" spans="2:16" x14ac:dyDescent="0.25">
      <c r="C12">
        <v>3</v>
      </c>
      <c r="E12">
        <v>0</v>
      </c>
      <c r="F12">
        <f t="shared" ca="1" si="0"/>
        <v>5</v>
      </c>
      <c r="G12">
        <v>0</v>
      </c>
      <c r="H12">
        <f t="shared" ca="1" si="1"/>
        <v>5</v>
      </c>
      <c r="I12">
        <v>2.4400000000000002E-2</v>
      </c>
      <c r="J12">
        <f t="shared" ca="1" si="5"/>
        <v>6.6516000000000002</v>
      </c>
      <c r="K12">
        <v>4.8800000000000003E-2</v>
      </c>
      <c r="L12">
        <f t="shared" ca="1" si="2"/>
        <v>6.7492000000000001</v>
      </c>
      <c r="M12">
        <v>7.3200000000000001E-2</v>
      </c>
      <c r="N12">
        <f t="shared" ca="1" si="3"/>
        <v>6.8468</v>
      </c>
      <c r="O12">
        <v>9.7600000000000006E-2</v>
      </c>
      <c r="P12">
        <f t="shared" ca="1" si="4"/>
        <v>6.9443999999999999</v>
      </c>
    </row>
    <row r="13" spans="2:16" x14ac:dyDescent="0.25">
      <c r="C13">
        <v>4</v>
      </c>
      <c r="E13">
        <v>0</v>
      </c>
      <c r="F13">
        <f t="shared" ca="1" si="0"/>
        <v>5</v>
      </c>
      <c r="G13">
        <v>0</v>
      </c>
      <c r="H13">
        <f t="shared" ca="1" si="1"/>
        <v>5</v>
      </c>
      <c r="I13">
        <v>2.4400000000000002E-2</v>
      </c>
      <c r="J13">
        <f t="shared" ca="1" si="5"/>
        <v>6.6760000000000002</v>
      </c>
      <c r="K13">
        <v>4.8800000000000003E-2</v>
      </c>
      <c r="L13">
        <f t="shared" ca="1" si="2"/>
        <v>6.798</v>
      </c>
      <c r="M13">
        <v>7.3200000000000001E-2</v>
      </c>
      <c r="N13">
        <f t="shared" ca="1" si="3"/>
        <v>6.92</v>
      </c>
      <c r="O13">
        <v>9.7600000000000006E-2</v>
      </c>
      <c r="P13">
        <f t="shared" ca="1" si="4"/>
        <v>7.0419999999999998</v>
      </c>
    </row>
    <row r="14" spans="2:16" x14ac:dyDescent="0.25">
      <c r="C14">
        <v>5</v>
      </c>
      <c r="E14">
        <v>5</v>
      </c>
      <c r="F14">
        <f t="shared" ca="1" si="0"/>
        <v>10</v>
      </c>
      <c r="G14">
        <v>0</v>
      </c>
      <c r="H14">
        <f t="shared" ca="1" si="1"/>
        <v>5</v>
      </c>
      <c r="I14">
        <v>2.4400000000000002E-2</v>
      </c>
      <c r="J14">
        <f t="shared" ca="1" si="5"/>
        <v>6.7004000000000001</v>
      </c>
      <c r="K14">
        <v>4.8800000000000003E-2</v>
      </c>
      <c r="L14">
        <f t="shared" ca="1" si="2"/>
        <v>6.8468</v>
      </c>
      <c r="M14">
        <v>7.3200000000000001E-2</v>
      </c>
      <c r="N14">
        <f t="shared" ca="1" si="3"/>
        <v>6.9931999999999999</v>
      </c>
      <c r="O14">
        <v>9.7600000000000006E-2</v>
      </c>
      <c r="P14">
        <f t="shared" ca="1" si="4"/>
        <v>7.1395999999999997</v>
      </c>
    </row>
    <row r="15" spans="2:16" x14ac:dyDescent="0.25">
      <c r="C15">
        <v>6</v>
      </c>
      <c r="E15">
        <v>0</v>
      </c>
      <c r="F15">
        <f t="shared" ca="1" si="0"/>
        <v>10</v>
      </c>
      <c r="G15">
        <v>0</v>
      </c>
      <c r="H15">
        <f t="shared" ca="1" si="1"/>
        <v>5</v>
      </c>
      <c r="I15">
        <v>2.4400000000000002E-2</v>
      </c>
      <c r="J15">
        <f t="shared" ca="1" si="5"/>
        <v>6.7248000000000001</v>
      </c>
      <c r="K15">
        <v>4.8800000000000003E-2</v>
      </c>
      <c r="L15">
        <f t="shared" ca="1" si="2"/>
        <v>6.8956</v>
      </c>
      <c r="M15">
        <v>7.3200000000000001E-2</v>
      </c>
      <c r="N15">
        <f t="shared" ca="1" si="3"/>
        <v>7.0663999999999998</v>
      </c>
      <c r="O15">
        <v>9.7600000000000006E-2</v>
      </c>
      <c r="P15">
        <f t="shared" ca="1" si="4"/>
        <v>7.2371999999999996</v>
      </c>
    </row>
    <row r="16" spans="2:16" x14ac:dyDescent="0.25">
      <c r="C16">
        <v>7</v>
      </c>
      <c r="E16">
        <v>0</v>
      </c>
      <c r="F16">
        <f t="shared" ca="1" si="0"/>
        <v>10</v>
      </c>
      <c r="G16">
        <v>0</v>
      </c>
      <c r="H16">
        <f t="shared" ca="1" si="1"/>
        <v>5</v>
      </c>
      <c r="I16">
        <v>2.4400000000000002E-2</v>
      </c>
      <c r="J16">
        <f t="shared" ca="1" si="5"/>
        <v>6.7492000000000001</v>
      </c>
      <c r="K16">
        <v>4.8800000000000003E-2</v>
      </c>
      <c r="L16">
        <f t="shared" ca="1" si="2"/>
        <v>6.9443999999999999</v>
      </c>
      <c r="M16">
        <v>7.3200000000000001E-2</v>
      </c>
      <c r="N16">
        <f t="shared" ca="1" si="3"/>
        <v>7.1395999999999997</v>
      </c>
      <c r="O16">
        <v>9.7600000000000006E-2</v>
      </c>
      <c r="P16">
        <f t="shared" ca="1" si="4"/>
        <v>7.3347999999999995</v>
      </c>
    </row>
    <row r="17" spans="3:16" x14ac:dyDescent="0.25">
      <c r="C17">
        <v>8</v>
      </c>
      <c r="E17">
        <v>0</v>
      </c>
      <c r="F17">
        <f t="shared" ca="1" si="0"/>
        <v>10</v>
      </c>
      <c r="G17">
        <v>0</v>
      </c>
      <c r="H17">
        <f t="shared" ca="1" si="1"/>
        <v>5</v>
      </c>
      <c r="I17">
        <v>2.4400000000000002E-2</v>
      </c>
      <c r="J17">
        <f t="shared" ca="1" si="5"/>
        <v>6.7736000000000001</v>
      </c>
      <c r="K17">
        <v>4.8800000000000003E-2</v>
      </c>
      <c r="L17">
        <f t="shared" ca="1" si="2"/>
        <v>6.9931999999999999</v>
      </c>
      <c r="M17">
        <v>7.3200000000000001E-2</v>
      </c>
      <c r="N17">
        <f t="shared" ca="1" si="3"/>
        <v>7.2127999999999997</v>
      </c>
      <c r="O17">
        <v>9.7600000000000006E-2</v>
      </c>
      <c r="P17">
        <f t="shared" ca="1" si="4"/>
        <v>7.4323999999999995</v>
      </c>
    </row>
    <row r="18" spans="3:16" x14ac:dyDescent="0.25">
      <c r="C18">
        <v>9</v>
      </c>
      <c r="E18">
        <v>0</v>
      </c>
      <c r="F18">
        <f t="shared" ca="1" si="0"/>
        <v>10</v>
      </c>
      <c r="G18">
        <v>0</v>
      </c>
      <c r="H18">
        <f t="shared" ca="1" si="1"/>
        <v>5</v>
      </c>
      <c r="I18">
        <v>2.4400000000000002E-2</v>
      </c>
      <c r="J18">
        <f t="shared" ca="1" si="5"/>
        <v>6.798</v>
      </c>
      <c r="K18">
        <v>4.8800000000000003E-2</v>
      </c>
      <c r="L18">
        <f t="shared" ca="1" si="2"/>
        <v>7.0419999999999998</v>
      </c>
      <c r="M18">
        <v>7.3200000000000001E-2</v>
      </c>
      <c r="N18">
        <f t="shared" ca="1" si="3"/>
        <v>7.2859999999999996</v>
      </c>
      <c r="O18">
        <v>9.7600000000000006E-2</v>
      </c>
      <c r="P18">
        <f t="shared" ca="1" si="4"/>
        <v>7.5299999999999994</v>
      </c>
    </row>
    <row r="19" spans="3:16" x14ac:dyDescent="0.25">
      <c r="C19">
        <v>10</v>
      </c>
      <c r="E19">
        <v>5</v>
      </c>
      <c r="F19">
        <f t="shared" ca="1" si="0"/>
        <v>15</v>
      </c>
      <c r="G19">
        <v>5</v>
      </c>
      <c r="H19">
        <f t="shared" ca="1" si="1"/>
        <v>10</v>
      </c>
      <c r="I19">
        <v>2.4400000000000002E-2</v>
      </c>
      <c r="J19">
        <f t="shared" ca="1" si="5"/>
        <v>6.8224</v>
      </c>
      <c r="K19">
        <v>4.8800000000000003E-2</v>
      </c>
      <c r="L19">
        <f t="shared" ca="1" si="2"/>
        <v>7.0907999999999998</v>
      </c>
      <c r="M19">
        <v>7.3200000000000001E-2</v>
      </c>
      <c r="N19">
        <f t="shared" ca="1" si="3"/>
        <v>7.3591999999999995</v>
      </c>
      <c r="O19">
        <v>9.7600000000000006E-2</v>
      </c>
      <c r="P19">
        <f t="shared" ca="1" si="4"/>
        <v>7.6275999999999993</v>
      </c>
    </row>
    <row r="20" spans="3:16" x14ac:dyDescent="0.25">
      <c r="C20">
        <v>11</v>
      </c>
      <c r="E20">
        <v>0</v>
      </c>
      <c r="F20">
        <f t="shared" ca="1" si="0"/>
        <v>15</v>
      </c>
      <c r="G20">
        <v>0</v>
      </c>
      <c r="H20">
        <f t="shared" ca="1" si="1"/>
        <v>10</v>
      </c>
      <c r="I20">
        <v>2.4400000000000002E-2</v>
      </c>
      <c r="J20">
        <f t="shared" ca="1" si="5"/>
        <v>6.8468</v>
      </c>
      <c r="K20">
        <v>4.8800000000000003E-2</v>
      </c>
      <c r="L20">
        <f t="shared" ca="1" si="2"/>
        <v>7.1395999999999997</v>
      </c>
      <c r="M20">
        <v>7.3200000000000001E-2</v>
      </c>
      <c r="N20">
        <f t="shared" ca="1" si="3"/>
        <v>7.4323999999999995</v>
      </c>
      <c r="O20">
        <v>9.7600000000000006E-2</v>
      </c>
      <c r="P20">
        <f t="shared" ca="1" si="4"/>
        <v>7.7251999999999992</v>
      </c>
    </row>
    <row r="21" spans="3:16" x14ac:dyDescent="0.25">
      <c r="C21">
        <v>12</v>
      </c>
      <c r="E21">
        <v>0</v>
      </c>
      <c r="F21">
        <f t="shared" ca="1" si="0"/>
        <v>15</v>
      </c>
      <c r="G21">
        <v>0</v>
      </c>
      <c r="H21">
        <f t="shared" ca="1" si="1"/>
        <v>10</v>
      </c>
      <c r="I21">
        <v>2.4400000000000002E-2</v>
      </c>
      <c r="J21">
        <f t="shared" ca="1" si="5"/>
        <v>6.8712</v>
      </c>
      <c r="K21">
        <v>4.8800000000000003E-2</v>
      </c>
      <c r="L21">
        <f t="shared" ca="1" si="2"/>
        <v>7.1883999999999997</v>
      </c>
      <c r="M21">
        <v>7.3200000000000001E-2</v>
      </c>
      <c r="N21">
        <f t="shared" ca="1" si="3"/>
        <v>7.5055999999999994</v>
      </c>
      <c r="O21">
        <v>9.7600000000000006E-2</v>
      </c>
      <c r="P21">
        <f t="shared" ca="1" si="4"/>
        <v>7.8227999999999991</v>
      </c>
    </row>
    <row r="22" spans="3:16" x14ac:dyDescent="0.25">
      <c r="C22">
        <v>13</v>
      </c>
      <c r="E22">
        <v>0</v>
      </c>
      <c r="F22">
        <f t="shared" ca="1" si="0"/>
        <v>15</v>
      </c>
      <c r="G22">
        <v>0</v>
      </c>
      <c r="H22">
        <f t="shared" ca="1" si="1"/>
        <v>10</v>
      </c>
      <c r="I22">
        <v>2.4400000000000002E-2</v>
      </c>
      <c r="J22">
        <f t="shared" ca="1" si="5"/>
        <v>6.8956</v>
      </c>
      <c r="K22">
        <v>4.8800000000000003E-2</v>
      </c>
      <c r="L22">
        <f t="shared" ca="1" si="2"/>
        <v>7.2371999999999996</v>
      </c>
      <c r="M22">
        <v>7.3200000000000001E-2</v>
      </c>
      <c r="N22">
        <f t="shared" ca="1" si="3"/>
        <v>7.5787999999999993</v>
      </c>
      <c r="O22">
        <v>9.7600000000000006E-2</v>
      </c>
      <c r="P22">
        <f t="shared" ca="1" si="4"/>
        <v>7.920399999999999</v>
      </c>
    </row>
    <row r="23" spans="3:16" x14ac:dyDescent="0.25">
      <c r="C23">
        <v>14</v>
      </c>
      <c r="E23">
        <v>0</v>
      </c>
      <c r="F23">
        <f t="shared" ca="1" si="0"/>
        <v>15</v>
      </c>
      <c r="G23">
        <v>0</v>
      </c>
      <c r="H23">
        <f t="shared" ca="1" si="1"/>
        <v>10</v>
      </c>
      <c r="I23">
        <v>2.4400000000000002E-2</v>
      </c>
      <c r="J23">
        <f t="shared" ca="1" si="5"/>
        <v>6.92</v>
      </c>
      <c r="K23">
        <v>4.8800000000000003E-2</v>
      </c>
      <c r="L23">
        <f t="shared" ca="1" si="2"/>
        <v>7.2859999999999996</v>
      </c>
      <c r="M23">
        <v>7.3200000000000001E-2</v>
      </c>
      <c r="N23">
        <f t="shared" ca="1" si="3"/>
        <v>7.6519999999999992</v>
      </c>
      <c r="O23">
        <v>9.7600000000000006E-2</v>
      </c>
      <c r="P23">
        <f t="shared" ca="1" si="4"/>
        <v>8.0179999999999989</v>
      </c>
    </row>
    <row r="24" spans="3:16" x14ac:dyDescent="0.25">
      <c r="C24">
        <v>15</v>
      </c>
      <c r="E24">
        <v>5</v>
      </c>
      <c r="F24">
        <f t="shared" ca="1" si="0"/>
        <v>20</v>
      </c>
      <c r="G24">
        <v>0</v>
      </c>
      <c r="H24">
        <f t="shared" ca="1" si="1"/>
        <v>10</v>
      </c>
      <c r="I24">
        <v>2.4400000000000002E-2</v>
      </c>
      <c r="J24">
        <f t="shared" ca="1" si="5"/>
        <v>6.9443999999999999</v>
      </c>
      <c r="K24">
        <v>4.8800000000000003E-2</v>
      </c>
      <c r="L24">
        <f t="shared" ca="1" si="2"/>
        <v>7.3347999999999995</v>
      </c>
      <c r="M24">
        <v>7.3200000000000001E-2</v>
      </c>
      <c r="N24">
        <f t="shared" ca="1" si="3"/>
        <v>7.7251999999999992</v>
      </c>
      <c r="O24">
        <v>9.7600000000000006E-2</v>
      </c>
      <c r="P24">
        <f t="shared" ca="1" si="4"/>
        <v>8.1155999999999988</v>
      </c>
    </row>
    <row r="25" spans="3:16" x14ac:dyDescent="0.25">
      <c r="C25">
        <v>16</v>
      </c>
      <c r="E25">
        <v>0</v>
      </c>
      <c r="F25">
        <f t="shared" ca="1" si="0"/>
        <v>20</v>
      </c>
      <c r="G25">
        <v>0</v>
      </c>
      <c r="H25">
        <f t="shared" ca="1" si="1"/>
        <v>10</v>
      </c>
      <c r="I25">
        <v>2.4400000000000002E-2</v>
      </c>
      <c r="J25">
        <f t="shared" ca="1" si="5"/>
        <v>6.9687999999999999</v>
      </c>
      <c r="K25">
        <v>4.8800000000000003E-2</v>
      </c>
      <c r="L25">
        <f t="shared" ca="1" si="2"/>
        <v>7.3835999999999995</v>
      </c>
      <c r="M25">
        <v>7.3200000000000001E-2</v>
      </c>
      <c r="N25">
        <f t="shared" ca="1" si="3"/>
        <v>7.7983999999999991</v>
      </c>
      <c r="O25">
        <v>9.7600000000000006E-2</v>
      </c>
      <c r="P25">
        <f t="shared" ca="1" si="4"/>
        <v>8.2131999999999987</v>
      </c>
    </row>
    <row r="26" spans="3:16" x14ac:dyDescent="0.25">
      <c r="C26">
        <v>17</v>
      </c>
      <c r="E26">
        <v>0</v>
      </c>
      <c r="F26">
        <f t="shared" ca="1" si="0"/>
        <v>20</v>
      </c>
      <c r="G26">
        <v>0</v>
      </c>
      <c r="H26">
        <f t="shared" ca="1" si="1"/>
        <v>10</v>
      </c>
      <c r="I26">
        <v>2.4400000000000002E-2</v>
      </c>
      <c r="J26">
        <f t="shared" ca="1" si="5"/>
        <v>6.9931999999999999</v>
      </c>
      <c r="K26">
        <v>4.8800000000000003E-2</v>
      </c>
      <c r="L26">
        <f t="shared" ca="1" si="2"/>
        <v>7.4323999999999995</v>
      </c>
      <c r="M26">
        <v>7.3200000000000001E-2</v>
      </c>
      <c r="N26">
        <f t="shared" ca="1" si="3"/>
        <v>7.871599999999999</v>
      </c>
      <c r="O26">
        <v>9.7600000000000006E-2</v>
      </c>
      <c r="P26">
        <f t="shared" ca="1" si="4"/>
        <v>8.3107999999999986</v>
      </c>
    </row>
    <row r="27" spans="3:16" x14ac:dyDescent="0.25">
      <c r="C27">
        <v>18</v>
      </c>
      <c r="E27">
        <v>0</v>
      </c>
      <c r="F27">
        <f t="shared" ca="1" si="0"/>
        <v>20</v>
      </c>
      <c r="G27">
        <v>0</v>
      </c>
      <c r="H27">
        <f t="shared" ca="1" si="1"/>
        <v>10</v>
      </c>
      <c r="I27">
        <v>2.4400000000000002E-2</v>
      </c>
      <c r="J27">
        <f t="shared" ca="1" si="5"/>
        <v>7.0175999999999998</v>
      </c>
      <c r="K27">
        <v>4.8800000000000003E-2</v>
      </c>
      <c r="L27">
        <f t="shared" ca="1" si="2"/>
        <v>7.4811999999999994</v>
      </c>
      <c r="M27">
        <v>7.3200000000000001E-2</v>
      </c>
      <c r="N27">
        <f t="shared" ca="1" si="3"/>
        <v>7.944799999999999</v>
      </c>
      <c r="O27">
        <v>9.7600000000000006E-2</v>
      </c>
      <c r="P27">
        <f t="shared" ca="1" si="4"/>
        <v>8.4083999999999985</v>
      </c>
    </row>
    <row r="28" spans="3:16" x14ac:dyDescent="0.25">
      <c r="C28">
        <v>19</v>
      </c>
      <c r="E28">
        <v>0</v>
      </c>
      <c r="F28">
        <f t="shared" ca="1" si="0"/>
        <v>20</v>
      </c>
      <c r="G28">
        <v>0</v>
      </c>
      <c r="H28">
        <f t="shared" ca="1" si="1"/>
        <v>10</v>
      </c>
      <c r="I28">
        <v>2.4400000000000002E-2</v>
      </c>
      <c r="J28">
        <f t="shared" ca="1" si="5"/>
        <v>7.0419999999999998</v>
      </c>
      <c r="K28">
        <v>4.8800000000000003E-2</v>
      </c>
      <c r="L28">
        <f t="shared" ca="1" si="2"/>
        <v>7.5299999999999994</v>
      </c>
      <c r="M28">
        <v>7.3200000000000001E-2</v>
      </c>
      <c r="N28">
        <f t="shared" ca="1" si="3"/>
        <v>8.0179999999999989</v>
      </c>
      <c r="O28">
        <v>9.7600000000000006E-2</v>
      </c>
      <c r="P28">
        <f t="shared" ca="1" si="4"/>
        <v>8.5059999999999985</v>
      </c>
    </row>
    <row r="29" spans="3:16" x14ac:dyDescent="0.25">
      <c r="C29">
        <v>20</v>
      </c>
      <c r="E29">
        <v>5</v>
      </c>
      <c r="F29">
        <f t="shared" ca="1" si="0"/>
        <v>25</v>
      </c>
      <c r="G29">
        <v>5</v>
      </c>
      <c r="H29">
        <f t="shared" ca="1" si="1"/>
        <v>15</v>
      </c>
      <c r="I29">
        <v>2.4400000000000002E-2</v>
      </c>
      <c r="J29">
        <f t="shared" ca="1" si="5"/>
        <v>7.0663999999999998</v>
      </c>
      <c r="K29">
        <v>4.8800000000000003E-2</v>
      </c>
      <c r="L29">
        <f t="shared" ca="1" si="2"/>
        <v>7.5787999999999993</v>
      </c>
      <c r="M29">
        <v>7.3200000000000001E-2</v>
      </c>
      <c r="N29">
        <f t="shared" ca="1" si="3"/>
        <v>8.0911999999999988</v>
      </c>
      <c r="O29">
        <v>9.7600000000000006E-2</v>
      </c>
      <c r="P29">
        <f t="shared" ca="1" si="4"/>
        <v>8.6035999999999984</v>
      </c>
    </row>
    <row r="30" spans="3:16" x14ac:dyDescent="0.25">
      <c r="C30">
        <v>21</v>
      </c>
      <c r="E30">
        <v>0</v>
      </c>
      <c r="F30">
        <f t="shared" ca="1" si="0"/>
        <v>25</v>
      </c>
      <c r="G30">
        <v>0</v>
      </c>
      <c r="H30">
        <f t="shared" ca="1" si="1"/>
        <v>15</v>
      </c>
      <c r="I30">
        <v>2.4400000000000002E-2</v>
      </c>
      <c r="J30">
        <f t="shared" ca="1" si="5"/>
        <v>7.0907999999999998</v>
      </c>
      <c r="K30">
        <v>4.8800000000000003E-2</v>
      </c>
      <c r="L30">
        <f t="shared" ca="1" si="2"/>
        <v>7.6275999999999993</v>
      </c>
      <c r="M30">
        <v>7.3200000000000001E-2</v>
      </c>
      <c r="N30">
        <f t="shared" ca="1" si="3"/>
        <v>8.1643999999999988</v>
      </c>
      <c r="O30">
        <v>9.7600000000000006E-2</v>
      </c>
      <c r="P30">
        <f t="shared" ca="1" si="4"/>
        <v>8.7011999999999983</v>
      </c>
    </row>
    <row r="31" spans="3:16" x14ac:dyDescent="0.25">
      <c r="C31">
        <v>22</v>
      </c>
      <c r="E31">
        <v>0</v>
      </c>
      <c r="F31">
        <f t="shared" ca="1" si="0"/>
        <v>25</v>
      </c>
      <c r="G31">
        <v>0</v>
      </c>
      <c r="H31">
        <f t="shared" ca="1" si="1"/>
        <v>15</v>
      </c>
      <c r="I31">
        <v>2.4400000000000002E-2</v>
      </c>
      <c r="J31">
        <f t="shared" ca="1" si="5"/>
        <v>7.1151999999999997</v>
      </c>
      <c r="K31">
        <v>4.8800000000000003E-2</v>
      </c>
      <c r="L31">
        <f t="shared" ca="1" si="2"/>
        <v>7.6763999999999992</v>
      </c>
      <c r="M31">
        <v>7.3200000000000001E-2</v>
      </c>
      <c r="N31">
        <f t="shared" ca="1" si="3"/>
        <v>8.2375999999999987</v>
      </c>
      <c r="O31">
        <v>9.7600000000000006E-2</v>
      </c>
      <c r="P31">
        <f t="shared" ca="1" si="4"/>
        <v>8.7987999999999982</v>
      </c>
    </row>
    <row r="32" spans="3:16" x14ac:dyDescent="0.25">
      <c r="C32">
        <v>23</v>
      </c>
      <c r="E32">
        <v>0</v>
      </c>
      <c r="F32">
        <f t="shared" ca="1" si="0"/>
        <v>25</v>
      </c>
      <c r="G32">
        <v>0</v>
      </c>
      <c r="H32">
        <f t="shared" ca="1" si="1"/>
        <v>15</v>
      </c>
      <c r="I32">
        <v>2.4400000000000002E-2</v>
      </c>
      <c r="J32">
        <f t="shared" ca="1" si="5"/>
        <v>7.1395999999999997</v>
      </c>
      <c r="K32">
        <v>4.8800000000000003E-2</v>
      </c>
      <c r="L32">
        <f t="shared" ca="1" si="2"/>
        <v>7.7251999999999992</v>
      </c>
      <c r="M32">
        <v>7.3200000000000001E-2</v>
      </c>
      <c r="N32">
        <f t="shared" ca="1" si="3"/>
        <v>8.3107999999999986</v>
      </c>
      <c r="O32">
        <v>9.7600000000000006E-2</v>
      </c>
      <c r="P32">
        <f t="shared" ca="1" si="4"/>
        <v>8.8963999999999981</v>
      </c>
    </row>
    <row r="33" spans="3:16" x14ac:dyDescent="0.25">
      <c r="C33">
        <v>24</v>
      </c>
      <c r="E33">
        <v>0</v>
      </c>
      <c r="F33">
        <f t="shared" ca="1" si="0"/>
        <v>25</v>
      </c>
      <c r="G33">
        <v>0</v>
      </c>
      <c r="H33">
        <f t="shared" ca="1" si="1"/>
        <v>15</v>
      </c>
      <c r="I33">
        <v>2.4400000000000002E-2</v>
      </c>
      <c r="J33">
        <f t="shared" ca="1" si="5"/>
        <v>7.1639999999999997</v>
      </c>
      <c r="K33">
        <v>4.8800000000000003E-2</v>
      </c>
      <c r="L33">
        <f t="shared" ca="1" si="2"/>
        <v>7.7739999999999991</v>
      </c>
      <c r="M33">
        <v>7.3200000000000001E-2</v>
      </c>
      <c r="N33">
        <f t="shared" ca="1" si="3"/>
        <v>8.3839999999999986</v>
      </c>
      <c r="O33">
        <v>9.7600000000000006E-2</v>
      </c>
      <c r="P33">
        <f t="shared" ca="1" si="4"/>
        <v>8.993999999999998</v>
      </c>
    </row>
    <row r="34" spans="3:16" x14ac:dyDescent="0.25">
      <c r="C34">
        <v>25</v>
      </c>
      <c r="E34">
        <v>5</v>
      </c>
      <c r="F34">
        <f t="shared" ca="1" si="0"/>
        <v>30</v>
      </c>
      <c r="G34">
        <v>0</v>
      </c>
      <c r="H34">
        <f t="shared" ca="1" si="1"/>
        <v>15</v>
      </c>
      <c r="I34">
        <v>2.4400000000000002E-2</v>
      </c>
      <c r="J34">
        <f t="shared" ca="1" si="5"/>
        <v>7.1883999999999997</v>
      </c>
      <c r="K34">
        <v>4.8800000000000003E-2</v>
      </c>
      <c r="L34">
        <f t="shared" ca="1" si="2"/>
        <v>7.8227999999999991</v>
      </c>
      <c r="M34">
        <v>7.3200000000000001E-2</v>
      </c>
      <c r="N34">
        <f t="shared" ca="1" si="3"/>
        <v>8.4571999999999985</v>
      </c>
      <c r="O34">
        <v>9.7600000000000006E-2</v>
      </c>
      <c r="P34">
        <f t="shared" ca="1" si="4"/>
        <v>9.0915999999999979</v>
      </c>
    </row>
    <row r="35" spans="3:16" x14ac:dyDescent="0.25">
      <c r="C35">
        <v>26</v>
      </c>
      <c r="E35">
        <v>0</v>
      </c>
      <c r="F35">
        <f t="shared" ca="1" si="0"/>
        <v>30</v>
      </c>
      <c r="G35">
        <v>0</v>
      </c>
      <c r="H35">
        <f t="shared" ca="1" si="1"/>
        <v>15</v>
      </c>
      <c r="I35">
        <v>2.4400000000000002E-2</v>
      </c>
      <c r="J35">
        <f t="shared" ca="1" si="5"/>
        <v>7.2127999999999997</v>
      </c>
      <c r="K35">
        <v>4.8800000000000003E-2</v>
      </c>
      <c r="L35">
        <f t="shared" ca="1" si="2"/>
        <v>7.871599999999999</v>
      </c>
      <c r="M35">
        <v>7.3200000000000001E-2</v>
      </c>
      <c r="N35">
        <f t="shared" ca="1" si="3"/>
        <v>8.5303999999999984</v>
      </c>
      <c r="O35">
        <v>9.7600000000000006E-2</v>
      </c>
      <c r="P35">
        <f t="shared" ca="1" si="4"/>
        <v>9.1891999999999978</v>
      </c>
    </row>
    <row r="36" spans="3:16" x14ac:dyDescent="0.25">
      <c r="C36">
        <v>27</v>
      </c>
      <c r="E36">
        <v>0</v>
      </c>
      <c r="F36">
        <f t="shared" ca="1" si="0"/>
        <v>30</v>
      </c>
      <c r="G36">
        <v>0</v>
      </c>
      <c r="H36">
        <f t="shared" ca="1" si="1"/>
        <v>15</v>
      </c>
      <c r="I36">
        <v>2.4400000000000002E-2</v>
      </c>
      <c r="J36">
        <f t="shared" ca="1" si="5"/>
        <v>7.2371999999999996</v>
      </c>
      <c r="K36">
        <v>4.8800000000000003E-2</v>
      </c>
      <c r="L36">
        <f t="shared" ca="1" si="2"/>
        <v>7.920399999999999</v>
      </c>
      <c r="M36">
        <v>7.3200000000000001E-2</v>
      </c>
      <c r="N36">
        <f t="shared" ca="1" si="3"/>
        <v>8.6035999999999984</v>
      </c>
      <c r="O36">
        <v>9.7600000000000006E-2</v>
      </c>
      <c r="P36">
        <f t="shared" ca="1" si="4"/>
        <v>9.2867999999999977</v>
      </c>
    </row>
    <row r="37" spans="3:16" x14ac:dyDescent="0.25">
      <c r="C37">
        <v>28</v>
      </c>
      <c r="E37">
        <v>0</v>
      </c>
      <c r="F37">
        <f t="shared" ca="1" si="0"/>
        <v>30</v>
      </c>
      <c r="G37">
        <v>0</v>
      </c>
      <c r="H37">
        <f t="shared" ca="1" si="1"/>
        <v>15</v>
      </c>
      <c r="I37">
        <v>2.4400000000000002E-2</v>
      </c>
      <c r="J37">
        <f t="shared" ca="1" si="5"/>
        <v>7.2615999999999996</v>
      </c>
      <c r="K37">
        <v>4.8800000000000003E-2</v>
      </c>
      <c r="L37">
        <f t="shared" ca="1" si="2"/>
        <v>7.969199999999999</v>
      </c>
      <c r="M37">
        <v>7.3200000000000001E-2</v>
      </c>
      <c r="N37">
        <f t="shared" ca="1" si="3"/>
        <v>8.6767999999999983</v>
      </c>
      <c r="O37">
        <v>9.7600000000000006E-2</v>
      </c>
      <c r="P37">
        <f t="shared" ca="1" si="4"/>
        <v>9.3843999999999976</v>
      </c>
    </row>
    <row r="38" spans="3:16" x14ac:dyDescent="0.25">
      <c r="C38">
        <v>29</v>
      </c>
      <c r="E38">
        <v>0</v>
      </c>
      <c r="F38">
        <f t="shared" ca="1" si="0"/>
        <v>30</v>
      </c>
      <c r="G38">
        <v>0</v>
      </c>
      <c r="H38">
        <f t="shared" ca="1" si="1"/>
        <v>15</v>
      </c>
      <c r="I38">
        <v>2.4400000000000002E-2</v>
      </c>
      <c r="J38">
        <f t="shared" ca="1" si="5"/>
        <v>7.2859999999999996</v>
      </c>
      <c r="K38">
        <v>4.8800000000000003E-2</v>
      </c>
      <c r="L38">
        <f t="shared" ca="1" si="2"/>
        <v>8.0179999999999989</v>
      </c>
      <c r="M38">
        <v>7.3200000000000001E-2</v>
      </c>
      <c r="N38">
        <f t="shared" ca="1" si="3"/>
        <v>8.7499999999999982</v>
      </c>
      <c r="O38">
        <v>9.7600000000000006E-2</v>
      </c>
      <c r="P38">
        <f t="shared" ca="1" si="4"/>
        <v>9.4819999999999975</v>
      </c>
    </row>
    <row r="39" spans="3:16" x14ac:dyDescent="0.25">
      <c r="C39">
        <v>30</v>
      </c>
      <c r="E39">
        <v>5</v>
      </c>
      <c r="F39">
        <f t="shared" ca="1" si="0"/>
        <v>35</v>
      </c>
      <c r="G39">
        <v>5</v>
      </c>
      <c r="H39">
        <f t="shared" ca="1" si="1"/>
        <v>20</v>
      </c>
      <c r="I39">
        <v>2.4400000000000002E-2</v>
      </c>
      <c r="J39">
        <f t="shared" ca="1" si="5"/>
        <v>7.3103999999999996</v>
      </c>
      <c r="K39">
        <v>4.8800000000000003E-2</v>
      </c>
      <c r="L39">
        <f t="shared" ca="1" si="2"/>
        <v>8.0667999999999989</v>
      </c>
      <c r="M39">
        <v>7.3200000000000001E-2</v>
      </c>
      <c r="N39">
        <f t="shared" ca="1" si="3"/>
        <v>8.8231999999999982</v>
      </c>
      <c r="O39">
        <v>9.7600000000000006E-2</v>
      </c>
      <c r="P39">
        <f t="shared" ca="1" si="4"/>
        <v>9.5795999999999975</v>
      </c>
    </row>
    <row r="40" spans="3:16" x14ac:dyDescent="0.25">
      <c r="C40">
        <v>31</v>
      </c>
      <c r="E40">
        <v>0</v>
      </c>
      <c r="F40">
        <f t="shared" ca="1" si="0"/>
        <v>35</v>
      </c>
      <c r="G40">
        <v>0</v>
      </c>
      <c r="H40">
        <f t="shared" ca="1" si="1"/>
        <v>20</v>
      </c>
      <c r="I40">
        <v>2.4400000000000002E-2</v>
      </c>
      <c r="J40">
        <f t="shared" ca="1" si="5"/>
        <v>7.3347999999999995</v>
      </c>
      <c r="K40">
        <v>4.8800000000000003E-2</v>
      </c>
      <c r="L40">
        <f t="shared" ca="1" si="2"/>
        <v>8.1155999999999988</v>
      </c>
      <c r="M40">
        <v>7.3200000000000001E-2</v>
      </c>
      <c r="N40">
        <f t="shared" ca="1" si="3"/>
        <v>8.8963999999999981</v>
      </c>
      <c r="O40">
        <v>9.7600000000000006E-2</v>
      </c>
      <c r="P40">
        <f t="shared" ca="1" si="4"/>
        <v>9.6771999999999974</v>
      </c>
    </row>
    <row r="41" spans="3:16" x14ac:dyDescent="0.25">
      <c r="C41">
        <v>32</v>
      </c>
      <c r="E41">
        <v>0</v>
      </c>
      <c r="F41">
        <f t="shared" ca="1" si="0"/>
        <v>35</v>
      </c>
      <c r="G41">
        <v>0</v>
      </c>
      <c r="H41">
        <f t="shared" ca="1" si="1"/>
        <v>20</v>
      </c>
      <c r="I41">
        <v>2.4400000000000002E-2</v>
      </c>
      <c r="J41">
        <f t="shared" ca="1" si="5"/>
        <v>7.3591999999999995</v>
      </c>
      <c r="K41">
        <v>4.8800000000000003E-2</v>
      </c>
      <c r="L41">
        <f t="shared" ca="1" si="2"/>
        <v>8.1643999999999988</v>
      </c>
      <c r="M41">
        <v>7.3200000000000001E-2</v>
      </c>
      <c r="N41">
        <f t="shared" ca="1" si="3"/>
        <v>8.969599999999998</v>
      </c>
      <c r="O41">
        <v>9.7600000000000006E-2</v>
      </c>
      <c r="P41">
        <f t="shared" ca="1" si="4"/>
        <v>9.7747999999999973</v>
      </c>
    </row>
    <row r="42" spans="3:16" x14ac:dyDescent="0.25">
      <c r="C42">
        <v>33</v>
      </c>
      <c r="E42">
        <v>0</v>
      </c>
      <c r="F42">
        <f t="shared" ca="1" si="0"/>
        <v>35</v>
      </c>
      <c r="G42">
        <v>0</v>
      </c>
      <c r="H42">
        <f t="shared" ca="1" si="1"/>
        <v>20</v>
      </c>
      <c r="I42">
        <v>2.4400000000000002E-2</v>
      </c>
      <c r="J42">
        <f t="shared" ca="1" si="5"/>
        <v>7.3835999999999995</v>
      </c>
      <c r="K42">
        <v>4.8800000000000003E-2</v>
      </c>
      <c r="L42">
        <f t="shared" ca="1" si="2"/>
        <v>8.2131999999999987</v>
      </c>
      <c r="M42">
        <v>7.3200000000000001E-2</v>
      </c>
      <c r="N42">
        <f t="shared" ca="1" si="3"/>
        <v>9.042799999999998</v>
      </c>
      <c r="O42">
        <v>9.7600000000000006E-2</v>
      </c>
      <c r="P42">
        <f t="shared" ca="1" si="4"/>
        <v>9.8723999999999972</v>
      </c>
    </row>
    <row r="43" spans="3:16" x14ac:dyDescent="0.25">
      <c r="C43">
        <v>34</v>
      </c>
      <c r="E43">
        <v>0</v>
      </c>
      <c r="F43">
        <f t="shared" ca="1" si="0"/>
        <v>35</v>
      </c>
      <c r="G43">
        <v>0</v>
      </c>
      <c r="H43">
        <f t="shared" ca="1" si="1"/>
        <v>20</v>
      </c>
      <c r="I43">
        <v>2.4400000000000002E-2</v>
      </c>
      <c r="J43">
        <f t="shared" ca="1" si="5"/>
        <v>7.4079999999999995</v>
      </c>
      <c r="K43">
        <v>4.8800000000000003E-2</v>
      </c>
      <c r="L43">
        <f t="shared" ca="1" si="2"/>
        <v>8.2619999999999987</v>
      </c>
      <c r="M43">
        <v>7.3200000000000001E-2</v>
      </c>
      <c r="N43">
        <f t="shared" ca="1" si="3"/>
        <v>9.1159999999999979</v>
      </c>
      <c r="O43">
        <v>9.7600000000000006E-2</v>
      </c>
      <c r="P43">
        <f t="shared" ca="1" si="4"/>
        <v>9.9699999999999971</v>
      </c>
    </row>
    <row r="44" spans="3:16" x14ac:dyDescent="0.25">
      <c r="C44">
        <v>35</v>
      </c>
      <c r="E44">
        <v>5</v>
      </c>
      <c r="F44">
        <f t="shared" ca="1" si="0"/>
        <v>40</v>
      </c>
      <c r="G44">
        <v>0</v>
      </c>
      <c r="H44">
        <f t="shared" ca="1" si="1"/>
        <v>20</v>
      </c>
      <c r="I44">
        <v>2.4400000000000002E-2</v>
      </c>
      <c r="J44">
        <f t="shared" ca="1" si="5"/>
        <v>7.4323999999999995</v>
      </c>
      <c r="K44">
        <v>4.8800000000000003E-2</v>
      </c>
      <c r="L44">
        <f t="shared" ca="1" si="2"/>
        <v>8.3107999999999986</v>
      </c>
      <c r="M44">
        <v>7.3200000000000001E-2</v>
      </c>
      <c r="N44">
        <f t="shared" ca="1" si="3"/>
        <v>9.1891999999999978</v>
      </c>
      <c r="O44">
        <v>9.7600000000000006E-2</v>
      </c>
      <c r="P44">
        <f t="shared" ca="1" si="4"/>
        <v>10.067599999999997</v>
      </c>
    </row>
    <row r="45" spans="3:16" x14ac:dyDescent="0.25">
      <c r="C45">
        <v>36</v>
      </c>
      <c r="E45">
        <v>0</v>
      </c>
      <c r="F45">
        <f t="shared" ca="1" si="0"/>
        <v>40</v>
      </c>
      <c r="G45">
        <v>0</v>
      </c>
      <c r="H45">
        <f t="shared" ca="1" si="1"/>
        <v>20</v>
      </c>
      <c r="I45">
        <v>2.4400000000000002E-2</v>
      </c>
      <c r="J45">
        <f t="shared" ca="1" si="5"/>
        <v>7.4567999999999994</v>
      </c>
      <c r="K45">
        <v>4.8800000000000003E-2</v>
      </c>
      <c r="L45">
        <f t="shared" ca="1" si="2"/>
        <v>8.3595999999999986</v>
      </c>
      <c r="M45">
        <v>7.3200000000000001E-2</v>
      </c>
      <c r="N45">
        <f t="shared" ca="1" si="3"/>
        <v>9.2623999999999977</v>
      </c>
      <c r="O45">
        <v>9.7600000000000006E-2</v>
      </c>
      <c r="P45">
        <f t="shared" ca="1" si="4"/>
        <v>10.165199999999997</v>
      </c>
    </row>
    <row r="46" spans="3:16" x14ac:dyDescent="0.25">
      <c r="C46">
        <v>37</v>
      </c>
      <c r="E46">
        <v>0</v>
      </c>
      <c r="F46">
        <f t="shared" ca="1" si="0"/>
        <v>40</v>
      </c>
      <c r="G46">
        <v>0</v>
      </c>
      <c r="H46">
        <f t="shared" ca="1" si="1"/>
        <v>20</v>
      </c>
      <c r="I46">
        <v>2.4400000000000002E-2</v>
      </c>
      <c r="J46">
        <f t="shared" ca="1" si="5"/>
        <v>7.4811999999999994</v>
      </c>
      <c r="K46">
        <v>4.8800000000000003E-2</v>
      </c>
      <c r="L46">
        <f t="shared" ca="1" si="2"/>
        <v>8.4083999999999985</v>
      </c>
      <c r="M46">
        <v>7.3200000000000001E-2</v>
      </c>
      <c r="N46">
        <f t="shared" ca="1" si="3"/>
        <v>9.3355999999999977</v>
      </c>
      <c r="O46">
        <v>9.7600000000000006E-2</v>
      </c>
      <c r="P46">
        <f t="shared" ca="1" si="4"/>
        <v>10.262799999999997</v>
      </c>
    </row>
    <row r="47" spans="3:16" x14ac:dyDescent="0.25">
      <c r="C47">
        <v>38</v>
      </c>
      <c r="E47">
        <v>0</v>
      </c>
      <c r="F47">
        <f t="shared" ca="1" si="0"/>
        <v>40</v>
      </c>
      <c r="G47">
        <v>0</v>
      </c>
      <c r="H47">
        <f t="shared" ca="1" si="1"/>
        <v>20</v>
      </c>
      <c r="I47">
        <v>2.4400000000000002E-2</v>
      </c>
      <c r="J47">
        <f t="shared" ca="1" si="5"/>
        <v>7.5055999999999994</v>
      </c>
      <c r="K47">
        <v>4.8800000000000003E-2</v>
      </c>
      <c r="L47">
        <f t="shared" ca="1" si="2"/>
        <v>8.4571999999999985</v>
      </c>
      <c r="M47">
        <v>7.3200000000000001E-2</v>
      </c>
      <c r="N47">
        <f t="shared" ca="1" si="3"/>
        <v>9.4087999999999976</v>
      </c>
      <c r="O47">
        <v>9.7600000000000006E-2</v>
      </c>
      <c r="P47">
        <f t="shared" ca="1" si="4"/>
        <v>10.360399999999997</v>
      </c>
    </row>
    <row r="48" spans="3:16" x14ac:dyDescent="0.25">
      <c r="C48">
        <v>39</v>
      </c>
      <c r="E48">
        <v>0</v>
      </c>
      <c r="F48">
        <f t="shared" ca="1" si="0"/>
        <v>40</v>
      </c>
      <c r="G48">
        <v>0</v>
      </c>
      <c r="H48">
        <f t="shared" ca="1" si="1"/>
        <v>20</v>
      </c>
      <c r="I48">
        <v>2.4400000000000002E-2</v>
      </c>
      <c r="J48">
        <f t="shared" ca="1" si="5"/>
        <v>7.5299999999999994</v>
      </c>
      <c r="K48">
        <v>4.8800000000000003E-2</v>
      </c>
      <c r="L48">
        <f t="shared" ca="1" si="2"/>
        <v>8.5059999999999985</v>
      </c>
      <c r="M48">
        <v>7.3200000000000001E-2</v>
      </c>
      <c r="N48">
        <f t="shared" ca="1" si="3"/>
        <v>9.4819999999999975</v>
      </c>
      <c r="O48">
        <v>9.7600000000000006E-2</v>
      </c>
      <c r="P48">
        <f t="shared" ca="1" si="4"/>
        <v>10.457999999999997</v>
      </c>
    </row>
    <row r="49" spans="3:16" x14ac:dyDescent="0.25">
      <c r="C49">
        <v>40</v>
      </c>
      <c r="E49">
        <v>5</v>
      </c>
      <c r="F49">
        <f t="shared" ca="1" si="0"/>
        <v>45</v>
      </c>
      <c r="G49">
        <v>5</v>
      </c>
      <c r="H49">
        <f t="shared" ca="1" si="1"/>
        <v>25</v>
      </c>
      <c r="I49">
        <v>2.4400000000000002E-2</v>
      </c>
      <c r="J49">
        <f t="shared" ca="1" si="5"/>
        <v>7.5543999999999993</v>
      </c>
      <c r="K49">
        <v>4.8800000000000003E-2</v>
      </c>
      <c r="L49">
        <f t="shared" ca="1" si="2"/>
        <v>8.5547999999999984</v>
      </c>
      <c r="M49">
        <v>7.3200000000000001E-2</v>
      </c>
      <c r="N49">
        <f t="shared" ca="1" si="3"/>
        <v>9.5551999999999975</v>
      </c>
      <c r="O49">
        <v>9.7600000000000006E-2</v>
      </c>
      <c r="P49">
        <f t="shared" ca="1" si="4"/>
        <v>10.555599999999997</v>
      </c>
    </row>
    <row r="50" spans="3:16" x14ac:dyDescent="0.25">
      <c r="C50">
        <v>41</v>
      </c>
      <c r="E50">
        <v>0</v>
      </c>
      <c r="F50">
        <f t="shared" ca="1" si="0"/>
        <v>45</v>
      </c>
      <c r="G50">
        <v>0</v>
      </c>
      <c r="H50">
        <f t="shared" ca="1" si="1"/>
        <v>25</v>
      </c>
      <c r="I50">
        <v>2.4400000000000002E-2</v>
      </c>
      <c r="J50">
        <f t="shared" ca="1" si="5"/>
        <v>7.5787999999999993</v>
      </c>
      <c r="K50">
        <v>4.8800000000000003E-2</v>
      </c>
      <c r="L50">
        <f t="shared" ca="1" si="2"/>
        <v>8.6035999999999984</v>
      </c>
      <c r="M50">
        <v>7.3200000000000001E-2</v>
      </c>
      <c r="N50">
        <f t="shared" ca="1" si="3"/>
        <v>9.6283999999999974</v>
      </c>
      <c r="O50">
        <v>9.7600000000000006E-2</v>
      </c>
      <c r="P50">
        <f t="shared" ca="1" si="4"/>
        <v>10.653199999999996</v>
      </c>
    </row>
    <row r="51" spans="3:16" x14ac:dyDescent="0.25">
      <c r="C51">
        <v>42</v>
      </c>
      <c r="E51">
        <v>0</v>
      </c>
      <c r="F51">
        <f t="shared" ca="1" si="0"/>
        <v>45</v>
      </c>
      <c r="G51">
        <v>0</v>
      </c>
      <c r="H51">
        <f t="shared" ca="1" si="1"/>
        <v>25</v>
      </c>
      <c r="I51">
        <v>2.4400000000000002E-2</v>
      </c>
      <c r="J51">
        <f t="shared" ca="1" si="5"/>
        <v>7.6031999999999993</v>
      </c>
      <c r="K51">
        <v>4.8800000000000003E-2</v>
      </c>
      <c r="L51">
        <f t="shared" ca="1" si="2"/>
        <v>8.6523999999999983</v>
      </c>
      <c r="M51">
        <v>7.3200000000000001E-2</v>
      </c>
      <c r="N51">
        <f t="shared" ca="1" si="3"/>
        <v>9.7015999999999973</v>
      </c>
      <c r="O51">
        <v>9.7600000000000006E-2</v>
      </c>
      <c r="P51">
        <f t="shared" ca="1" si="4"/>
        <v>10.750799999999996</v>
      </c>
    </row>
    <row r="52" spans="3:16" x14ac:dyDescent="0.25">
      <c r="C52">
        <v>43</v>
      </c>
      <c r="E52">
        <v>0</v>
      </c>
      <c r="F52">
        <f t="shared" ca="1" si="0"/>
        <v>45</v>
      </c>
      <c r="G52">
        <v>0</v>
      </c>
      <c r="H52">
        <f t="shared" ca="1" si="1"/>
        <v>25</v>
      </c>
      <c r="I52">
        <v>2.4400000000000002E-2</v>
      </c>
      <c r="J52">
        <f t="shared" ca="1" si="5"/>
        <v>7.6275999999999993</v>
      </c>
      <c r="K52">
        <v>4.8800000000000003E-2</v>
      </c>
      <c r="L52">
        <f t="shared" ca="1" si="2"/>
        <v>8.7011999999999983</v>
      </c>
      <c r="M52">
        <v>7.3200000000000001E-2</v>
      </c>
      <c r="N52">
        <f t="shared" ca="1" si="3"/>
        <v>9.7747999999999973</v>
      </c>
      <c r="O52">
        <v>9.7600000000000006E-2</v>
      </c>
      <c r="P52">
        <f t="shared" ca="1" si="4"/>
        <v>10.848399999999996</v>
      </c>
    </row>
    <row r="53" spans="3:16" x14ac:dyDescent="0.25">
      <c r="C53">
        <v>44</v>
      </c>
      <c r="E53">
        <v>0</v>
      </c>
      <c r="F53">
        <f t="shared" ca="1" si="0"/>
        <v>45</v>
      </c>
      <c r="G53">
        <v>0</v>
      </c>
      <c r="H53">
        <f t="shared" ca="1" si="1"/>
        <v>25</v>
      </c>
      <c r="I53">
        <v>2.4400000000000002E-2</v>
      </c>
      <c r="J53">
        <f t="shared" ca="1" si="5"/>
        <v>7.6519999999999992</v>
      </c>
      <c r="K53">
        <v>4.8800000000000003E-2</v>
      </c>
      <c r="L53">
        <f t="shared" ca="1" si="2"/>
        <v>8.7499999999999982</v>
      </c>
      <c r="M53">
        <v>7.3200000000000001E-2</v>
      </c>
      <c r="N53">
        <f t="shared" ca="1" si="3"/>
        <v>9.8479999999999972</v>
      </c>
      <c r="O53">
        <v>9.7600000000000006E-2</v>
      </c>
      <c r="P53">
        <f t="shared" ca="1" si="4"/>
        <v>10.945999999999996</v>
      </c>
    </row>
    <row r="54" spans="3:16" x14ac:dyDescent="0.25">
      <c r="C54">
        <v>45</v>
      </c>
      <c r="E54">
        <v>5</v>
      </c>
      <c r="F54">
        <f t="shared" ca="1" si="0"/>
        <v>50</v>
      </c>
      <c r="G54">
        <v>0</v>
      </c>
      <c r="H54">
        <f t="shared" ca="1" si="1"/>
        <v>25</v>
      </c>
      <c r="I54">
        <v>2.4400000000000002E-2</v>
      </c>
      <c r="J54">
        <f t="shared" ca="1" si="5"/>
        <v>7.6763999999999992</v>
      </c>
      <c r="K54">
        <v>4.8800000000000003E-2</v>
      </c>
      <c r="L54">
        <f t="shared" ca="1" si="2"/>
        <v>8.7987999999999982</v>
      </c>
      <c r="M54">
        <v>7.3200000000000001E-2</v>
      </c>
      <c r="N54">
        <f t="shared" ca="1" si="3"/>
        <v>9.9211999999999971</v>
      </c>
      <c r="O54">
        <v>9.7600000000000006E-2</v>
      </c>
      <c r="P54">
        <f t="shared" ca="1" si="4"/>
        <v>11.043599999999996</v>
      </c>
    </row>
    <row r="55" spans="3:16" x14ac:dyDescent="0.25">
      <c r="C55">
        <v>46</v>
      </c>
      <c r="E55">
        <v>0</v>
      </c>
      <c r="F55">
        <f t="shared" ca="1" si="0"/>
        <v>50</v>
      </c>
      <c r="G55">
        <v>0</v>
      </c>
      <c r="H55">
        <f t="shared" ca="1" si="1"/>
        <v>25</v>
      </c>
      <c r="I55">
        <v>2.4400000000000002E-2</v>
      </c>
      <c r="J55">
        <f t="shared" ca="1" si="5"/>
        <v>7.7007999999999992</v>
      </c>
      <c r="K55">
        <v>4.8800000000000003E-2</v>
      </c>
      <c r="L55">
        <f t="shared" ca="1" si="2"/>
        <v>8.8475999999999981</v>
      </c>
      <c r="M55">
        <v>7.3200000000000001E-2</v>
      </c>
      <c r="N55">
        <f t="shared" ca="1" si="3"/>
        <v>9.9943999999999971</v>
      </c>
      <c r="O55">
        <v>9.7600000000000006E-2</v>
      </c>
      <c r="P55">
        <f t="shared" ca="1" si="4"/>
        <v>11.141199999999996</v>
      </c>
    </row>
    <row r="56" spans="3:16" x14ac:dyDescent="0.25">
      <c r="C56">
        <v>47</v>
      </c>
      <c r="E56">
        <v>0</v>
      </c>
      <c r="F56">
        <f t="shared" ca="1" si="0"/>
        <v>50</v>
      </c>
      <c r="G56">
        <v>0</v>
      </c>
      <c r="H56">
        <f t="shared" ca="1" si="1"/>
        <v>25</v>
      </c>
      <c r="I56">
        <v>2.4400000000000002E-2</v>
      </c>
      <c r="J56">
        <f t="shared" ca="1" si="5"/>
        <v>7.7251999999999992</v>
      </c>
      <c r="K56">
        <v>4.8800000000000003E-2</v>
      </c>
      <c r="L56">
        <f t="shared" ca="1" si="2"/>
        <v>8.8963999999999981</v>
      </c>
      <c r="M56">
        <v>7.3200000000000001E-2</v>
      </c>
      <c r="N56">
        <f t="shared" ca="1" si="3"/>
        <v>10.067599999999997</v>
      </c>
      <c r="O56">
        <v>9.7600000000000006E-2</v>
      </c>
      <c r="P56">
        <f t="shared" ca="1" si="4"/>
        <v>11.238799999999996</v>
      </c>
    </row>
    <row r="57" spans="3:16" x14ac:dyDescent="0.25">
      <c r="C57">
        <v>48</v>
      </c>
      <c r="E57">
        <v>0</v>
      </c>
      <c r="F57">
        <f t="shared" ca="1" si="0"/>
        <v>50</v>
      </c>
      <c r="G57">
        <v>0</v>
      </c>
      <c r="H57">
        <f t="shared" ca="1" si="1"/>
        <v>25</v>
      </c>
      <c r="I57">
        <v>2.4400000000000002E-2</v>
      </c>
      <c r="J57">
        <f t="shared" ca="1" si="5"/>
        <v>7.7495999999999992</v>
      </c>
      <c r="K57">
        <v>4.8800000000000003E-2</v>
      </c>
      <c r="L57">
        <f t="shared" ca="1" si="2"/>
        <v>8.945199999999998</v>
      </c>
      <c r="M57">
        <v>7.3200000000000001E-2</v>
      </c>
      <c r="N57">
        <f t="shared" ca="1" si="3"/>
        <v>10.140799999999997</v>
      </c>
      <c r="O57">
        <v>9.7600000000000006E-2</v>
      </c>
      <c r="P57">
        <f t="shared" ca="1" si="4"/>
        <v>11.336399999999996</v>
      </c>
    </row>
    <row r="58" spans="3:16" x14ac:dyDescent="0.25">
      <c r="C58">
        <v>49</v>
      </c>
      <c r="E58">
        <v>0</v>
      </c>
      <c r="F58">
        <f t="shared" ca="1" si="0"/>
        <v>50</v>
      </c>
      <c r="G58">
        <v>0</v>
      </c>
      <c r="H58">
        <f t="shared" ca="1" si="1"/>
        <v>25</v>
      </c>
      <c r="I58">
        <v>2.4400000000000002E-2</v>
      </c>
      <c r="J58">
        <f t="shared" ca="1" si="5"/>
        <v>7.7739999999999991</v>
      </c>
      <c r="K58">
        <v>4.8800000000000003E-2</v>
      </c>
      <c r="L58">
        <f t="shared" ca="1" si="2"/>
        <v>8.993999999999998</v>
      </c>
      <c r="M58">
        <v>7.3200000000000001E-2</v>
      </c>
      <c r="N58">
        <f t="shared" ca="1" si="3"/>
        <v>10.213999999999997</v>
      </c>
      <c r="O58">
        <v>9.7600000000000006E-2</v>
      </c>
      <c r="P58">
        <f t="shared" ca="1" si="4"/>
        <v>11.433999999999996</v>
      </c>
    </row>
    <row r="59" spans="3:16" x14ac:dyDescent="0.25">
      <c r="C59">
        <v>50</v>
      </c>
      <c r="E59">
        <v>5</v>
      </c>
      <c r="F59">
        <f t="shared" ca="1" si="0"/>
        <v>55</v>
      </c>
      <c r="G59">
        <v>5</v>
      </c>
      <c r="H59">
        <f t="shared" ca="1" si="1"/>
        <v>30</v>
      </c>
      <c r="I59">
        <v>2.4400000000000002E-2</v>
      </c>
      <c r="J59">
        <f t="shared" ca="1" si="5"/>
        <v>7.7983999999999991</v>
      </c>
      <c r="K59">
        <v>4.8800000000000003E-2</v>
      </c>
      <c r="L59">
        <f t="shared" ca="1" si="2"/>
        <v>9.042799999999998</v>
      </c>
      <c r="M59">
        <v>7.3200000000000001E-2</v>
      </c>
      <c r="N59">
        <f t="shared" ca="1" si="3"/>
        <v>10.287199999999997</v>
      </c>
      <c r="O59">
        <v>9.7600000000000006E-2</v>
      </c>
      <c r="P59">
        <f t="shared" ca="1" si="4"/>
        <v>11.531599999999996</v>
      </c>
    </row>
    <row r="60" spans="3:16" x14ac:dyDescent="0.25">
      <c r="C60">
        <v>51</v>
      </c>
      <c r="E60">
        <v>0</v>
      </c>
      <c r="F60">
        <f t="shared" ca="1" si="0"/>
        <v>55</v>
      </c>
      <c r="G60">
        <v>0</v>
      </c>
      <c r="H60">
        <f t="shared" ca="1" si="1"/>
        <v>30</v>
      </c>
      <c r="I60">
        <v>2.4400000000000002E-2</v>
      </c>
      <c r="J60">
        <f t="shared" ca="1" si="5"/>
        <v>7.8227999999999991</v>
      </c>
      <c r="K60">
        <v>4.8800000000000003E-2</v>
      </c>
      <c r="L60">
        <f t="shared" ca="1" si="2"/>
        <v>9.0915999999999979</v>
      </c>
      <c r="M60">
        <v>7.3200000000000001E-2</v>
      </c>
      <c r="N60">
        <f t="shared" ca="1" si="3"/>
        <v>10.360399999999997</v>
      </c>
      <c r="O60">
        <v>9.7600000000000006E-2</v>
      </c>
      <c r="P60">
        <f t="shared" ca="1" si="4"/>
        <v>11.629199999999996</v>
      </c>
    </row>
    <row r="61" spans="3:16" x14ac:dyDescent="0.25">
      <c r="C61">
        <v>52</v>
      </c>
      <c r="E61">
        <v>0</v>
      </c>
      <c r="F61">
        <f t="shared" ca="1" si="0"/>
        <v>55</v>
      </c>
      <c r="G61">
        <v>0</v>
      </c>
      <c r="H61">
        <f t="shared" ca="1" si="1"/>
        <v>30</v>
      </c>
      <c r="I61">
        <v>2.4400000000000002E-2</v>
      </c>
      <c r="J61">
        <f t="shared" ca="1" si="5"/>
        <v>7.8471999999999991</v>
      </c>
      <c r="K61">
        <v>4.8800000000000003E-2</v>
      </c>
      <c r="L61">
        <f t="shared" ca="1" si="2"/>
        <v>9.1403999999999979</v>
      </c>
      <c r="M61">
        <v>7.3200000000000001E-2</v>
      </c>
      <c r="N61">
        <f t="shared" ca="1" si="3"/>
        <v>10.433599999999997</v>
      </c>
      <c r="O61">
        <v>9.7600000000000006E-2</v>
      </c>
      <c r="P61">
        <f t="shared" ca="1" si="4"/>
        <v>11.726799999999995</v>
      </c>
    </row>
    <row r="62" spans="3:16" x14ac:dyDescent="0.25">
      <c r="C62">
        <v>53</v>
      </c>
      <c r="E62">
        <v>0</v>
      </c>
      <c r="F62">
        <f t="shared" ca="1" si="0"/>
        <v>55</v>
      </c>
      <c r="G62">
        <v>0</v>
      </c>
      <c r="H62">
        <f t="shared" ca="1" si="1"/>
        <v>30</v>
      </c>
      <c r="I62">
        <v>2.4400000000000002E-2</v>
      </c>
      <c r="J62">
        <f t="shared" ca="1" si="5"/>
        <v>7.871599999999999</v>
      </c>
      <c r="K62">
        <v>4.8800000000000003E-2</v>
      </c>
      <c r="L62">
        <f t="shared" ca="1" si="2"/>
        <v>9.1891999999999978</v>
      </c>
      <c r="M62">
        <v>7.3200000000000001E-2</v>
      </c>
      <c r="N62">
        <f t="shared" ca="1" si="3"/>
        <v>10.506799999999997</v>
      </c>
      <c r="O62">
        <v>9.7600000000000006E-2</v>
      </c>
      <c r="P62">
        <f t="shared" ca="1" si="4"/>
        <v>11.824399999999995</v>
      </c>
    </row>
    <row r="63" spans="3:16" x14ac:dyDescent="0.25">
      <c r="C63">
        <v>54</v>
      </c>
      <c r="E63">
        <v>0</v>
      </c>
      <c r="F63">
        <f t="shared" ca="1" si="0"/>
        <v>55</v>
      </c>
      <c r="G63">
        <v>0</v>
      </c>
      <c r="H63">
        <f t="shared" ca="1" si="1"/>
        <v>30</v>
      </c>
      <c r="I63">
        <v>2.4400000000000002E-2</v>
      </c>
      <c r="J63">
        <f t="shared" ca="1" si="5"/>
        <v>7.895999999999999</v>
      </c>
      <c r="K63">
        <v>4.8800000000000003E-2</v>
      </c>
      <c r="L63">
        <f t="shared" ca="1" si="2"/>
        <v>9.2379999999999978</v>
      </c>
      <c r="M63">
        <v>7.3200000000000001E-2</v>
      </c>
      <c r="N63">
        <f t="shared" ca="1" si="3"/>
        <v>10.579999999999997</v>
      </c>
      <c r="O63">
        <v>9.7600000000000006E-2</v>
      </c>
      <c r="P63">
        <f t="shared" ca="1" si="4"/>
        <v>11.921999999999995</v>
      </c>
    </row>
    <row r="64" spans="3:16" x14ac:dyDescent="0.25">
      <c r="C64">
        <v>55</v>
      </c>
      <c r="E64">
        <v>5</v>
      </c>
      <c r="F64">
        <f t="shared" ca="1" si="0"/>
        <v>60</v>
      </c>
      <c r="G64">
        <v>0</v>
      </c>
      <c r="H64">
        <f t="shared" ca="1" si="1"/>
        <v>30</v>
      </c>
      <c r="I64">
        <v>2.4400000000000002E-2</v>
      </c>
      <c r="J64">
        <f t="shared" ca="1" si="5"/>
        <v>7.920399999999999</v>
      </c>
      <c r="K64">
        <v>4.8800000000000003E-2</v>
      </c>
      <c r="L64">
        <f t="shared" ca="1" si="2"/>
        <v>9.2867999999999977</v>
      </c>
      <c r="M64">
        <v>7.3200000000000001E-2</v>
      </c>
      <c r="N64">
        <f t="shared" ca="1" si="3"/>
        <v>10.653199999999996</v>
      </c>
      <c r="O64">
        <v>9.7600000000000006E-2</v>
      </c>
      <c r="P64">
        <f t="shared" ca="1" si="4"/>
        <v>12.019599999999995</v>
      </c>
    </row>
    <row r="65" spans="3:16" x14ac:dyDescent="0.25">
      <c r="C65">
        <v>56</v>
      </c>
      <c r="E65">
        <v>0</v>
      </c>
      <c r="F65">
        <f t="shared" ca="1" si="0"/>
        <v>60</v>
      </c>
      <c r="G65">
        <v>0</v>
      </c>
      <c r="H65">
        <f t="shared" ca="1" si="1"/>
        <v>30</v>
      </c>
      <c r="I65">
        <v>2.4400000000000002E-2</v>
      </c>
      <c r="J65">
        <f t="shared" ca="1" si="5"/>
        <v>7.944799999999999</v>
      </c>
      <c r="K65">
        <v>4.8800000000000003E-2</v>
      </c>
      <c r="L65">
        <f t="shared" ca="1" si="2"/>
        <v>9.3355999999999977</v>
      </c>
      <c r="M65">
        <v>7.3200000000000001E-2</v>
      </c>
      <c r="N65">
        <f t="shared" ca="1" si="3"/>
        <v>10.726399999999996</v>
      </c>
      <c r="O65">
        <v>9.7600000000000006E-2</v>
      </c>
      <c r="P65">
        <f t="shared" ca="1" si="4"/>
        <v>12.117199999999995</v>
      </c>
    </row>
    <row r="66" spans="3:16" x14ac:dyDescent="0.25">
      <c r="C66">
        <v>57</v>
      </c>
      <c r="E66">
        <v>0</v>
      </c>
      <c r="F66">
        <f t="shared" ca="1" si="0"/>
        <v>60</v>
      </c>
      <c r="G66">
        <v>0</v>
      </c>
      <c r="H66">
        <f t="shared" ca="1" si="1"/>
        <v>30</v>
      </c>
      <c r="I66">
        <v>2.4400000000000002E-2</v>
      </c>
      <c r="J66">
        <f t="shared" ca="1" si="5"/>
        <v>7.969199999999999</v>
      </c>
      <c r="K66">
        <v>4.8800000000000003E-2</v>
      </c>
      <c r="L66">
        <f t="shared" ca="1" si="2"/>
        <v>9.3843999999999976</v>
      </c>
      <c r="M66">
        <v>7.3200000000000001E-2</v>
      </c>
      <c r="N66">
        <f t="shared" ca="1" si="3"/>
        <v>10.799599999999996</v>
      </c>
      <c r="O66">
        <v>9.7600000000000006E-2</v>
      </c>
      <c r="P66">
        <f t="shared" ca="1" si="4"/>
        <v>12.214799999999995</v>
      </c>
    </row>
    <row r="67" spans="3:16" x14ac:dyDescent="0.25">
      <c r="C67">
        <v>58</v>
      </c>
      <c r="E67">
        <v>0</v>
      </c>
      <c r="F67">
        <f t="shared" ca="1" si="0"/>
        <v>60</v>
      </c>
      <c r="G67">
        <v>0</v>
      </c>
      <c r="H67">
        <f t="shared" ca="1" si="1"/>
        <v>30</v>
      </c>
      <c r="I67">
        <v>2.4400000000000002E-2</v>
      </c>
      <c r="J67">
        <f t="shared" ca="1" si="5"/>
        <v>7.9935999999999989</v>
      </c>
      <c r="K67">
        <v>4.8800000000000003E-2</v>
      </c>
      <c r="L67">
        <f t="shared" ca="1" si="2"/>
        <v>9.4331999999999976</v>
      </c>
      <c r="M67">
        <v>7.3200000000000001E-2</v>
      </c>
      <c r="N67">
        <f t="shared" ca="1" si="3"/>
        <v>10.872799999999996</v>
      </c>
      <c r="O67">
        <v>9.7600000000000006E-2</v>
      </c>
      <c r="P67">
        <f t="shared" ca="1" si="4"/>
        <v>12.312399999999995</v>
      </c>
    </row>
    <row r="68" spans="3:16" x14ac:dyDescent="0.25">
      <c r="C68">
        <v>59</v>
      </c>
      <c r="E68">
        <v>0</v>
      </c>
      <c r="F68">
        <f t="shared" ca="1" si="0"/>
        <v>60</v>
      </c>
      <c r="G68">
        <v>0</v>
      </c>
      <c r="H68">
        <f t="shared" ca="1" si="1"/>
        <v>30</v>
      </c>
      <c r="I68">
        <v>2.4400000000000002E-2</v>
      </c>
      <c r="J68">
        <f t="shared" ca="1" si="5"/>
        <v>8.0179999999999989</v>
      </c>
      <c r="K68">
        <v>4.8800000000000003E-2</v>
      </c>
      <c r="L68">
        <f t="shared" ca="1" si="2"/>
        <v>9.4819999999999975</v>
      </c>
      <c r="M68">
        <v>7.3200000000000001E-2</v>
      </c>
      <c r="N68">
        <f t="shared" ca="1" si="3"/>
        <v>10.945999999999996</v>
      </c>
      <c r="O68">
        <v>9.7600000000000006E-2</v>
      </c>
      <c r="P68">
        <f t="shared" ca="1" si="4"/>
        <v>12.409999999999995</v>
      </c>
    </row>
    <row r="69" spans="3:16" x14ac:dyDescent="0.25">
      <c r="C69">
        <v>60</v>
      </c>
      <c r="E69">
        <v>5</v>
      </c>
      <c r="F69">
        <f t="shared" ca="1" si="0"/>
        <v>65</v>
      </c>
      <c r="G69">
        <v>5</v>
      </c>
      <c r="H69">
        <f t="shared" ca="1" si="1"/>
        <v>35</v>
      </c>
      <c r="I69">
        <v>2.4400000000000002E-2</v>
      </c>
      <c r="J69">
        <f t="shared" ca="1" si="5"/>
        <v>8.0423999999999989</v>
      </c>
      <c r="K69">
        <v>4.8800000000000003E-2</v>
      </c>
      <c r="L69">
        <f t="shared" ca="1" si="2"/>
        <v>9.5307999999999975</v>
      </c>
      <c r="M69">
        <v>7.3200000000000001E-2</v>
      </c>
      <c r="N69">
        <f t="shared" ca="1" si="3"/>
        <v>11.019199999999996</v>
      </c>
      <c r="O69">
        <v>9.7600000000000006E-2</v>
      </c>
      <c r="P69">
        <f t="shared" ca="1" si="4"/>
        <v>12.507599999999995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Syracuse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Deaver, Edward</dc:creator>
  <cp:lastModifiedBy>Deaver, Edward</cp:lastModifiedBy>
  <dcterms:created xsi:type="dcterms:W3CDTF">2018-07-24T13:56:09Z</dcterms:created>
  <dcterms:modified xsi:type="dcterms:W3CDTF">2018-07-24T20:32:51Z</dcterms:modified>
</cp:coreProperties>
</file>