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  <c r="H78" i="1"/>
  <c r="I78" i="1"/>
  <c r="J78" i="1"/>
  <c r="K78" i="1"/>
  <c r="B54" i="1"/>
  <c r="C54" i="1"/>
  <c r="D54" i="1"/>
  <c r="E54" i="1"/>
  <c r="F54" i="1"/>
  <c r="G54" i="1"/>
  <c r="H54" i="1"/>
  <c r="I54" i="1"/>
  <c r="J54" i="1"/>
  <c r="K54" i="1"/>
  <c r="B60" i="1"/>
  <c r="C60" i="1"/>
  <c r="D60" i="1"/>
  <c r="E60" i="1"/>
  <c r="F60" i="1"/>
  <c r="G60" i="1"/>
  <c r="H60" i="1"/>
  <c r="I60" i="1"/>
  <c r="J60" i="1"/>
  <c r="K60" i="1"/>
  <c r="B65" i="1"/>
  <c r="C65" i="1"/>
  <c r="D65" i="1"/>
  <c r="E65" i="1"/>
  <c r="F65" i="1"/>
  <c r="G65" i="1"/>
  <c r="H65" i="1"/>
  <c r="I65" i="1"/>
  <c r="J65" i="1"/>
  <c r="K65" i="1"/>
  <c r="B69" i="1"/>
  <c r="C69" i="1"/>
  <c r="D69" i="1"/>
  <c r="E69" i="1"/>
  <c r="F69" i="1"/>
  <c r="G69" i="1"/>
  <c r="H69" i="1"/>
  <c r="I69" i="1"/>
  <c r="J69" i="1"/>
  <c r="K69" i="1"/>
  <c r="B46" i="1" l="1"/>
  <c r="B71" i="1" s="1"/>
  <c r="B80" i="1" s="1"/>
  <c r="C46" i="1"/>
  <c r="C71" i="1" s="1"/>
  <c r="C80" i="1" s="1"/>
  <c r="D46" i="1"/>
  <c r="D71" i="1" s="1"/>
  <c r="D80" i="1" s="1"/>
  <c r="E46" i="1"/>
  <c r="E71" i="1" s="1"/>
  <c r="E80" i="1" s="1"/>
  <c r="F46" i="1"/>
  <c r="F71" i="1" s="1"/>
  <c r="F80" i="1" s="1"/>
  <c r="G46" i="1"/>
  <c r="G71" i="1" s="1"/>
  <c r="G80" i="1" s="1"/>
  <c r="H46" i="1"/>
  <c r="H71" i="1" s="1"/>
  <c r="H80" i="1" s="1"/>
  <c r="I46" i="1"/>
  <c r="I71" i="1" s="1"/>
  <c r="I80" i="1" s="1"/>
  <c r="J46" i="1"/>
  <c r="J71" i="1" s="1"/>
  <c r="J80" i="1" s="1"/>
  <c r="K46" i="1"/>
  <c r="K71" i="1" s="1"/>
  <c r="K80" i="1" s="1"/>
</calcChain>
</file>

<file path=xl/sharedStrings.xml><?xml version="1.0" encoding="utf-8"?>
<sst xmlns="http://schemas.openxmlformats.org/spreadsheetml/2006/main" count="93" uniqueCount="84">
  <si>
    <t>Julio</t>
  </si>
  <si>
    <t>Agosto</t>
  </si>
  <si>
    <t>Setiembre</t>
  </si>
  <si>
    <t>Octubre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</si>
  <si>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</si>
  <si>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</si>
  <si>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</si>
  <si>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</si>
  <si>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</si>
  <si>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</si>
  <si>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</si>
  <si>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</si>
  <si>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</si>
  <si>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</si>
  <si>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</si>
  <si>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</si>
  <si>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</si>
  <si>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</si>
  <si>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</si>
  <si>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</si>
  <si>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TopTecnoUy (Disco SSD)</t>
  </si>
  <si>
    <t>Google Cloud</t>
  </si>
  <si>
    <t>Focus Commit</t>
  </si>
  <si>
    <t>MX Keys</t>
  </si>
  <si>
    <t>Bruna (Pastilla Alergia)</t>
  </si>
  <si>
    <t>Lentes</t>
  </si>
  <si>
    <t>Loi (Camara Web)</t>
  </si>
  <si>
    <t>Española (Movil)</t>
  </si>
  <si>
    <t>Edifier (Parlante)</t>
  </si>
  <si>
    <t>Bruna (Sociedad)</t>
  </si>
  <si>
    <t>Turil</t>
  </si>
  <si>
    <t>Cargador Notebook</t>
  </si>
  <si>
    <t>Seguro de vida sobre saldo</t>
  </si>
  <si>
    <t>Bruna (Comida)</t>
  </si>
  <si>
    <t>Referencias</t>
  </si>
  <si>
    <t>Supuesto</t>
  </si>
  <si>
    <t>Revisar</t>
  </si>
  <si>
    <t>Evitar</t>
  </si>
  <si>
    <t>Termo pa los verdes</t>
  </si>
  <si>
    <t>Hering (3 Remeras para salir para verano)</t>
  </si>
  <si>
    <t>NO</t>
  </si>
  <si>
    <t>Legacy (Remeras Trabajo)</t>
  </si>
  <si>
    <t>Filtro de Agua</t>
  </si>
  <si>
    <t>Legacy (Jean para salir)</t>
  </si>
  <si>
    <t>Cuerda para saltar</t>
  </si>
  <si>
    <t>PedidosYa</t>
  </si>
  <si>
    <t>Española (Análisis de Sangre - Gastro 07/12/21)</t>
  </si>
  <si>
    <t>Compra Giuliano TiendaMia</t>
  </si>
  <si>
    <t>Costo OCA</t>
  </si>
  <si>
    <t>Dominio de estudioproductivo.com</t>
  </si>
  <si>
    <t>Ventilador</t>
  </si>
  <si>
    <t>Familia Acompañantes</t>
  </si>
  <si>
    <t>Huevos</t>
  </si>
  <si>
    <t>Carne</t>
  </si>
  <si>
    <t>Frutas y Verduras</t>
  </si>
  <si>
    <t>TOTAL ALIMENTACIÓN</t>
  </si>
  <si>
    <t>Pasta dental - Jabon</t>
  </si>
  <si>
    <t>Limpieza e Higiene</t>
  </si>
  <si>
    <t>Perfumes</t>
  </si>
  <si>
    <t>TOTAL LIMPIEZA E HIGIENE</t>
  </si>
  <si>
    <t>Educación</t>
  </si>
  <si>
    <t>TOTAL EDUCACION</t>
  </si>
  <si>
    <t>Platzi</t>
  </si>
  <si>
    <t>ORT</t>
  </si>
  <si>
    <t>Yerba y Otros</t>
  </si>
  <si>
    <t>Limpieza (Jabon liquido - Jane - Trapos)</t>
  </si>
  <si>
    <t>Transporte</t>
  </si>
  <si>
    <t>Disfrute</t>
  </si>
  <si>
    <t>Ingresos</t>
  </si>
  <si>
    <t>TOTAL INGRESOS</t>
  </si>
  <si>
    <t>Sueldo</t>
  </si>
  <si>
    <t>Ayuda</t>
  </si>
  <si>
    <t>Otro</t>
  </si>
  <si>
    <t>Aguinaldo</t>
  </si>
  <si>
    <t>POTENCIAL AHORRO</t>
  </si>
  <si>
    <t>TOTAL GASTOS GENERAL</t>
  </si>
  <si>
    <t>Copay</t>
  </si>
  <si>
    <t>Elevamiento Sommier</t>
  </si>
  <si>
    <t>Sommier</t>
  </si>
  <si>
    <t>UBER (actualizado al 19/01/21)</t>
  </si>
  <si>
    <t>Farmacia (Vitamina D)</t>
  </si>
  <si>
    <t>Recarga celular (actualizado al 19/01/21)</t>
  </si>
  <si>
    <t>Libro</t>
  </si>
  <si>
    <t>Bicicleta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</si>
</sst>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8" borderId="0" xfId="0" applyFont="1" applyFill="1"/>
    <xf numFmtId="0" fontId="0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0" fillId="0" borderId="0" xfId="0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5050"/>
      <color rgb="FF80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Normal="100" workbookViewId="0">
      <pane ySplit="6" topLeftCell="A34" activePane="bottomLeft" state="frozen"/>
      <selection pane="bottomLeft" activeCell="A42" sqref="A42"/>
    </sheetView>
  </sheetViews>
  <sheetFormatPr baseColWidth="10" defaultRowHeight="15" x14ac:dyDescent="0.25"/>
  <cols>
    <col min="1" max="1" width="62.140625" customWidth="1"/>
  </cols>
  <sheetData>
    <row r="1" spans="1:11" ht="22.5" customHeight="1" x14ac:dyDescent="0.25">
      <c r="A1" s="11" t="s">
        <v>34</v>
      </c>
    </row>
    <row r="2" spans="1:11" x14ac:dyDescent="0.25">
      <c r="A2" s="8" t="s">
        <v>35</v>
      </c>
    </row>
    <row r="3" spans="1:11" x14ac:dyDescent="0.25">
      <c r="A3" s="9" t="s">
        <v>36</v>
      </c>
    </row>
    <row r="4" spans="1:11" x14ac:dyDescent="0.25">
      <c r="A4" s="12" t="s">
        <v>37</v>
      </c>
    </row>
    <row r="6" spans="1:11" x14ac:dyDescent="0.25">
      <c r="A6" s="1" t="s">
        <v>10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0</v>
      </c>
      <c r="I6" s="1" t="s">
        <v>1</v>
      </c>
      <c r="J6" s="1" t="s">
        <v>2</v>
      </c>
      <c r="K6" s="1" t="s">
        <v>3</v>
      </c>
    </row>
    <row r="7" spans="1:11" x14ac:dyDescent="0.25">
      <c r="A7" s="4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t="s">
        <v>21</v>
      </c>
      <c r="B9" s="7">
        <v>90</v>
      </c>
      <c r="C9" s="7">
        <v>90</v>
      </c>
      <c r="D9" s="7">
        <v>90</v>
      </c>
      <c r="E9" s="7">
        <v>90</v>
      </c>
      <c r="F9" s="7">
        <v>90</v>
      </c>
      <c r="G9" s="7">
        <v>90</v>
      </c>
      <c r="H9" s="7">
        <v>90</v>
      </c>
      <c r="I9" s="7">
        <v>90</v>
      </c>
      <c r="J9" s="7">
        <v>90</v>
      </c>
      <c r="K9" s="7">
        <v>90</v>
      </c>
    </row>
    <row r="10" spans="1:11" x14ac:dyDescent="0.25">
      <c r="A10" t="s">
        <v>22</v>
      </c>
      <c r="B10" s="7">
        <v>70</v>
      </c>
      <c r="C10" s="7">
        <v>70</v>
      </c>
      <c r="D10" s="7">
        <v>70</v>
      </c>
      <c r="E10" s="7">
        <v>70</v>
      </c>
      <c r="F10" s="7">
        <v>70</v>
      </c>
      <c r="G10" s="7">
        <v>70</v>
      </c>
      <c r="H10" s="7">
        <v>70</v>
      </c>
      <c r="I10" s="7">
        <v>70</v>
      </c>
      <c r="J10" s="7">
        <v>70</v>
      </c>
      <c r="K10" s="7">
        <v>70</v>
      </c>
    </row>
    <row r="11" spans="1:11" x14ac:dyDescent="0.25">
      <c r="A11" t="s">
        <v>23</v>
      </c>
      <c r="B11" s="7">
        <v>511</v>
      </c>
      <c r="C11" s="7">
        <v>511</v>
      </c>
      <c r="D11" s="7">
        <v>511</v>
      </c>
      <c r="E11" s="7">
        <v>511</v>
      </c>
      <c r="F11" s="7"/>
      <c r="G11" s="7"/>
      <c r="H11" s="7"/>
      <c r="I11" s="7"/>
      <c r="J11" s="7"/>
      <c r="K11" s="7"/>
    </row>
    <row r="12" spans="1:11" x14ac:dyDescent="0.25">
      <c r="A12" t="s">
        <v>24</v>
      </c>
      <c r="B12" s="17"/>
      <c r="C12" s="17"/>
      <c r="D12" s="17"/>
      <c r="E12" s="17"/>
      <c r="F12" s="8">
        <v>700</v>
      </c>
      <c r="G12" s="8">
        <v>700</v>
      </c>
      <c r="H12" s="8">
        <v>700</v>
      </c>
      <c r="I12" s="8">
        <v>700</v>
      </c>
      <c r="J12" s="8">
        <v>700</v>
      </c>
      <c r="K12" s="8">
        <v>700</v>
      </c>
    </row>
    <row r="13" spans="1:11" x14ac:dyDescent="0.25">
      <c r="A13" t="s">
        <v>25</v>
      </c>
      <c r="B13" s="7">
        <v>566</v>
      </c>
      <c r="C13" s="7">
        <v>566</v>
      </c>
      <c r="D13" s="7">
        <v>566</v>
      </c>
      <c r="E13" s="7">
        <v>566</v>
      </c>
      <c r="F13" s="7"/>
      <c r="G13" s="7"/>
      <c r="H13" s="7"/>
      <c r="I13" s="7"/>
      <c r="J13" s="7"/>
      <c r="K13" s="7"/>
    </row>
    <row r="14" spans="1:11" x14ac:dyDescent="0.25">
      <c r="A14" t="s">
        <v>26</v>
      </c>
      <c r="B14" s="7">
        <v>180</v>
      </c>
      <c r="C14" s="7">
        <v>180</v>
      </c>
      <c r="D14" s="7">
        <v>180</v>
      </c>
      <c r="E14" s="7">
        <v>180</v>
      </c>
      <c r="F14" s="7"/>
      <c r="G14" s="7"/>
      <c r="H14" s="7"/>
      <c r="I14" s="7"/>
      <c r="J14" s="7"/>
      <c r="K14" s="7"/>
    </row>
    <row r="15" spans="1:11" x14ac:dyDescent="0.25">
      <c r="A15" s="10" t="s">
        <v>22</v>
      </c>
      <c r="B15" s="9">
        <v>70</v>
      </c>
      <c r="C15" s="9">
        <v>70</v>
      </c>
      <c r="D15" s="9">
        <v>70</v>
      </c>
      <c r="E15" s="9">
        <v>70</v>
      </c>
      <c r="F15" s="9">
        <v>70</v>
      </c>
      <c r="G15" s="9">
        <v>70</v>
      </c>
      <c r="H15" s="9">
        <v>70</v>
      </c>
      <c r="I15" s="9">
        <v>70</v>
      </c>
      <c r="J15" s="9">
        <v>70</v>
      </c>
      <c r="K15" s="9">
        <v>70</v>
      </c>
    </row>
    <row r="16" spans="1:11" x14ac:dyDescent="0.25">
      <c r="A16" t="s">
        <v>27</v>
      </c>
      <c r="B16" s="7">
        <v>819</v>
      </c>
      <c r="C16" s="7">
        <v>819</v>
      </c>
      <c r="D16" s="7">
        <v>819</v>
      </c>
      <c r="E16" s="7">
        <v>819</v>
      </c>
      <c r="F16" s="7">
        <v>819</v>
      </c>
      <c r="G16" s="7">
        <v>819</v>
      </c>
      <c r="H16" s="7">
        <v>819</v>
      </c>
      <c r="I16" s="7">
        <v>819</v>
      </c>
      <c r="J16" s="7">
        <v>819</v>
      </c>
      <c r="K16" s="7">
        <v>819</v>
      </c>
    </row>
    <row r="17" spans="1:12" x14ac:dyDescent="0.25">
      <c r="A17" t="s">
        <v>28</v>
      </c>
      <c r="B17" s="7">
        <v>295</v>
      </c>
      <c r="C17" s="7">
        <v>295</v>
      </c>
      <c r="D17" s="7">
        <v>295</v>
      </c>
      <c r="E17" s="7">
        <v>295</v>
      </c>
      <c r="F17" s="7"/>
      <c r="G17" s="7"/>
      <c r="H17" s="7"/>
      <c r="I17" s="7"/>
      <c r="J17" s="7"/>
      <c r="K17" s="7"/>
    </row>
    <row r="18" spans="1:12" x14ac:dyDescent="0.25">
      <c r="A18" t="s">
        <v>29</v>
      </c>
      <c r="B18" s="7">
        <v>380</v>
      </c>
      <c r="C18" s="7">
        <v>380</v>
      </c>
      <c r="D18" s="7">
        <v>380</v>
      </c>
      <c r="E18" s="7">
        <v>380</v>
      </c>
      <c r="F18" s="7">
        <v>380</v>
      </c>
      <c r="G18" s="7">
        <v>380</v>
      </c>
      <c r="H18" s="7">
        <v>380</v>
      </c>
      <c r="I18" s="7">
        <v>380</v>
      </c>
      <c r="J18" s="7">
        <v>380</v>
      </c>
      <c r="K18" s="7">
        <v>380</v>
      </c>
    </row>
    <row r="19" spans="1:12" x14ac:dyDescent="0.25">
      <c r="A19" t="s">
        <v>33</v>
      </c>
      <c r="B19" s="17"/>
      <c r="C19" s="17">
        <v>1471</v>
      </c>
      <c r="D19" s="17">
        <v>1471</v>
      </c>
      <c r="E19" s="17">
        <v>1471</v>
      </c>
      <c r="F19" s="8">
        <v>1400</v>
      </c>
      <c r="G19" s="8">
        <v>1400</v>
      </c>
      <c r="H19" s="8">
        <v>1400</v>
      </c>
      <c r="I19" s="8">
        <v>1400</v>
      </c>
      <c r="J19" s="8">
        <v>1400</v>
      </c>
      <c r="K19" s="8">
        <v>1400</v>
      </c>
    </row>
    <row r="20" spans="1:12" x14ac:dyDescent="0.25">
      <c r="A20" t="s">
        <v>46</v>
      </c>
      <c r="B20" s="7">
        <v>357</v>
      </c>
      <c r="C20" s="7">
        <v>357</v>
      </c>
      <c r="D20" s="7">
        <v>357</v>
      </c>
      <c r="E20" s="7">
        <v>357</v>
      </c>
      <c r="F20" s="7">
        <v>357</v>
      </c>
      <c r="G20" s="7"/>
      <c r="H20" s="7"/>
      <c r="I20" s="7"/>
      <c r="J20" s="7"/>
      <c r="K20" s="7"/>
    </row>
    <row r="21" spans="1:12" x14ac:dyDescent="0.25">
      <c r="A21" t="s">
        <v>30</v>
      </c>
      <c r="B21" s="7">
        <v>384</v>
      </c>
      <c r="C21" s="7">
        <v>369</v>
      </c>
      <c r="D21" s="8">
        <v>380</v>
      </c>
      <c r="E21" s="8">
        <v>380</v>
      </c>
      <c r="F21" s="8">
        <v>380</v>
      </c>
      <c r="G21" s="8">
        <v>380</v>
      </c>
      <c r="H21" s="8">
        <v>380</v>
      </c>
      <c r="I21" s="8">
        <v>380</v>
      </c>
      <c r="J21" s="8">
        <v>380</v>
      </c>
      <c r="K21" s="8">
        <v>380</v>
      </c>
    </row>
    <row r="22" spans="1:12" x14ac:dyDescent="0.25">
      <c r="A22" t="s">
        <v>48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t="s">
        <v>31</v>
      </c>
      <c r="B23" s="7">
        <v>270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t="s">
        <v>32</v>
      </c>
      <c r="B24" s="7">
        <v>122</v>
      </c>
      <c r="C24" s="7">
        <v>122</v>
      </c>
      <c r="D24" s="7">
        <v>122</v>
      </c>
      <c r="E24" s="7">
        <v>122</v>
      </c>
      <c r="F24" s="7">
        <v>122</v>
      </c>
      <c r="G24" s="7">
        <v>122</v>
      </c>
      <c r="H24" s="7">
        <v>122</v>
      </c>
      <c r="I24" s="7">
        <v>122</v>
      </c>
      <c r="J24" s="7">
        <v>122</v>
      </c>
      <c r="K24" s="7">
        <v>122</v>
      </c>
    </row>
    <row r="25" spans="1:12" x14ac:dyDescent="0.25">
      <c r="A25" t="s">
        <v>79</v>
      </c>
      <c r="B25" s="14">
        <v>376</v>
      </c>
      <c r="C25" s="14" t="s">
        <v>40</v>
      </c>
      <c r="D25" s="14" t="s">
        <v>40</v>
      </c>
      <c r="E25" s="14" t="s">
        <v>40</v>
      </c>
      <c r="F25" s="14" t="s">
        <v>40</v>
      </c>
      <c r="G25" s="14" t="s">
        <v>40</v>
      </c>
      <c r="H25" s="14" t="s">
        <v>40</v>
      </c>
      <c r="I25" s="14" t="s">
        <v>40</v>
      </c>
      <c r="J25" s="14" t="s">
        <v>40</v>
      </c>
      <c r="K25" s="14" t="s">
        <v>40</v>
      </c>
    </row>
    <row r="26" spans="1:12" x14ac:dyDescent="0.25">
      <c r="A26" t="s">
        <v>38</v>
      </c>
      <c r="B26" s="7">
        <v>120</v>
      </c>
      <c r="C26" s="7">
        <v>120</v>
      </c>
      <c r="D26" s="7">
        <v>120</v>
      </c>
      <c r="E26" s="7"/>
      <c r="F26" s="7"/>
      <c r="G26" s="7"/>
      <c r="H26" s="7"/>
      <c r="I26" s="7"/>
      <c r="J26" s="7"/>
      <c r="K26" s="7"/>
    </row>
    <row r="27" spans="1:12" x14ac:dyDescent="0.25">
      <c r="A27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13" t="s">
        <v>45</v>
      </c>
      <c r="B28" s="7"/>
      <c r="C28" s="7">
        <v>315</v>
      </c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t="s">
        <v>41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5">
      <c r="A30" t="s">
        <v>42</v>
      </c>
      <c r="B30" s="7">
        <v>329</v>
      </c>
      <c r="C30" s="7">
        <v>329</v>
      </c>
      <c r="D30" s="7">
        <v>329</v>
      </c>
      <c r="E30" s="7">
        <v>329</v>
      </c>
      <c r="F30" s="7">
        <v>329</v>
      </c>
      <c r="G30" s="7">
        <v>329</v>
      </c>
      <c r="H30" s="7">
        <v>329</v>
      </c>
      <c r="I30" s="7">
        <v>329</v>
      </c>
      <c r="J30" s="7">
        <v>329</v>
      </c>
      <c r="K30" s="7">
        <v>329</v>
      </c>
      <c r="L30" s="7">
        <v>329</v>
      </c>
    </row>
    <row r="31" spans="1:12" x14ac:dyDescent="0.25">
      <c r="A31" t="s">
        <v>43</v>
      </c>
      <c r="B31" s="7">
        <v>1345</v>
      </c>
      <c r="C31" s="7"/>
      <c r="D31" s="7"/>
      <c r="E31" s="7"/>
      <c r="F31" s="7"/>
      <c r="G31" s="7"/>
      <c r="H31" s="7"/>
      <c r="I31" s="7"/>
      <c r="J31" s="7"/>
      <c r="K31" s="7"/>
    </row>
    <row r="32" spans="1:12" x14ac:dyDescent="0.25">
      <c r="A32" t="s">
        <v>81</v>
      </c>
      <c r="B32" s="7">
        <v>565</v>
      </c>
      <c r="C32" s="7">
        <v>515</v>
      </c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t="s">
        <v>44</v>
      </c>
      <c r="B33" s="7">
        <v>285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t="s">
        <v>47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t="s">
        <v>49</v>
      </c>
      <c r="B35" s="7">
        <v>630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t="s">
        <v>50</v>
      </c>
      <c r="B36" s="7">
        <v>607</v>
      </c>
      <c r="C36" s="7">
        <v>607</v>
      </c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t="s">
        <v>51</v>
      </c>
      <c r="B37" s="7">
        <v>330</v>
      </c>
      <c r="C37" s="7">
        <v>330</v>
      </c>
      <c r="D37" s="7">
        <v>330</v>
      </c>
      <c r="E37" s="7">
        <v>330</v>
      </c>
      <c r="F37" s="7">
        <v>330</v>
      </c>
      <c r="G37" s="7">
        <v>330</v>
      </c>
      <c r="H37" s="7">
        <v>330</v>
      </c>
      <c r="I37" s="7">
        <v>330</v>
      </c>
      <c r="J37" s="7">
        <v>330</v>
      </c>
      <c r="K37" s="7">
        <v>330</v>
      </c>
    </row>
    <row r="38" spans="1:11" x14ac:dyDescent="0.25">
      <c r="A38" t="s">
        <v>76</v>
      </c>
      <c r="B38" s="7">
        <v>1776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t="s">
        <v>77</v>
      </c>
      <c r="B39" s="7">
        <v>1990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t="s">
        <v>78</v>
      </c>
      <c r="B40" s="7">
        <v>1060</v>
      </c>
      <c r="C40" s="7">
        <v>1060</v>
      </c>
      <c r="D40" s="7">
        <v>1060</v>
      </c>
      <c r="E40" s="7">
        <v>1060</v>
      </c>
      <c r="F40" s="7">
        <v>1060</v>
      </c>
      <c r="G40" s="7">
        <v>1060</v>
      </c>
      <c r="H40" s="7">
        <v>1060</v>
      </c>
      <c r="I40" s="7">
        <v>1060</v>
      </c>
      <c r="J40" s="7">
        <v>1060</v>
      </c>
      <c r="K40" s="7">
        <v>1060</v>
      </c>
    </row>
    <row r="41" spans="1:11" x14ac:dyDescent="0.25">
      <c r="A41" t="s">
        <v>80</v>
      </c>
      <c r="B41" s="7"/>
      <c r="C41" s="7">
        <v>424</v>
      </c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t="s">
        <v>83</v>
      </c>
      <c r="B42" s="7"/>
      <c r="C42" s="7">
        <v>1080</v>
      </c>
      <c r="D42" s="7">
        <v>1080</v>
      </c>
      <c r="E42" s="7">
        <v>1080</v>
      </c>
      <c r="F42" s="7">
        <v>1080</v>
      </c>
      <c r="G42" s="7">
        <v>1080</v>
      </c>
      <c r="H42" s="7">
        <v>1080</v>
      </c>
      <c r="I42" s="7">
        <v>1080</v>
      </c>
      <c r="J42" s="7">
        <v>1080</v>
      </c>
      <c r="K42" s="7">
        <v>1080</v>
      </c>
    </row>
    <row r="43" spans="1:11" x14ac:dyDescent="0.25">
      <c r="A43" t="s">
        <v>82</v>
      </c>
      <c r="B43" s="7"/>
      <c r="C43" s="7">
        <v>450</v>
      </c>
      <c r="D43" s="7"/>
      <c r="E43" s="7"/>
      <c r="F43" s="7"/>
      <c r="G43" s="7"/>
      <c r="H43" s="7"/>
      <c r="I43" s="7"/>
      <c r="J43" s="7"/>
      <c r="K43" s="7"/>
    </row>
    <row r="44" spans="1:1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 t="s">
        <v>11</v>
      </c>
      <c r="B46" s="18">
        <f t="shared" ref="B46:K46" si="0">SUM(B8:B45)</f>
        <v>13527</v>
      </c>
      <c r="C46" s="18">
        <f t="shared" si="0"/>
        <v>10530</v>
      </c>
      <c r="D46" s="18">
        <f t="shared" si="0"/>
        <v>8230</v>
      </c>
      <c r="E46" s="18">
        <f t="shared" si="0"/>
        <v>8110</v>
      </c>
      <c r="F46" s="18">
        <f t="shared" si="0"/>
        <v>7187</v>
      </c>
      <c r="G46" s="18">
        <f t="shared" si="0"/>
        <v>6830</v>
      </c>
      <c r="H46" s="18">
        <f t="shared" si="0"/>
        <v>6830</v>
      </c>
      <c r="I46" s="18">
        <f t="shared" si="0"/>
        <v>6830</v>
      </c>
      <c r="J46" s="18">
        <f t="shared" si="0"/>
        <v>6830</v>
      </c>
      <c r="K46" s="18">
        <f t="shared" si="0"/>
        <v>6830</v>
      </c>
    </row>
    <row r="47" spans="1:11" x14ac:dyDescent="0.25">
      <c r="A47" s="4" t="s">
        <v>17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t="s">
        <v>12</v>
      </c>
      <c r="B48">
        <v>2550</v>
      </c>
      <c r="C48">
        <v>2550</v>
      </c>
      <c r="D48">
        <v>2550</v>
      </c>
      <c r="E48">
        <v>2550</v>
      </c>
      <c r="F48">
        <v>2550</v>
      </c>
      <c r="G48">
        <v>2550</v>
      </c>
      <c r="H48">
        <v>2550</v>
      </c>
      <c r="I48">
        <v>2550</v>
      </c>
      <c r="J48">
        <v>2550</v>
      </c>
      <c r="K48">
        <v>2550</v>
      </c>
    </row>
    <row r="49" spans="1:11" x14ac:dyDescent="0.25">
      <c r="A49" t="s">
        <v>13</v>
      </c>
      <c r="C49">
        <v>1206</v>
      </c>
      <c r="E49">
        <v>1206</v>
      </c>
      <c r="G49">
        <v>1206</v>
      </c>
      <c r="I49">
        <v>1206</v>
      </c>
      <c r="K49">
        <v>1206</v>
      </c>
    </row>
    <row r="50" spans="1:11" x14ac:dyDescent="0.25">
      <c r="A50" t="s">
        <v>14</v>
      </c>
      <c r="B50">
        <v>1700</v>
      </c>
      <c r="C50">
        <v>1700</v>
      </c>
      <c r="D50">
        <v>1700</v>
      </c>
      <c r="E50">
        <v>1700</v>
      </c>
      <c r="F50">
        <v>1700</v>
      </c>
      <c r="G50">
        <v>1700</v>
      </c>
      <c r="H50">
        <v>1700</v>
      </c>
      <c r="I50">
        <v>1700</v>
      </c>
      <c r="J50">
        <v>1700</v>
      </c>
      <c r="K50">
        <v>1700</v>
      </c>
    </row>
    <row r="51" spans="1:11" x14ac:dyDescent="0.25">
      <c r="A51" t="s">
        <v>15</v>
      </c>
      <c r="B51">
        <v>2500</v>
      </c>
      <c r="C51">
        <v>2500</v>
      </c>
      <c r="D51">
        <v>2500</v>
      </c>
      <c r="E51">
        <v>2500</v>
      </c>
      <c r="F51">
        <v>2500</v>
      </c>
      <c r="G51">
        <v>2500</v>
      </c>
      <c r="H51">
        <v>2500</v>
      </c>
      <c r="I51">
        <v>2500</v>
      </c>
      <c r="J51">
        <v>2500</v>
      </c>
      <c r="K51">
        <v>2500</v>
      </c>
    </row>
    <row r="52" spans="1:11" x14ac:dyDescent="0.25">
      <c r="A52" t="s">
        <v>66</v>
      </c>
      <c r="B52">
        <v>1000</v>
      </c>
      <c r="C52">
        <v>1000</v>
      </c>
      <c r="D52">
        <v>1000</v>
      </c>
      <c r="E52">
        <v>1000</v>
      </c>
      <c r="F52">
        <v>1000</v>
      </c>
      <c r="G52">
        <v>1000</v>
      </c>
      <c r="H52">
        <v>1000</v>
      </c>
      <c r="I52">
        <v>1000</v>
      </c>
      <c r="J52">
        <v>1000</v>
      </c>
      <c r="K52">
        <v>1000</v>
      </c>
    </row>
    <row r="53" spans="1:11" x14ac:dyDescent="0.25">
      <c r="A53" t="s">
        <v>67</v>
      </c>
      <c r="B53">
        <v>1000</v>
      </c>
      <c r="C53">
        <v>1000</v>
      </c>
      <c r="D53">
        <v>1000</v>
      </c>
      <c r="E53">
        <v>1000</v>
      </c>
      <c r="F53">
        <v>1000</v>
      </c>
      <c r="G53">
        <v>1000</v>
      </c>
      <c r="H53">
        <v>1000</v>
      </c>
      <c r="I53">
        <v>1000</v>
      </c>
      <c r="J53">
        <v>1000</v>
      </c>
      <c r="K53">
        <v>1000</v>
      </c>
    </row>
    <row r="54" spans="1:11" x14ac:dyDescent="0.25">
      <c r="A54" s="1" t="s">
        <v>19</v>
      </c>
      <c r="B54" s="2">
        <f t="shared" ref="B54:K54" si="1">SUM(B48:B53)</f>
        <v>8750</v>
      </c>
      <c r="C54" s="2">
        <f t="shared" si="1"/>
        <v>9956</v>
      </c>
      <c r="D54" s="2">
        <f t="shared" si="1"/>
        <v>8750</v>
      </c>
      <c r="E54" s="2">
        <f t="shared" si="1"/>
        <v>9956</v>
      </c>
      <c r="F54" s="2">
        <f t="shared" si="1"/>
        <v>8750</v>
      </c>
      <c r="G54" s="2">
        <f t="shared" si="1"/>
        <v>9956</v>
      </c>
      <c r="H54" s="2">
        <f t="shared" si="1"/>
        <v>8750</v>
      </c>
      <c r="I54" s="2">
        <f t="shared" si="1"/>
        <v>9956</v>
      </c>
      <c r="J54" s="2">
        <f t="shared" si="1"/>
        <v>8750</v>
      </c>
      <c r="K54" s="2">
        <f t="shared" si="1"/>
        <v>9956</v>
      </c>
    </row>
    <row r="55" spans="1:11" x14ac:dyDescent="0.25">
      <c r="A55" s="4" t="s">
        <v>18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t="s">
        <v>52</v>
      </c>
      <c r="B56">
        <v>600</v>
      </c>
      <c r="C56">
        <v>600</v>
      </c>
      <c r="D56">
        <v>600</v>
      </c>
      <c r="E56">
        <v>600</v>
      </c>
      <c r="F56">
        <v>600</v>
      </c>
      <c r="G56">
        <v>600</v>
      </c>
      <c r="H56">
        <v>600</v>
      </c>
      <c r="I56">
        <v>600</v>
      </c>
      <c r="J56">
        <v>600</v>
      </c>
      <c r="K56">
        <v>600</v>
      </c>
    </row>
    <row r="57" spans="1:11" x14ac:dyDescent="0.25">
      <c r="A57" t="s">
        <v>53</v>
      </c>
      <c r="B57">
        <v>1600</v>
      </c>
      <c r="C57">
        <v>1600</v>
      </c>
      <c r="D57">
        <v>1600</v>
      </c>
      <c r="E57">
        <v>1600</v>
      </c>
      <c r="F57">
        <v>1600</v>
      </c>
      <c r="G57">
        <v>1600</v>
      </c>
      <c r="H57">
        <v>1600</v>
      </c>
      <c r="I57">
        <v>1600</v>
      </c>
      <c r="J57">
        <v>1600</v>
      </c>
      <c r="K57">
        <v>1600</v>
      </c>
    </row>
    <row r="58" spans="1:11" x14ac:dyDescent="0.25">
      <c r="A58" t="s">
        <v>54</v>
      </c>
      <c r="B58">
        <v>2400</v>
      </c>
      <c r="C58">
        <v>2400</v>
      </c>
      <c r="D58">
        <v>2400</v>
      </c>
      <c r="E58">
        <v>2400</v>
      </c>
      <c r="F58">
        <v>2400</v>
      </c>
      <c r="G58">
        <v>2400</v>
      </c>
      <c r="H58">
        <v>2400</v>
      </c>
      <c r="I58">
        <v>2400</v>
      </c>
      <c r="J58">
        <v>2400</v>
      </c>
      <c r="K58">
        <v>2400</v>
      </c>
    </row>
    <row r="59" spans="1:11" x14ac:dyDescent="0.25">
      <c r="A59" t="s">
        <v>64</v>
      </c>
      <c r="B59">
        <v>450</v>
      </c>
      <c r="C59">
        <v>450</v>
      </c>
      <c r="D59">
        <v>450</v>
      </c>
      <c r="E59">
        <v>450</v>
      </c>
      <c r="F59">
        <v>450</v>
      </c>
      <c r="G59">
        <v>450</v>
      </c>
      <c r="H59">
        <v>450</v>
      </c>
      <c r="I59">
        <v>450</v>
      </c>
      <c r="J59">
        <v>450</v>
      </c>
      <c r="K59">
        <v>450</v>
      </c>
    </row>
    <row r="60" spans="1:11" x14ac:dyDescent="0.25">
      <c r="A60" s="1" t="s">
        <v>55</v>
      </c>
      <c r="B60" s="2">
        <f t="shared" ref="B60:K60" si="2">SUM(B56:B59)</f>
        <v>5050</v>
      </c>
      <c r="C60" s="2">
        <f t="shared" si="2"/>
        <v>5050</v>
      </c>
      <c r="D60" s="2">
        <f t="shared" si="2"/>
        <v>5050</v>
      </c>
      <c r="E60" s="2">
        <f t="shared" si="2"/>
        <v>5050</v>
      </c>
      <c r="F60" s="2">
        <f t="shared" si="2"/>
        <v>5050</v>
      </c>
      <c r="G60" s="2">
        <f t="shared" si="2"/>
        <v>5050</v>
      </c>
      <c r="H60" s="2">
        <f t="shared" si="2"/>
        <v>5050</v>
      </c>
      <c r="I60" s="2">
        <f t="shared" si="2"/>
        <v>5050</v>
      </c>
      <c r="J60" s="2">
        <f t="shared" si="2"/>
        <v>5050</v>
      </c>
      <c r="K60" s="2">
        <f t="shared" si="2"/>
        <v>5050</v>
      </c>
    </row>
    <row r="61" spans="1:11" x14ac:dyDescent="0.25">
      <c r="A61" s="4" t="s">
        <v>57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t="s">
        <v>56</v>
      </c>
      <c r="B62">
        <v>500</v>
      </c>
      <c r="C62">
        <v>500</v>
      </c>
      <c r="D62">
        <v>500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</row>
    <row r="63" spans="1:11" x14ac:dyDescent="0.25">
      <c r="A63" t="s">
        <v>65</v>
      </c>
      <c r="B63">
        <v>300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</row>
    <row r="64" spans="1:11" x14ac:dyDescent="0.25">
      <c r="A64" t="s">
        <v>58</v>
      </c>
      <c r="B64">
        <v>300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</row>
    <row r="65" spans="1:11" x14ac:dyDescent="0.25">
      <c r="A65" s="1" t="s">
        <v>59</v>
      </c>
      <c r="B65" s="2">
        <f t="shared" ref="B65:K65" si="3">SUM(B62:B64)</f>
        <v>1100</v>
      </c>
      <c r="C65" s="2">
        <f t="shared" si="3"/>
        <v>1100</v>
      </c>
      <c r="D65" s="2">
        <f t="shared" si="3"/>
        <v>1100</v>
      </c>
      <c r="E65" s="2">
        <f t="shared" si="3"/>
        <v>1100</v>
      </c>
      <c r="F65" s="2">
        <f t="shared" si="3"/>
        <v>1100</v>
      </c>
      <c r="G65" s="2">
        <f t="shared" si="3"/>
        <v>1100</v>
      </c>
      <c r="H65" s="2">
        <f t="shared" si="3"/>
        <v>1100</v>
      </c>
      <c r="I65" s="2">
        <f t="shared" si="3"/>
        <v>1100</v>
      </c>
      <c r="J65" s="2">
        <f t="shared" si="3"/>
        <v>1100</v>
      </c>
      <c r="K65" s="2">
        <f t="shared" si="3"/>
        <v>1100</v>
      </c>
    </row>
    <row r="66" spans="1:11" x14ac:dyDescent="0.25">
      <c r="A66" s="4" t="s">
        <v>60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t="s">
        <v>62</v>
      </c>
    </row>
    <row r="68" spans="1:11" x14ac:dyDescent="0.25">
      <c r="A68" t="s">
        <v>63</v>
      </c>
      <c r="D68">
        <v>6700</v>
      </c>
      <c r="E68">
        <v>6200</v>
      </c>
      <c r="F68">
        <v>6200</v>
      </c>
      <c r="G68">
        <v>6200</v>
      </c>
      <c r="H68">
        <v>6200</v>
      </c>
      <c r="I68">
        <v>6200</v>
      </c>
      <c r="J68">
        <v>6200</v>
      </c>
      <c r="K68">
        <v>6200</v>
      </c>
    </row>
    <row r="69" spans="1:11" x14ac:dyDescent="0.25">
      <c r="A69" s="1" t="s">
        <v>61</v>
      </c>
      <c r="B69" s="2">
        <f t="shared" ref="B69:K69" si="4">SUM(B67:B68)</f>
        <v>0</v>
      </c>
      <c r="C69" s="2">
        <f t="shared" si="4"/>
        <v>0</v>
      </c>
      <c r="D69" s="2">
        <f t="shared" si="4"/>
        <v>6700</v>
      </c>
      <c r="E69" s="2">
        <f t="shared" si="4"/>
        <v>6200</v>
      </c>
      <c r="F69" s="2">
        <f t="shared" si="4"/>
        <v>6200</v>
      </c>
      <c r="G69" s="2">
        <f t="shared" si="4"/>
        <v>6200</v>
      </c>
      <c r="H69" s="2">
        <f t="shared" si="4"/>
        <v>6200</v>
      </c>
      <c r="I69" s="2">
        <f t="shared" si="4"/>
        <v>6200</v>
      </c>
      <c r="J69" s="2">
        <f t="shared" si="4"/>
        <v>6200</v>
      </c>
      <c r="K69" s="2">
        <f t="shared" si="4"/>
        <v>6200</v>
      </c>
    </row>
    <row r="71" spans="1:11" ht="15.75" x14ac:dyDescent="0.25">
      <c r="A71" s="15" t="s">
        <v>75</v>
      </c>
      <c r="B71" s="16">
        <f t="shared" ref="B71:K71" si="5">SUM(B46,B54,B60,B65,B69)</f>
        <v>28427</v>
      </c>
      <c r="C71" s="16">
        <f t="shared" si="5"/>
        <v>26636</v>
      </c>
      <c r="D71" s="16">
        <f t="shared" si="5"/>
        <v>29830</v>
      </c>
      <c r="E71" s="16">
        <f t="shared" si="5"/>
        <v>30416</v>
      </c>
      <c r="F71" s="16">
        <f t="shared" si="5"/>
        <v>28287</v>
      </c>
      <c r="G71" s="16">
        <f t="shared" si="5"/>
        <v>29136</v>
      </c>
      <c r="H71" s="16">
        <f t="shared" si="5"/>
        <v>27930</v>
      </c>
      <c r="I71" s="16">
        <f t="shared" si="5"/>
        <v>29136</v>
      </c>
      <c r="J71" s="16">
        <f t="shared" si="5"/>
        <v>27930</v>
      </c>
      <c r="K71" s="16">
        <f t="shared" si="5"/>
        <v>29136</v>
      </c>
    </row>
    <row r="73" spans="1:11" x14ac:dyDescent="0.25">
      <c r="A73" s="1" t="s">
        <v>68</v>
      </c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t="s">
        <v>70</v>
      </c>
      <c r="B74">
        <v>28900</v>
      </c>
      <c r="C74">
        <v>30900</v>
      </c>
      <c r="D74">
        <v>30900</v>
      </c>
      <c r="E74">
        <v>30900</v>
      </c>
      <c r="F74">
        <v>30900</v>
      </c>
      <c r="G74">
        <v>30900</v>
      </c>
      <c r="H74">
        <v>30900</v>
      </c>
      <c r="I74">
        <v>30900</v>
      </c>
      <c r="J74">
        <v>30900</v>
      </c>
      <c r="K74">
        <v>30900</v>
      </c>
    </row>
    <row r="75" spans="1:11" x14ac:dyDescent="0.25">
      <c r="A75" t="s">
        <v>73</v>
      </c>
      <c r="G75">
        <v>14000</v>
      </c>
    </row>
    <row r="76" spans="1:11" x14ac:dyDescent="0.25">
      <c r="A76" t="s">
        <v>71</v>
      </c>
      <c r="B76">
        <v>3000</v>
      </c>
      <c r="C76">
        <v>3000</v>
      </c>
      <c r="D76">
        <v>3000</v>
      </c>
      <c r="E76">
        <v>3000</v>
      </c>
      <c r="F76">
        <v>3000</v>
      </c>
      <c r="G76">
        <v>3000</v>
      </c>
      <c r="H76">
        <v>3000</v>
      </c>
      <c r="I76">
        <v>3000</v>
      </c>
      <c r="J76">
        <v>3000</v>
      </c>
      <c r="K76">
        <v>3000</v>
      </c>
    </row>
    <row r="77" spans="1:11" x14ac:dyDescent="0.25">
      <c r="A77" t="s">
        <v>72</v>
      </c>
    </row>
    <row r="78" spans="1:11" ht="15.75" x14ac:dyDescent="0.25">
      <c r="A78" s="5" t="s">
        <v>69</v>
      </c>
      <c r="B78" s="6">
        <f t="shared" ref="B78:K78" si="6">SUM(B74:B77)</f>
        <v>31900</v>
      </c>
      <c r="C78" s="6">
        <f t="shared" si="6"/>
        <v>33900</v>
      </c>
      <c r="D78" s="6">
        <f t="shared" si="6"/>
        <v>33900</v>
      </c>
      <c r="E78" s="6">
        <f t="shared" si="6"/>
        <v>33900</v>
      </c>
      <c r="F78" s="6">
        <f t="shared" si="6"/>
        <v>33900</v>
      </c>
      <c r="G78" s="6">
        <f t="shared" si="6"/>
        <v>47900</v>
      </c>
      <c r="H78" s="6">
        <f t="shared" si="6"/>
        <v>33900</v>
      </c>
      <c r="I78" s="6">
        <f t="shared" si="6"/>
        <v>33900</v>
      </c>
      <c r="J78" s="6">
        <f t="shared" si="6"/>
        <v>33900</v>
      </c>
      <c r="K78" s="6">
        <f t="shared" si="6"/>
        <v>33900</v>
      </c>
    </row>
    <row r="80" spans="1:11" x14ac:dyDescent="0.25">
      <c r="A80" s="1" t="s">
        <v>74</v>
      </c>
      <c r="B80" s="2">
        <f t="shared" ref="B80:K80" si="7">B78-B71</f>
        <v>3473</v>
      </c>
      <c r="C80" s="2">
        <f t="shared" si="7"/>
        <v>7264</v>
      </c>
      <c r="D80" s="2">
        <f t="shared" si="7"/>
        <v>4070</v>
      </c>
      <c r="E80" s="2">
        <f t="shared" si="7"/>
        <v>3484</v>
      </c>
      <c r="F80" s="2">
        <f t="shared" si="7"/>
        <v>5613</v>
      </c>
      <c r="G80" s="2">
        <f t="shared" si="7"/>
        <v>18764</v>
      </c>
      <c r="H80" s="2">
        <f t="shared" si="7"/>
        <v>5970</v>
      </c>
      <c r="I80" s="2">
        <f t="shared" si="7"/>
        <v>4764</v>
      </c>
      <c r="J80" s="2">
        <f t="shared" si="7"/>
        <v>5970</v>
      </c>
      <c r="K80" s="2">
        <f t="shared" si="7"/>
        <v>4764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2022-01-21T17:24:15Z</dcterms:modified>
</cp:coreProperties>
</file>