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edwar\Documents\GitHub\Energy-Balance-Model\"/>
    </mc:Choice>
  </mc:AlternateContent>
  <xr:revisionPtr revIDLastSave="0" documentId="13_ncr:1_{7F0B1CE3-EAF6-47E8-B7FB-AE4A869EE786}" xr6:coauthVersionLast="47" xr6:coauthVersionMax="47" xr10:uidLastSave="{00000000-0000-0000-0000-000000000000}"/>
  <bookViews>
    <workbookView xWindow="17895" yWindow="6495" windowWidth="21600" windowHeight="11385" xr2:uid="{00000000-000D-0000-FFFF-FFFF00000000}"/>
  </bookViews>
  <sheets>
    <sheet name="storage_data" sheetId="1" r:id="rId1"/>
    <sheet name="pvt_data" sheetId="2" r:id="rId2"/>
    <sheet name="house_data" sheetId="3" r:id="rId3"/>
    <sheet name="mediator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2" i="4"/>
</calcChain>
</file>

<file path=xl/sharedStrings.xml><?xml version="1.0" encoding="utf-8"?>
<sst xmlns="http://schemas.openxmlformats.org/spreadsheetml/2006/main" count="53" uniqueCount="40">
  <si>
    <t>storage_is_included</t>
  </si>
  <si>
    <t>pvt_is_included</t>
  </si>
  <si>
    <t>house_is_included</t>
  </si>
  <si>
    <t>pvt_charges_storage</t>
  </si>
  <si>
    <t>city</t>
  </si>
  <si>
    <t>house_discharges_storage</t>
  </si>
  <si>
    <t>no_of_time_steps</t>
  </si>
  <si>
    <t>time_step</t>
  </si>
  <si>
    <t>true</t>
  </si>
  <si>
    <t>false</t>
  </si>
  <si>
    <t>is_included</t>
  </si>
  <si>
    <t>heating_demand</t>
  </si>
  <si>
    <t>footprint</t>
  </si>
  <si>
    <t>target_temp</t>
  </si>
  <si>
    <t>tank_height</t>
  </si>
  <si>
    <t>tank_footprint</t>
  </si>
  <si>
    <t>no_of_layers</t>
  </si>
  <si>
    <t>tank_u_value</t>
  </si>
  <si>
    <t>charging_massflow</t>
  </si>
  <si>
    <t>discharging_massflow</t>
  </si>
  <si>
    <t>charging_temp</t>
  </si>
  <si>
    <t>discharging_temp_reduction</t>
  </si>
  <si>
    <t>discharging_min_return_water_temp</t>
  </si>
  <si>
    <t>initially_charged</t>
  </si>
  <si>
    <t>init_charging_temp</t>
  </si>
  <si>
    <t>Locarno</t>
  </si>
  <si>
    <t>max_efficiency</t>
  </si>
  <si>
    <t>loss_coeff_1</t>
  </si>
  <si>
    <t>loss_coeff_2</t>
  </si>
  <si>
    <t>massflow</t>
  </si>
  <si>
    <t>inclination_angle_south</t>
  </si>
  <si>
    <t>solar_latitute</t>
  </si>
  <si>
    <t>collector_temp</t>
  </si>
  <si>
    <t>max_return_temp</t>
  </si>
  <si>
    <t>surface_area_east</t>
  </si>
  <si>
    <t>surface_area_west</t>
  </si>
  <si>
    <t>surface_area_south</t>
  </si>
  <si>
    <t>surface_area_horiz</t>
  </si>
  <si>
    <t>inclination_angle_east</t>
  </si>
  <si>
    <t>inclination_angle_west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</si>
</sst>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"/>
  <sheetViews>
    <sheetView tabSelected="1" workbookViewId="0">
      <selection activeCell="E16" sqref="E16"/>
    </sheetView>
  </sheetViews>
  <sheetFormatPr defaultRowHeight="15" x14ac:dyDescent="0.25"/>
  <cols>
    <col min="1" max="1" width="11.140625" style="4" bestFit="1" customWidth="1"/>
    <col min="2" max="2" width="11.5703125" style="5" bestFit="1" customWidth="1"/>
    <col min="3" max="4" width="14" style="5" bestFit="1" customWidth="1"/>
    <col min="5" max="5" width="10" style="5" bestFit="1" customWidth="1"/>
    <col min="6" max="6" width="17.28515625" style="5" bestFit="1" customWidth="1"/>
    <col min="7" max="7" width="8" style="7" bestFit="1" customWidth="1"/>
    <col min="8" max="8" width="18.140625" style="7" bestFit="1" customWidth="1"/>
    <col min="9" max="9" width="20.7109375" style="5" bestFit="1" customWidth="1"/>
    <col min="10" max="10" width="14.28515625" style="5" bestFit="1" customWidth="1"/>
    <col min="11" max="11" width="26.85546875" style="5" bestFit="1" customWidth="1"/>
    <col min="12" max="12" width="33.5703125" style="5" bestFit="1" customWidth="1"/>
    <col min="13" max="13" width="15.85546875" style="4" bestFit="1" customWidth="1"/>
    <col min="14" max="14" width="18.42578125" style="5" bestFit="1" customWidth="1"/>
    <col min="15" max="15" width="14.140625" style="4" bestFit="1" customWidth="1"/>
  </cols>
  <sheetData>
    <row r="1" spans="1:15" ht="20.25" customHeight="1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7</v>
      </c>
      <c r="F1" s="2" t="s">
        <v>6</v>
      </c>
      <c r="G1" s="6" t="s">
        <v>17</v>
      </c>
      <c r="H1" s="6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1" t="s">
        <v>23</v>
      </c>
      <c r="N1" s="2" t="s">
        <v>24</v>
      </c>
      <c r="O1" s="1"/>
    </row>
    <row r="2" spans="1:15" ht="20.25" customHeight="1" x14ac:dyDescent="0.25">
      <c r="A2" s="1" t="s">
        <v>8</v>
      </c>
      <c r="B2" s="2">
        <v>2</v>
      </c>
      <c r="C2" s="2">
        <v>40</v>
      </c>
      <c r="D2" s="2">
        <v>10</v>
      </c>
      <c r="E2" s="2">
        <v>3600</v>
      </c>
      <c r="F2" s="2">
        <v>8760</v>
      </c>
      <c r="G2" s="6">
        <v>0.2</v>
      </c>
      <c r="H2" s="6">
        <v>0.02</v>
      </c>
      <c r="I2" s="2">
        <v>0.02</v>
      </c>
      <c r="J2" s="2">
        <v>95</v>
      </c>
      <c r="K2" s="2">
        <v>20</v>
      </c>
      <c r="L2" s="2">
        <v>10</v>
      </c>
      <c r="M2" s="1" t="s">
        <v>9</v>
      </c>
      <c r="N2" s="2">
        <v>30</v>
      </c>
      <c r="O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2"/>
  <sheetViews>
    <sheetView topLeftCell="I1" workbookViewId="0">
      <selection activeCell="J14" sqref="J14"/>
    </sheetView>
  </sheetViews>
  <sheetFormatPr defaultRowHeight="15" x14ac:dyDescent="0.25"/>
  <cols>
    <col min="1" max="1" width="11.140625" style="4" bestFit="1" customWidth="1"/>
    <col min="2" max="2" width="10" style="5" bestFit="1" customWidth="1"/>
    <col min="3" max="3" width="17.28515625" style="5" bestFit="1" customWidth="1"/>
    <col min="4" max="4" width="14.5703125" bestFit="1" customWidth="1"/>
    <col min="6" max="6" width="12" bestFit="1" customWidth="1"/>
    <col min="7" max="7" width="9.42578125" bestFit="1" customWidth="1"/>
    <col min="8" max="8" width="10" bestFit="1" customWidth="1"/>
    <col min="9" max="9" width="17.28515625" bestFit="1" customWidth="1"/>
    <col min="10" max="10" width="22.7109375" bestFit="1" customWidth="1"/>
    <col min="11" max="11" width="22" bestFit="1" customWidth="1"/>
    <col min="12" max="12" width="21.42578125" bestFit="1" customWidth="1"/>
    <col min="13" max="13" width="18" bestFit="1" customWidth="1"/>
    <col min="14" max="14" width="18.5703125" bestFit="1" customWidth="1"/>
    <col min="15" max="15" width="17.85546875" bestFit="1" customWidth="1"/>
    <col min="16" max="17" width="17.28515625" bestFit="1" customWidth="1"/>
    <col min="18" max="18" width="14.5703125" bestFit="1" customWidth="1"/>
    <col min="19" max="19" width="12.85546875" bestFit="1" customWidth="1"/>
  </cols>
  <sheetData>
    <row r="1" spans="1:19" ht="18.75" customHeight="1" x14ac:dyDescent="0.25">
      <c r="A1" s="1" t="s">
        <v>10</v>
      </c>
      <c r="B1" s="2" t="s">
        <v>7</v>
      </c>
      <c r="C1" s="2" t="s">
        <v>6</v>
      </c>
      <c r="D1" t="s">
        <v>26</v>
      </c>
      <c r="E1" t="s">
        <v>27</v>
      </c>
      <c r="F1" t="s">
        <v>28</v>
      </c>
      <c r="G1" t="s">
        <v>29</v>
      </c>
      <c r="H1" t="s">
        <v>7</v>
      </c>
      <c r="I1" t="s">
        <v>6</v>
      </c>
      <c r="J1" t="s">
        <v>30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  <c r="Q1" t="s">
        <v>33</v>
      </c>
      <c r="R1" t="s">
        <v>32</v>
      </c>
      <c r="S1" t="s">
        <v>31</v>
      </c>
    </row>
    <row r="2" spans="1:19" ht="18.75" customHeight="1" x14ac:dyDescent="0.25">
      <c r="A2" s="1" t="s">
        <v>8</v>
      </c>
      <c r="B2" s="2">
        <v>3600</v>
      </c>
      <c r="C2" s="2">
        <v>8760</v>
      </c>
      <c r="D2">
        <v>0.75</v>
      </c>
      <c r="E2">
        <v>3.37</v>
      </c>
      <c r="F2">
        <v>1.04E-2</v>
      </c>
      <c r="G2">
        <v>0.02</v>
      </c>
      <c r="H2">
        <v>3600</v>
      </c>
      <c r="I2">
        <v>8760</v>
      </c>
      <c r="J2">
        <v>30</v>
      </c>
      <c r="K2">
        <v>90</v>
      </c>
      <c r="L2">
        <v>30</v>
      </c>
      <c r="M2">
        <v>0</v>
      </c>
      <c r="N2">
        <v>160</v>
      </c>
      <c r="O2">
        <v>0</v>
      </c>
      <c r="P2">
        <v>0</v>
      </c>
      <c r="Q2">
        <v>95</v>
      </c>
      <c r="R2">
        <v>14</v>
      </c>
      <c r="S2">
        <v>46.6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2"/>
  <sheetViews>
    <sheetView workbookViewId="0">
      <selection activeCell="F12" sqref="F12"/>
    </sheetView>
  </sheetViews>
  <sheetFormatPr defaultRowHeight="15" x14ac:dyDescent="0.25"/>
  <cols>
    <col min="1" max="1" width="11.140625" style="4" bestFit="1" customWidth="1"/>
    <col min="2" max="2" width="16.140625" style="5" bestFit="1" customWidth="1"/>
    <col min="3" max="3" width="13.5703125" style="5" bestFit="1" customWidth="1"/>
    <col min="4" max="4" width="20.7109375" style="5" bestFit="1" customWidth="1"/>
  </cols>
  <sheetData>
    <row r="1" spans="1:5" ht="18.75" customHeight="1" x14ac:dyDescent="0.25">
      <c r="A1" s="1" t="s">
        <v>10</v>
      </c>
      <c r="B1" s="2" t="s">
        <v>11</v>
      </c>
      <c r="C1" s="2" t="s">
        <v>12</v>
      </c>
      <c r="D1" s="2" t="s">
        <v>13</v>
      </c>
      <c r="E1" s="8" t="s">
        <v>29</v>
      </c>
    </row>
    <row r="2" spans="1:5" ht="18.75" customHeight="1" x14ac:dyDescent="0.25">
      <c r="A2" s="1" t="s">
        <v>8</v>
      </c>
      <c r="B2" s="2">
        <v>120</v>
      </c>
      <c r="C2" s="2">
        <v>900</v>
      </c>
      <c r="D2" s="2">
        <v>14</v>
      </c>
      <c r="E2" s="9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2"/>
  <sheetViews>
    <sheetView workbookViewId="0">
      <selection activeCell="F8" sqref="F8"/>
    </sheetView>
  </sheetViews>
  <sheetFormatPr defaultRowHeight="15" x14ac:dyDescent="0.25"/>
  <cols>
    <col min="1" max="3" width="19" style="4" bestFit="1" customWidth="1"/>
    <col min="4" max="4" width="19.42578125" style="4" bestFit="1" customWidth="1"/>
    <col min="5" max="5" width="13.5703125" style="4" bestFit="1" customWidth="1"/>
    <col min="6" max="6" width="24.7109375" style="4" bestFit="1" customWidth="1"/>
    <col min="7" max="7" width="17.28515625" style="5" bestFit="1" customWidth="1"/>
    <col min="8" max="8" width="14.140625" style="5" bestFit="1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20.25" customHeight="1" x14ac:dyDescent="0.25">
      <c r="A2" s="3" t="str">
        <f>storage_data!A2</f>
        <v>true</v>
      </c>
      <c r="B2" s="3" t="str">
        <f>pvt_data!A2</f>
        <v>true</v>
      </c>
      <c r="C2" s="3" t="str">
        <f>house_data!A2</f>
        <v>true</v>
      </c>
      <c r="D2" s="1" t="s">
        <v>8</v>
      </c>
      <c r="E2" s="1" t="s">
        <v>25</v>
      </c>
      <c r="F2" s="1" t="s">
        <v>9</v>
      </c>
      <c r="G2" s="2">
        <v>8760</v>
      </c>
      <c r="H2" s="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storage_data</vt:lpstr>
      <vt:lpstr>pvt_data</vt:lpstr>
      <vt:lpstr>house_data</vt:lpstr>
      <vt:lpstr>mediator_data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</cp:lastModifiedBy>
  <dcterms:created xsi:type="dcterms:W3CDTF">2022-05-22T18:07:59Z</dcterms:created>
  <dcterms:modified xsi:type="dcterms:W3CDTF">2022-05-24T20:04:12Z</dcterms:modified>
</cp:coreProperties>
</file>